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en\Diss\Validierung\Druckguss_optimiert\Aufbereitet_fuer_Abbildungen\"/>
    </mc:Choice>
  </mc:AlternateContent>
  <bookViews>
    <workbookView xWindow="0" yWindow="0" windowWidth="28800" windowHeight="12432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8" i="1" l="1"/>
  <c r="Q29" i="1" l="1"/>
  <c r="P66" i="1" l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O39" i="1"/>
  <c r="P29" i="1" s="1"/>
  <c r="O75" i="1"/>
  <c r="P65" i="1" s="1"/>
  <c r="O74" i="1"/>
  <c r="P64" i="1" s="1"/>
  <c r="O40" i="1"/>
  <c r="P30" i="1" s="1"/>
  <c r="O41" i="1"/>
  <c r="P31" i="1" s="1"/>
  <c r="O42" i="1"/>
  <c r="P32" i="1" s="1"/>
  <c r="O43" i="1"/>
  <c r="P33" i="1" s="1"/>
  <c r="O44" i="1"/>
  <c r="P34" i="1" s="1"/>
  <c r="O45" i="1"/>
  <c r="P35" i="1" s="1"/>
  <c r="O46" i="1"/>
  <c r="P36" i="1" s="1"/>
  <c r="O47" i="1"/>
  <c r="P37" i="1" s="1"/>
  <c r="O48" i="1"/>
  <c r="P38" i="1" s="1"/>
  <c r="O49" i="1"/>
  <c r="P39" i="1" s="1"/>
  <c r="O50" i="1"/>
  <c r="P40" i="1" s="1"/>
  <c r="O51" i="1"/>
  <c r="P41" i="1" s="1"/>
  <c r="O52" i="1"/>
  <c r="P42" i="1" s="1"/>
  <c r="O53" i="1"/>
  <c r="P43" i="1" s="1"/>
  <c r="O54" i="1"/>
  <c r="P44" i="1" s="1"/>
  <c r="O55" i="1"/>
  <c r="P45" i="1" s="1"/>
  <c r="O56" i="1"/>
  <c r="P46" i="1" s="1"/>
  <c r="O57" i="1"/>
  <c r="P47" i="1" s="1"/>
  <c r="O58" i="1"/>
  <c r="P48" i="1" s="1"/>
  <c r="O59" i="1"/>
  <c r="P49" i="1" s="1"/>
  <c r="O60" i="1"/>
  <c r="P50" i="1" s="1"/>
  <c r="O61" i="1"/>
  <c r="P51" i="1" s="1"/>
  <c r="O62" i="1"/>
  <c r="P52" i="1" s="1"/>
  <c r="O63" i="1"/>
  <c r="P53" i="1" s="1"/>
  <c r="O64" i="1"/>
  <c r="P54" i="1" s="1"/>
  <c r="O65" i="1"/>
  <c r="P55" i="1" s="1"/>
  <c r="O66" i="1"/>
  <c r="P56" i="1" s="1"/>
  <c r="O67" i="1"/>
  <c r="P57" i="1" s="1"/>
  <c r="O68" i="1"/>
  <c r="P58" i="1" s="1"/>
  <c r="O69" i="1"/>
  <c r="P59" i="1" s="1"/>
  <c r="O70" i="1"/>
  <c r="P60" i="1" s="1"/>
  <c r="O71" i="1"/>
  <c r="P61" i="1" s="1"/>
  <c r="O72" i="1"/>
  <c r="P62" i="1" s="1"/>
  <c r="O73" i="1"/>
  <c r="P63" i="1" s="1"/>
  <c r="O38" i="1"/>
  <c r="A2" i="1" l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C30" i="1"/>
  <c r="A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1" i="1"/>
  <c r="R29" i="1" l="1"/>
  <c r="C2" i="1" s="1"/>
  <c r="Q30" i="1"/>
  <c r="B3" i="1" s="1"/>
  <c r="R30" i="1"/>
  <c r="C3" i="1" s="1"/>
  <c r="Q31" i="1"/>
  <c r="B4" i="1" s="1"/>
  <c r="R31" i="1"/>
  <c r="C4" i="1" s="1"/>
  <c r="Q32" i="1"/>
  <c r="B5" i="1" s="1"/>
  <c r="R32" i="1"/>
  <c r="C5" i="1" s="1"/>
  <c r="Q33" i="1"/>
  <c r="B6" i="1" s="1"/>
  <c r="R33" i="1"/>
  <c r="C6" i="1" s="1"/>
  <c r="Q34" i="1"/>
  <c r="B7" i="1" s="1"/>
  <c r="R34" i="1"/>
  <c r="C7" i="1" s="1"/>
  <c r="Q35" i="1"/>
  <c r="B8" i="1" s="1"/>
  <c r="R35" i="1"/>
  <c r="C8" i="1" s="1"/>
  <c r="Q36" i="1"/>
  <c r="B9" i="1" s="1"/>
  <c r="R36" i="1"/>
  <c r="C9" i="1" s="1"/>
  <c r="Q37" i="1"/>
  <c r="B10" i="1" s="1"/>
  <c r="R37" i="1"/>
  <c r="C10" i="1" s="1"/>
  <c r="Q38" i="1"/>
  <c r="B11" i="1" s="1"/>
  <c r="R38" i="1"/>
  <c r="C11" i="1" s="1"/>
  <c r="Q39" i="1"/>
  <c r="B12" i="1" s="1"/>
  <c r="R39" i="1"/>
  <c r="C12" i="1" s="1"/>
  <c r="Q40" i="1"/>
  <c r="B13" i="1" s="1"/>
  <c r="R40" i="1"/>
  <c r="C13" i="1" s="1"/>
  <c r="Q41" i="1"/>
  <c r="B14" i="1" s="1"/>
  <c r="R41" i="1"/>
  <c r="C14" i="1" s="1"/>
  <c r="Q42" i="1"/>
  <c r="B15" i="1" s="1"/>
  <c r="R42" i="1"/>
  <c r="C15" i="1" s="1"/>
  <c r="Q43" i="1"/>
  <c r="B16" i="1" s="1"/>
  <c r="R43" i="1"/>
  <c r="C16" i="1" s="1"/>
  <c r="Q44" i="1"/>
  <c r="B17" i="1" s="1"/>
  <c r="R44" i="1"/>
  <c r="C17" i="1" s="1"/>
  <c r="Q45" i="1"/>
  <c r="B18" i="1" s="1"/>
  <c r="R45" i="1"/>
  <c r="C18" i="1" s="1"/>
  <c r="Q46" i="1"/>
  <c r="B19" i="1" s="1"/>
  <c r="R46" i="1"/>
  <c r="C19" i="1" s="1"/>
  <c r="Q47" i="1"/>
  <c r="B20" i="1" s="1"/>
  <c r="R47" i="1"/>
  <c r="C20" i="1" s="1"/>
  <c r="Q48" i="1"/>
  <c r="B21" i="1" s="1"/>
  <c r="R48" i="1"/>
  <c r="C21" i="1" s="1"/>
  <c r="Q49" i="1"/>
  <c r="B22" i="1" s="1"/>
  <c r="R49" i="1"/>
  <c r="C22" i="1" s="1"/>
  <c r="Q50" i="1"/>
  <c r="B23" i="1" s="1"/>
  <c r="R50" i="1"/>
  <c r="C23" i="1" s="1"/>
  <c r="Q51" i="1"/>
  <c r="B24" i="1" s="1"/>
  <c r="R51" i="1"/>
  <c r="C24" i="1" s="1"/>
  <c r="Q52" i="1"/>
  <c r="B25" i="1" s="1"/>
  <c r="R52" i="1"/>
  <c r="C25" i="1" s="1"/>
  <c r="Q53" i="1"/>
  <c r="B26" i="1" s="1"/>
  <c r="R53" i="1"/>
  <c r="C26" i="1" s="1"/>
  <c r="Q54" i="1"/>
  <c r="B27" i="1" s="1"/>
  <c r="R54" i="1"/>
  <c r="C27" i="1" s="1"/>
  <c r="Q55" i="1"/>
  <c r="B28" i="1" s="1"/>
  <c r="R55" i="1"/>
  <c r="C28" i="1" s="1"/>
  <c r="Q56" i="1"/>
  <c r="B29" i="1" s="1"/>
  <c r="R56" i="1"/>
  <c r="C29" i="1" s="1"/>
  <c r="Q57" i="1"/>
  <c r="B30" i="1" s="1"/>
  <c r="Q58" i="1"/>
  <c r="B31" i="1" s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2" i="1"/>
  <c r="R252" i="1"/>
  <c r="Q253" i="1"/>
  <c r="R253" i="1"/>
  <c r="Q254" i="1"/>
  <c r="R254" i="1"/>
  <c r="Q255" i="1"/>
  <c r="R255" i="1"/>
  <c r="Q256" i="1"/>
  <c r="R256" i="1"/>
  <c r="Q257" i="1"/>
  <c r="R257" i="1"/>
  <c r="Q258" i="1"/>
  <c r="R258" i="1"/>
  <c r="Q259" i="1"/>
  <c r="R259" i="1"/>
  <c r="Q260" i="1"/>
  <c r="R260" i="1"/>
  <c r="Q261" i="1"/>
  <c r="R261" i="1"/>
  <c r="Q262" i="1"/>
  <c r="R262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Q291" i="1"/>
  <c r="R291" i="1"/>
  <c r="Q292" i="1"/>
  <c r="R292" i="1"/>
  <c r="Q293" i="1"/>
  <c r="R293" i="1"/>
  <c r="Q294" i="1"/>
  <c r="R294" i="1"/>
  <c r="Q295" i="1"/>
  <c r="R295" i="1"/>
  <c r="Q296" i="1"/>
  <c r="R296" i="1"/>
  <c r="Q297" i="1"/>
  <c r="R297" i="1"/>
  <c r="Q298" i="1"/>
  <c r="R298" i="1"/>
  <c r="Q299" i="1"/>
  <c r="R299" i="1"/>
  <c r="Q300" i="1"/>
  <c r="R300" i="1"/>
  <c r="Q301" i="1"/>
  <c r="R301" i="1"/>
  <c r="Q302" i="1"/>
  <c r="R302" i="1"/>
  <c r="Q303" i="1"/>
  <c r="R303" i="1"/>
  <c r="Q304" i="1"/>
  <c r="R304" i="1"/>
  <c r="Q305" i="1"/>
  <c r="R305" i="1"/>
  <c r="Q306" i="1"/>
  <c r="R306" i="1"/>
  <c r="Q307" i="1"/>
  <c r="R307" i="1"/>
  <c r="Q308" i="1"/>
  <c r="R308" i="1"/>
  <c r="Q309" i="1"/>
  <c r="R309" i="1"/>
  <c r="Q310" i="1"/>
  <c r="R310" i="1"/>
  <c r="Q311" i="1"/>
  <c r="R311" i="1"/>
  <c r="Q312" i="1"/>
  <c r="R312" i="1"/>
  <c r="Q313" i="1"/>
  <c r="R313" i="1"/>
  <c r="Q314" i="1"/>
  <c r="R314" i="1"/>
  <c r="Q315" i="1"/>
  <c r="R315" i="1"/>
  <c r="Q316" i="1"/>
  <c r="R316" i="1"/>
  <c r="Q317" i="1"/>
  <c r="R317" i="1"/>
  <c r="Q318" i="1"/>
  <c r="R318" i="1"/>
  <c r="Q319" i="1"/>
  <c r="R319" i="1"/>
  <c r="Q320" i="1"/>
  <c r="R320" i="1"/>
  <c r="Q321" i="1"/>
  <c r="R321" i="1"/>
  <c r="Q322" i="1"/>
  <c r="R322" i="1"/>
  <c r="Q323" i="1"/>
  <c r="R323" i="1"/>
  <c r="Q324" i="1"/>
  <c r="R324" i="1"/>
  <c r="Q325" i="1"/>
  <c r="R325" i="1"/>
  <c r="Q326" i="1"/>
  <c r="R326" i="1"/>
  <c r="Q327" i="1"/>
  <c r="R327" i="1"/>
  <c r="Q328" i="1"/>
  <c r="R328" i="1"/>
  <c r="Q329" i="1"/>
  <c r="R329" i="1"/>
  <c r="Q330" i="1"/>
  <c r="R330" i="1"/>
  <c r="Q331" i="1"/>
  <c r="R331" i="1"/>
  <c r="Q332" i="1"/>
  <c r="R332" i="1"/>
  <c r="Q333" i="1"/>
  <c r="R333" i="1"/>
  <c r="Q334" i="1"/>
  <c r="R334" i="1"/>
  <c r="Q335" i="1"/>
  <c r="R335" i="1"/>
  <c r="Q336" i="1"/>
  <c r="R336" i="1"/>
  <c r="Q337" i="1"/>
  <c r="R337" i="1"/>
  <c r="Q338" i="1"/>
  <c r="R338" i="1"/>
  <c r="Q339" i="1"/>
  <c r="R339" i="1"/>
  <c r="Q340" i="1"/>
  <c r="R340" i="1"/>
  <c r="Q341" i="1"/>
  <c r="R341" i="1"/>
  <c r="Q342" i="1"/>
  <c r="R342" i="1"/>
  <c r="Q343" i="1"/>
  <c r="R343" i="1"/>
  <c r="Q344" i="1"/>
  <c r="R344" i="1"/>
  <c r="Q345" i="1"/>
  <c r="R345" i="1"/>
  <c r="Q346" i="1"/>
  <c r="R346" i="1"/>
  <c r="Q347" i="1"/>
  <c r="R347" i="1"/>
  <c r="Q348" i="1"/>
  <c r="R348" i="1"/>
  <c r="Q349" i="1"/>
  <c r="R349" i="1"/>
  <c r="Q350" i="1"/>
  <c r="R350" i="1"/>
  <c r="Q351" i="1"/>
  <c r="R351" i="1"/>
  <c r="Q352" i="1"/>
  <c r="R352" i="1"/>
  <c r="Q353" i="1"/>
  <c r="R353" i="1"/>
  <c r="Q354" i="1"/>
  <c r="R354" i="1"/>
  <c r="Q355" i="1"/>
  <c r="R355" i="1"/>
  <c r="Q356" i="1"/>
  <c r="R356" i="1"/>
  <c r="Q357" i="1"/>
  <c r="R357" i="1"/>
  <c r="Q358" i="1"/>
  <c r="R358" i="1"/>
  <c r="Q359" i="1"/>
  <c r="R359" i="1"/>
  <c r="Q360" i="1"/>
  <c r="R360" i="1"/>
  <c r="Q361" i="1"/>
  <c r="R361" i="1"/>
  <c r="Q362" i="1"/>
  <c r="R362" i="1"/>
  <c r="Q363" i="1"/>
  <c r="R363" i="1"/>
  <c r="Q364" i="1"/>
  <c r="R364" i="1"/>
  <c r="Q365" i="1"/>
  <c r="R365" i="1"/>
  <c r="Q366" i="1"/>
  <c r="R366" i="1"/>
  <c r="Q367" i="1"/>
  <c r="R367" i="1"/>
  <c r="Q368" i="1"/>
  <c r="R368" i="1"/>
  <c r="Q369" i="1"/>
  <c r="R369" i="1"/>
  <c r="Q370" i="1"/>
  <c r="R370" i="1"/>
  <c r="Q371" i="1"/>
  <c r="R371" i="1"/>
  <c r="Q372" i="1"/>
  <c r="R372" i="1"/>
  <c r="Q373" i="1"/>
  <c r="R373" i="1"/>
  <c r="Q374" i="1"/>
  <c r="R374" i="1"/>
  <c r="Q375" i="1"/>
  <c r="R375" i="1"/>
  <c r="Q376" i="1"/>
  <c r="R376" i="1"/>
  <c r="Q377" i="1"/>
  <c r="R377" i="1"/>
  <c r="Q378" i="1"/>
  <c r="R378" i="1"/>
  <c r="Q379" i="1"/>
  <c r="R379" i="1"/>
  <c r="Q380" i="1"/>
  <c r="R380" i="1"/>
  <c r="Q381" i="1"/>
  <c r="R381" i="1"/>
  <c r="Q382" i="1"/>
  <c r="R382" i="1"/>
  <c r="Q383" i="1"/>
  <c r="R383" i="1"/>
  <c r="Q384" i="1"/>
  <c r="R384" i="1"/>
  <c r="Q385" i="1"/>
  <c r="R385" i="1"/>
  <c r="Q386" i="1"/>
  <c r="R386" i="1"/>
  <c r="Q387" i="1"/>
  <c r="R387" i="1"/>
  <c r="Q388" i="1"/>
  <c r="R388" i="1"/>
  <c r="Q389" i="1"/>
  <c r="R389" i="1"/>
  <c r="Q390" i="1"/>
  <c r="R390" i="1"/>
  <c r="Q391" i="1"/>
  <c r="R391" i="1"/>
  <c r="Q392" i="1"/>
  <c r="R392" i="1"/>
  <c r="Q393" i="1"/>
  <c r="R393" i="1"/>
  <c r="Q394" i="1"/>
  <c r="R394" i="1"/>
  <c r="Q395" i="1"/>
  <c r="R395" i="1"/>
  <c r="Q396" i="1"/>
  <c r="R396" i="1"/>
  <c r="Q397" i="1"/>
  <c r="R397" i="1"/>
  <c r="Q398" i="1"/>
  <c r="R398" i="1"/>
  <c r="Q399" i="1"/>
  <c r="R399" i="1"/>
  <c r="Q400" i="1"/>
  <c r="R400" i="1"/>
  <c r="Q401" i="1"/>
  <c r="R401" i="1"/>
  <c r="Q402" i="1"/>
  <c r="R402" i="1"/>
  <c r="Q403" i="1"/>
  <c r="R403" i="1"/>
  <c r="Q404" i="1"/>
  <c r="R404" i="1"/>
  <c r="Q405" i="1"/>
  <c r="R405" i="1"/>
  <c r="Q406" i="1"/>
  <c r="R406" i="1"/>
  <c r="Q407" i="1"/>
  <c r="R407" i="1"/>
  <c r="Q408" i="1"/>
  <c r="R408" i="1"/>
  <c r="Q409" i="1"/>
  <c r="R409" i="1"/>
  <c r="Q410" i="1"/>
  <c r="R410" i="1"/>
  <c r="Q411" i="1"/>
  <c r="R411" i="1"/>
  <c r="Q412" i="1"/>
  <c r="R412" i="1"/>
  <c r="Q413" i="1"/>
  <c r="R413" i="1"/>
  <c r="R28" i="1"/>
  <c r="C1" i="1" s="1"/>
  <c r="Q28" i="1"/>
  <c r="B1" i="1" s="1"/>
</calcChain>
</file>

<file path=xl/sharedStrings.xml><?xml version="1.0" encoding="utf-8"?>
<sst xmlns="http://schemas.openxmlformats.org/spreadsheetml/2006/main" count="4" uniqueCount="2">
  <si>
    <t>komplexebahn33prozent</t>
  </si>
  <si>
    <t>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</si>
</sst>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Optimiert</a:t>
            </a:r>
            <a:r>
              <a:rPr lang="de-DE" baseline="0"/>
              <a:t> - </a:t>
            </a:r>
            <a:r>
              <a:rPr lang="de-DE"/>
              <a:t> Druckguss</a:t>
            </a:r>
            <a:r>
              <a:rPr lang="de-DE" baseline="0"/>
              <a:t> B</a:t>
            </a:r>
            <a:r>
              <a:rPr lang="de-DE"/>
              <a:t>ahn</a:t>
            </a:r>
          </a:p>
        </c:rich>
      </c:tx>
      <c:layout>
        <c:manualLayout>
          <c:xMode val="edge"/>
          <c:yMode val="edge"/>
          <c:x val="0.33009742519522656"/>
          <c:y val="2.90736177834062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Auslenkung um 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Tabelle1!$P$28:$P$65</c:f>
              <c:numCache>
                <c:formatCode>0.000</c:formatCode>
                <c:ptCount val="38"/>
                <c:pt idx="0">
                  <c:v>0</c:v>
                </c:pt>
                <c:pt idx="1">
                  <c:v>6.525135135135135E-2</c:v>
                </c:pt>
                <c:pt idx="2">
                  <c:v>0.1305027027027027</c:v>
                </c:pt>
                <c:pt idx="3">
                  <c:v>0.19575405405405405</c:v>
                </c:pt>
                <c:pt idx="4">
                  <c:v>0.2610054054054054</c:v>
                </c:pt>
                <c:pt idx="5">
                  <c:v>0.32625675675675675</c:v>
                </c:pt>
                <c:pt idx="6">
                  <c:v>0.3915081081081081</c:v>
                </c:pt>
                <c:pt idx="7">
                  <c:v>0.45675945945945945</c:v>
                </c:pt>
                <c:pt idx="8">
                  <c:v>0.5220108108108108</c:v>
                </c:pt>
                <c:pt idx="9">
                  <c:v>0.5872621621621622</c:v>
                </c:pt>
                <c:pt idx="10">
                  <c:v>0.6525135135135135</c:v>
                </c:pt>
                <c:pt idx="11">
                  <c:v>0.7177648648648649</c:v>
                </c:pt>
                <c:pt idx="12">
                  <c:v>0.7830162162162162</c:v>
                </c:pt>
                <c:pt idx="13">
                  <c:v>0.8482675675675676</c:v>
                </c:pt>
                <c:pt idx="14">
                  <c:v>0.9135189189189189</c:v>
                </c:pt>
                <c:pt idx="15">
                  <c:v>0.9787702702702703</c:v>
                </c:pt>
                <c:pt idx="16">
                  <c:v>1.0440216216216216</c:v>
                </c:pt>
                <c:pt idx="17">
                  <c:v>1.1092729729729729</c:v>
                </c:pt>
                <c:pt idx="18">
                  <c:v>1.1745243243243244</c:v>
                </c:pt>
                <c:pt idx="19">
                  <c:v>1.2397756756756755</c:v>
                </c:pt>
                <c:pt idx="20">
                  <c:v>1.305027027027027</c:v>
                </c:pt>
                <c:pt idx="21">
                  <c:v>1.3702783783783783</c:v>
                </c:pt>
                <c:pt idx="22">
                  <c:v>1.4355297297297298</c:v>
                </c:pt>
                <c:pt idx="23">
                  <c:v>1.5007810810810809</c:v>
                </c:pt>
                <c:pt idx="24">
                  <c:v>1.5660324324324324</c:v>
                </c:pt>
                <c:pt idx="25">
                  <c:v>1.6312837837837837</c:v>
                </c:pt>
                <c:pt idx="26">
                  <c:v>1.6965351351351352</c:v>
                </c:pt>
                <c:pt idx="27">
                  <c:v>1.7617864864864863</c:v>
                </c:pt>
                <c:pt idx="28">
                  <c:v>1.8270378378378378</c:v>
                </c:pt>
                <c:pt idx="29">
                  <c:v>1.8922891891891891</c:v>
                </c:pt>
                <c:pt idx="30">
                  <c:v>1.9575405405405406</c:v>
                </c:pt>
                <c:pt idx="31">
                  <c:v>2.0227918918918917</c:v>
                </c:pt>
                <c:pt idx="32">
                  <c:v>2.0880432432432432</c:v>
                </c:pt>
                <c:pt idx="33">
                  <c:v>2.1532945945945943</c:v>
                </c:pt>
                <c:pt idx="34">
                  <c:v>2.2185459459459458</c:v>
                </c:pt>
                <c:pt idx="35">
                  <c:v>2.2837972972972973</c:v>
                </c:pt>
                <c:pt idx="36">
                  <c:v>2.3490486486486488</c:v>
                </c:pt>
                <c:pt idx="37">
                  <c:v>2.4142999999999999</c:v>
                </c:pt>
              </c:numCache>
            </c:numRef>
          </c:cat>
          <c:val>
            <c:numRef>
              <c:f>Tabelle1!$R$28:$R$65</c:f>
              <c:numCache>
                <c:formatCode>0.00</c:formatCode>
                <c:ptCount val="38"/>
                <c:pt idx="0">
                  <c:v>0</c:v>
                </c:pt>
                <c:pt idx="1">
                  <c:v>1.0000000000021103E-4</c:v>
                </c:pt>
                <c:pt idx="2">
                  <c:v>0.55410000000000004</c:v>
                </c:pt>
                <c:pt idx="3">
                  <c:v>0.43090000000000028</c:v>
                </c:pt>
                <c:pt idx="4">
                  <c:v>0.8761000000000001</c:v>
                </c:pt>
                <c:pt idx="5">
                  <c:v>1.3460000000000001</c:v>
                </c:pt>
                <c:pt idx="6">
                  <c:v>0.2623000000000002</c:v>
                </c:pt>
                <c:pt idx="7">
                  <c:v>6.7099999999999937E-2</c:v>
                </c:pt>
                <c:pt idx="8">
                  <c:v>-0.39769999999999994</c:v>
                </c:pt>
                <c:pt idx="9">
                  <c:v>-0.84579999999999966</c:v>
                </c:pt>
                <c:pt idx="10">
                  <c:v>-1.4703999999999997</c:v>
                </c:pt>
                <c:pt idx="11">
                  <c:v>-1.6154000000000002</c:v>
                </c:pt>
                <c:pt idx="12">
                  <c:v>-2.1325000000000003</c:v>
                </c:pt>
                <c:pt idx="13">
                  <c:v>-2.3806000000000003</c:v>
                </c:pt>
                <c:pt idx="14">
                  <c:v>-1.8045999999999998</c:v>
                </c:pt>
                <c:pt idx="15">
                  <c:v>-1.1981000000000002</c:v>
                </c:pt>
                <c:pt idx="16">
                  <c:v>-1.0533999999999999</c:v>
                </c:pt>
                <c:pt idx="17">
                  <c:v>-0.85170000000000012</c:v>
                </c:pt>
                <c:pt idx="18">
                  <c:v>-0.59539999999999971</c:v>
                </c:pt>
                <c:pt idx="19">
                  <c:v>-0.27939999999999987</c:v>
                </c:pt>
                <c:pt idx="20">
                  <c:v>-0.4493999999999998</c:v>
                </c:pt>
                <c:pt idx="21">
                  <c:v>-0.21689999999999987</c:v>
                </c:pt>
                <c:pt idx="22">
                  <c:v>0.37740000000000018</c:v>
                </c:pt>
                <c:pt idx="23">
                  <c:v>1.5971000000000002</c:v>
                </c:pt>
                <c:pt idx="24">
                  <c:v>2.4527000000000001</c:v>
                </c:pt>
                <c:pt idx="25">
                  <c:v>3.1687000000000003</c:v>
                </c:pt>
                <c:pt idx="26">
                  <c:v>3.9418000000000002</c:v>
                </c:pt>
                <c:pt idx="27">
                  <c:v>4.9625000000000004</c:v>
                </c:pt>
                <c:pt idx="28">
                  <c:v>5.3887</c:v>
                </c:pt>
                <c:pt idx="29">
                  <c:v>4.2</c:v>
                </c:pt>
                <c:pt idx="30">
                  <c:v>3.7</c:v>
                </c:pt>
                <c:pt idx="31">
                  <c:v>3.2</c:v>
                </c:pt>
                <c:pt idx="32">
                  <c:v>3.03</c:v>
                </c:pt>
                <c:pt idx="33">
                  <c:v>2.7</c:v>
                </c:pt>
                <c:pt idx="34">
                  <c:v>2.6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7-41BF-BD59-25FEC289148C}"/>
            </c:ext>
          </c:extLst>
        </c:ser>
        <c:ser>
          <c:idx val="1"/>
          <c:order val="1"/>
          <c:tx>
            <c:v>Auslenkung um 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Tabelle1!$P$28:$P$65</c:f>
              <c:numCache>
                <c:formatCode>0.000</c:formatCode>
                <c:ptCount val="38"/>
                <c:pt idx="0">
                  <c:v>0</c:v>
                </c:pt>
                <c:pt idx="1">
                  <c:v>6.525135135135135E-2</c:v>
                </c:pt>
                <c:pt idx="2">
                  <c:v>0.1305027027027027</c:v>
                </c:pt>
                <c:pt idx="3">
                  <c:v>0.19575405405405405</c:v>
                </c:pt>
                <c:pt idx="4">
                  <c:v>0.2610054054054054</c:v>
                </c:pt>
                <c:pt idx="5">
                  <c:v>0.32625675675675675</c:v>
                </c:pt>
                <c:pt idx="6">
                  <c:v>0.3915081081081081</c:v>
                </c:pt>
                <c:pt idx="7">
                  <c:v>0.45675945945945945</c:v>
                </c:pt>
                <c:pt idx="8">
                  <c:v>0.5220108108108108</c:v>
                </c:pt>
                <c:pt idx="9">
                  <c:v>0.5872621621621622</c:v>
                </c:pt>
                <c:pt idx="10">
                  <c:v>0.6525135135135135</c:v>
                </c:pt>
                <c:pt idx="11">
                  <c:v>0.7177648648648649</c:v>
                </c:pt>
                <c:pt idx="12">
                  <c:v>0.7830162162162162</c:v>
                </c:pt>
                <c:pt idx="13">
                  <c:v>0.8482675675675676</c:v>
                </c:pt>
                <c:pt idx="14">
                  <c:v>0.9135189189189189</c:v>
                </c:pt>
                <c:pt idx="15">
                  <c:v>0.9787702702702703</c:v>
                </c:pt>
                <c:pt idx="16">
                  <c:v>1.0440216216216216</c:v>
                </c:pt>
                <c:pt idx="17">
                  <c:v>1.1092729729729729</c:v>
                </c:pt>
                <c:pt idx="18">
                  <c:v>1.1745243243243244</c:v>
                </c:pt>
                <c:pt idx="19">
                  <c:v>1.2397756756756755</c:v>
                </c:pt>
                <c:pt idx="20">
                  <c:v>1.305027027027027</c:v>
                </c:pt>
                <c:pt idx="21">
                  <c:v>1.3702783783783783</c:v>
                </c:pt>
                <c:pt idx="22">
                  <c:v>1.4355297297297298</c:v>
                </c:pt>
                <c:pt idx="23">
                  <c:v>1.5007810810810809</c:v>
                </c:pt>
                <c:pt idx="24">
                  <c:v>1.5660324324324324</c:v>
                </c:pt>
                <c:pt idx="25">
                  <c:v>1.6312837837837837</c:v>
                </c:pt>
                <c:pt idx="26">
                  <c:v>1.6965351351351352</c:v>
                </c:pt>
                <c:pt idx="27">
                  <c:v>1.7617864864864863</c:v>
                </c:pt>
                <c:pt idx="28">
                  <c:v>1.8270378378378378</c:v>
                </c:pt>
                <c:pt idx="29">
                  <c:v>1.8922891891891891</c:v>
                </c:pt>
                <c:pt idx="30">
                  <c:v>1.9575405405405406</c:v>
                </c:pt>
                <c:pt idx="31">
                  <c:v>2.0227918918918917</c:v>
                </c:pt>
                <c:pt idx="32">
                  <c:v>2.0880432432432432</c:v>
                </c:pt>
                <c:pt idx="33">
                  <c:v>2.1532945945945943</c:v>
                </c:pt>
                <c:pt idx="34">
                  <c:v>2.2185459459459458</c:v>
                </c:pt>
                <c:pt idx="35">
                  <c:v>2.2837972972972973</c:v>
                </c:pt>
                <c:pt idx="36">
                  <c:v>2.3490486486486488</c:v>
                </c:pt>
                <c:pt idx="37">
                  <c:v>2.4142999999999999</c:v>
                </c:pt>
              </c:numCache>
            </c:numRef>
          </c:cat>
          <c:val>
            <c:numRef>
              <c:f>Tabelle1!$Q$28:$Q$65</c:f>
              <c:numCache>
                <c:formatCode>0.00</c:formatCode>
                <c:ptCount val="38"/>
                <c:pt idx="0">
                  <c:v>10</c:v>
                </c:pt>
                <c:pt idx="1">
                  <c:v>7.8855000000000004</c:v>
                </c:pt>
                <c:pt idx="2">
                  <c:v>5.144400000000001</c:v>
                </c:pt>
                <c:pt idx="3">
                  <c:v>2.5221000000000009</c:v>
                </c:pt>
                <c:pt idx="4">
                  <c:v>-1.684899999999999</c:v>
                </c:pt>
                <c:pt idx="5">
                  <c:v>-4.916599999999999</c:v>
                </c:pt>
                <c:pt idx="6">
                  <c:v>-6.3505000000000003</c:v>
                </c:pt>
                <c:pt idx="7">
                  <c:v>-6.945999999999998</c:v>
                </c:pt>
                <c:pt idx="8">
                  <c:v>-7.3726999999999983</c:v>
                </c:pt>
                <c:pt idx="9">
                  <c:v>-5.9638999999999989</c:v>
                </c:pt>
                <c:pt idx="10">
                  <c:v>-3.3486999999999991</c:v>
                </c:pt>
                <c:pt idx="11">
                  <c:v>-1.2545000000000002</c:v>
                </c:pt>
                <c:pt idx="12">
                  <c:v>0.56770000000000032</c:v>
                </c:pt>
                <c:pt idx="13">
                  <c:v>1.6645000000000003</c:v>
                </c:pt>
                <c:pt idx="14">
                  <c:v>1.7759</c:v>
                </c:pt>
                <c:pt idx="15">
                  <c:v>0.77080000000000126</c:v>
                </c:pt>
                <c:pt idx="16">
                  <c:v>-0.59969999999999857</c:v>
                </c:pt>
                <c:pt idx="17">
                  <c:v>-2.3460000000000001</c:v>
                </c:pt>
                <c:pt idx="18">
                  <c:v>-3.7514000000000003</c:v>
                </c:pt>
                <c:pt idx="19">
                  <c:v>-4.446299999999999</c:v>
                </c:pt>
                <c:pt idx="20">
                  <c:v>-3.8804999999999996</c:v>
                </c:pt>
                <c:pt idx="21">
                  <c:v>-3.4654999999999987</c:v>
                </c:pt>
                <c:pt idx="22">
                  <c:v>-1.1671999999999993</c:v>
                </c:pt>
                <c:pt idx="23">
                  <c:v>-4.5099999999999696E-2</c:v>
                </c:pt>
                <c:pt idx="24">
                  <c:v>2.6857000000000006</c:v>
                </c:pt>
                <c:pt idx="25">
                  <c:v>4.3465000000000007</c:v>
                </c:pt>
                <c:pt idx="26">
                  <c:v>5.3812000000000006</c:v>
                </c:pt>
                <c:pt idx="27">
                  <c:v>5.6187000000000005</c:v>
                </c:pt>
                <c:pt idx="28">
                  <c:v>5.5322000000000005</c:v>
                </c:pt>
                <c:pt idx="29">
                  <c:v>4.6424000000000012</c:v>
                </c:pt>
                <c:pt idx="30">
                  <c:v>4.3613000000000008</c:v>
                </c:pt>
                <c:pt idx="31">
                  <c:v>5.4</c:v>
                </c:pt>
                <c:pt idx="32">
                  <c:v>6.3</c:v>
                </c:pt>
                <c:pt idx="33">
                  <c:v>7.3</c:v>
                </c:pt>
                <c:pt idx="34">
                  <c:v>8</c:v>
                </c:pt>
                <c:pt idx="35">
                  <c:v>9.1</c:v>
                </c:pt>
                <c:pt idx="36">
                  <c:v>9.6999999999999993</c:v>
                </c:pt>
                <c:pt idx="3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7-41BF-BD59-25FEC2891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268847"/>
        <c:axId val="526271759"/>
      </c:lineChart>
      <c:catAx>
        <c:axId val="526268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6271759"/>
        <c:crosses val="autoZero"/>
        <c:auto val="1"/>
        <c:lblAlgn val="ctr"/>
        <c:lblOffset val="100"/>
        <c:noMultiLvlLbl val="0"/>
      </c:catAx>
      <c:valAx>
        <c:axId val="526271759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 i="0" baseline="0">
                    <a:effectLst/>
                  </a:rPr>
                  <a:t>Kippwinkel des Fluids [°]</a:t>
                </a:r>
                <a:endParaRPr lang="de-DE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626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120952</xdr:colOff>
      <xdr:row>13</xdr:row>
      <xdr:rowOff>2723</xdr:rowOff>
    </xdr:from>
    <xdr:to>
      <xdr:col>30</xdr:col>
      <xdr:colOff>404886</xdr:colOff>
      <xdr:row>41</xdr:row>
      <xdr:rowOff>56848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4"/>
  <sheetViews>
    <sheetView tabSelected="1" topLeftCell="E1" zoomScale="70" zoomScaleNormal="70" workbookViewId="0">
      <selection activeCell="P28" sqref="P28"/>
    </sheetView>
  </sheetViews>
  <sheetFormatPr baseColWidth="10" defaultRowHeight="14.4" x14ac:dyDescent="0.3"/>
  <cols>
    <col min="4" max="4" width="21.33203125" bestFit="1" customWidth="1"/>
    <col min="16" max="16" width="11.5546875" style="2"/>
  </cols>
  <sheetData>
    <row r="1" spans="1:11" x14ac:dyDescent="0.3">
      <c r="A1" s="2">
        <f>P28</f>
        <v>0</v>
      </c>
      <c r="B1" s="2">
        <f>Q28</f>
        <v>10</v>
      </c>
      <c r="C1" s="2">
        <f>R28</f>
        <v>0</v>
      </c>
      <c r="D1" t="s">
        <v>0</v>
      </c>
      <c r="E1" s="1">
        <v>1</v>
      </c>
      <c r="F1" s="1">
        <v>1</v>
      </c>
      <c r="G1" s="1">
        <v>0</v>
      </c>
      <c r="H1" s="1">
        <v>11.8561</v>
      </c>
      <c r="I1" s="1">
        <v>-3.5783999999999998</v>
      </c>
      <c r="J1" s="1">
        <v>-51.280999999999999</v>
      </c>
      <c r="K1" s="1">
        <v>-28.835999999999999</v>
      </c>
    </row>
    <row r="2" spans="1:11" x14ac:dyDescent="0.3">
      <c r="A2" s="2">
        <f>P29</f>
        <v>6.525135135135135E-2</v>
      </c>
      <c r="B2" s="2">
        <f>Q29</f>
        <v>7.8855000000000004</v>
      </c>
      <c r="C2" s="2">
        <f>R29</f>
        <v>1.0000000000021103E-4</v>
      </c>
      <c r="E2" s="1">
        <v>2</v>
      </c>
      <c r="F2" s="1">
        <v>1</v>
      </c>
      <c r="G2" s="1">
        <v>3.3300000000000003E-2</v>
      </c>
      <c r="H2" s="1">
        <v>11.8002</v>
      </c>
      <c r="I2" s="1">
        <v>-3.5514999999999999</v>
      </c>
      <c r="J2" s="1">
        <v>-51.207999999999998</v>
      </c>
      <c r="K2" s="1">
        <v>-28.878399999999999</v>
      </c>
    </row>
    <row r="3" spans="1:11" x14ac:dyDescent="0.3">
      <c r="A3" s="2">
        <f>P30</f>
        <v>0.1305027027027027</v>
      </c>
      <c r="B3" s="2">
        <f>Q30</f>
        <v>5.144400000000001</v>
      </c>
      <c r="C3" s="2">
        <f>R30</f>
        <v>0.55410000000000004</v>
      </c>
      <c r="E3" s="1">
        <v>3</v>
      </c>
      <c r="F3" s="1">
        <v>1</v>
      </c>
      <c r="G3" s="1">
        <v>6.6600000000000006E-2</v>
      </c>
      <c r="H3" s="1">
        <v>11.843500000000001</v>
      </c>
      <c r="I3" s="1">
        <v>-3.4293999999999998</v>
      </c>
      <c r="J3" s="1">
        <v>-51.2256</v>
      </c>
      <c r="K3" s="1">
        <v>-28.9068</v>
      </c>
    </row>
    <row r="4" spans="1:11" x14ac:dyDescent="0.3">
      <c r="A4" s="2">
        <f>P31</f>
        <v>0.19575405405405405</v>
      </c>
      <c r="B4" s="2">
        <f>Q31</f>
        <v>2.5221000000000009</v>
      </c>
      <c r="C4" s="2">
        <f>R31</f>
        <v>0.43090000000000028</v>
      </c>
      <c r="E4" s="1">
        <v>4</v>
      </c>
      <c r="F4" s="1">
        <v>1</v>
      </c>
      <c r="G4" s="1">
        <v>9.9900000000000003E-2</v>
      </c>
      <c r="H4" s="1">
        <v>11.8384</v>
      </c>
      <c r="I4" s="1">
        <v>-3.4941</v>
      </c>
      <c r="J4" s="1">
        <v>-51.240699999999997</v>
      </c>
      <c r="K4" s="1">
        <v>-28.885300000000001</v>
      </c>
    </row>
    <row r="5" spans="1:11" x14ac:dyDescent="0.3">
      <c r="A5" s="2">
        <f>P32</f>
        <v>0.2610054054054054</v>
      </c>
      <c r="B5" s="2">
        <f>Q32</f>
        <v>-1.684899999999999</v>
      </c>
      <c r="C5" s="2">
        <f>R32</f>
        <v>0.8761000000000001</v>
      </c>
      <c r="E5" s="1">
        <v>5</v>
      </c>
      <c r="F5" s="1">
        <v>1</v>
      </c>
      <c r="G5" s="1">
        <v>0.13320000000000001</v>
      </c>
      <c r="H5" s="1">
        <v>11.8788</v>
      </c>
      <c r="I5" s="1">
        <v>-3.4653</v>
      </c>
      <c r="J5" s="1">
        <v>-51.252099999999999</v>
      </c>
      <c r="K5" s="1">
        <v>-28.846900000000002</v>
      </c>
    </row>
    <row r="6" spans="1:11" x14ac:dyDescent="0.3">
      <c r="A6" s="2">
        <f>P33</f>
        <v>0.32625675675675675</v>
      </c>
      <c r="B6" s="2">
        <f>Q33</f>
        <v>-4.916599999999999</v>
      </c>
      <c r="C6" s="2">
        <f>R33</f>
        <v>1.3460000000000001</v>
      </c>
      <c r="E6" s="1">
        <v>6</v>
      </c>
      <c r="F6" s="1">
        <v>1</v>
      </c>
      <c r="G6" s="1">
        <v>0.16650000000000001</v>
      </c>
      <c r="H6" s="1">
        <v>11.862399999999999</v>
      </c>
      <c r="I6" s="1">
        <v>-3.4935999999999998</v>
      </c>
      <c r="J6" s="1">
        <v>-51.269100000000002</v>
      </c>
      <c r="K6" s="1">
        <v>-28.872499999999999</v>
      </c>
    </row>
    <row r="7" spans="1:11" x14ac:dyDescent="0.3">
      <c r="A7" s="2">
        <f>P34</f>
        <v>0.3915081081081081</v>
      </c>
      <c r="B7" s="2">
        <f>Q34</f>
        <v>-6.3505000000000003</v>
      </c>
      <c r="C7" s="2">
        <f>R34</f>
        <v>0.2623000000000002</v>
      </c>
      <c r="E7" s="1">
        <v>7</v>
      </c>
      <c r="F7" s="1">
        <v>1</v>
      </c>
      <c r="G7" s="1">
        <v>0.19969999999999999</v>
      </c>
      <c r="H7" s="1">
        <v>11.869300000000001</v>
      </c>
      <c r="I7" s="1">
        <v>-3.4676</v>
      </c>
      <c r="J7" s="1">
        <v>-51.2395</v>
      </c>
      <c r="K7" s="1">
        <v>-28.8492</v>
      </c>
    </row>
    <row r="8" spans="1:11" x14ac:dyDescent="0.3">
      <c r="A8" s="2">
        <f>P35</f>
        <v>0.45675945945945945</v>
      </c>
      <c r="B8" s="2">
        <f>Q35</f>
        <v>-6.945999999999998</v>
      </c>
      <c r="C8" s="2">
        <f>R35</f>
        <v>6.7099999999999937E-2</v>
      </c>
      <c r="E8" s="1">
        <v>8</v>
      </c>
      <c r="F8" s="1">
        <v>1</v>
      </c>
      <c r="G8" s="1">
        <v>0.23300000000000001</v>
      </c>
      <c r="H8" s="1">
        <v>11.771000000000001</v>
      </c>
      <c r="I8" s="1">
        <v>-3.5383</v>
      </c>
      <c r="J8" s="1">
        <v>-51.169899999999998</v>
      </c>
      <c r="K8" s="1">
        <v>-28.900200000000002</v>
      </c>
    </row>
    <row r="9" spans="1:11" x14ac:dyDescent="0.3">
      <c r="A9" s="2">
        <f>P36</f>
        <v>0.5220108108108108</v>
      </c>
      <c r="B9" s="2">
        <f>Q36</f>
        <v>-7.3726999999999983</v>
      </c>
      <c r="C9" s="2">
        <f>R36</f>
        <v>-0.39769999999999994</v>
      </c>
      <c r="E9" s="1">
        <v>9</v>
      </c>
      <c r="F9" s="1">
        <v>1</v>
      </c>
      <c r="G9" s="1">
        <v>0.26629999999999998</v>
      </c>
      <c r="H9" s="1">
        <v>11.7798</v>
      </c>
      <c r="I9" s="1">
        <v>-3.5869</v>
      </c>
      <c r="J9" s="1">
        <v>-51.188000000000002</v>
      </c>
      <c r="K9" s="1">
        <v>-28.869</v>
      </c>
    </row>
    <row r="10" spans="1:11" x14ac:dyDescent="0.3">
      <c r="A10" s="2">
        <f>P37</f>
        <v>0.5872621621621622</v>
      </c>
      <c r="B10" s="2">
        <f>Q37</f>
        <v>-5.9638999999999989</v>
      </c>
      <c r="C10" s="2">
        <f>R37</f>
        <v>-0.84579999999999966</v>
      </c>
      <c r="E10" s="1">
        <v>10</v>
      </c>
      <c r="F10" s="1">
        <v>1</v>
      </c>
      <c r="G10" s="1">
        <v>0.29959999999999998</v>
      </c>
      <c r="H10" s="1">
        <v>11.8901</v>
      </c>
      <c r="I10" s="1">
        <v>-3.4899</v>
      </c>
      <c r="J10" s="1">
        <v>-51.272300000000001</v>
      </c>
      <c r="K10" s="1">
        <v>-28.830400000000001</v>
      </c>
    </row>
    <row r="11" spans="1:11" x14ac:dyDescent="0.3">
      <c r="A11" s="2">
        <f>P38</f>
        <v>0.6525135135135135</v>
      </c>
      <c r="B11" s="2">
        <f>Q38</f>
        <v>-3.3486999999999991</v>
      </c>
      <c r="C11" s="2">
        <f>R38</f>
        <v>-1.4703999999999997</v>
      </c>
      <c r="E11" s="1">
        <v>11</v>
      </c>
      <c r="F11" s="1">
        <v>1</v>
      </c>
      <c r="G11" s="1">
        <v>0.33289999999999997</v>
      </c>
      <c r="H11" s="1">
        <v>11.849</v>
      </c>
      <c r="I11" s="1">
        <v>-3.4874999999999998</v>
      </c>
      <c r="J11" s="1">
        <v>-51.241199999999999</v>
      </c>
      <c r="K11" s="1">
        <v>-28.872</v>
      </c>
    </row>
    <row r="12" spans="1:11" x14ac:dyDescent="0.3">
      <c r="A12" s="2">
        <f>P39</f>
        <v>0.7177648648648649</v>
      </c>
      <c r="B12" s="2">
        <f>Q39</f>
        <v>-1.2545000000000002</v>
      </c>
      <c r="C12" s="2">
        <f>R39</f>
        <v>-1.6154000000000002</v>
      </c>
      <c r="E12" s="1">
        <v>12</v>
      </c>
      <c r="F12" s="1">
        <v>1</v>
      </c>
      <c r="G12" s="1">
        <v>0.36620000000000003</v>
      </c>
      <c r="H12" s="1">
        <v>11.742000000000001</v>
      </c>
      <c r="I12" s="1">
        <v>-3.7665999999999999</v>
      </c>
      <c r="J12" s="1">
        <v>-51.205500000000001</v>
      </c>
      <c r="K12" s="1">
        <v>-28.825900000000001</v>
      </c>
    </row>
    <row r="13" spans="1:11" x14ac:dyDescent="0.3">
      <c r="A13" s="2">
        <f>P40</f>
        <v>0.7830162162162162</v>
      </c>
      <c r="B13" s="2">
        <f>Q40</f>
        <v>0.56770000000000032</v>
      </c>
      <c r="C13" s="2">
        <f>R40</f>
        <v>-2.1325000000000003</v>
      </c>
      <c r="E13" s="1">
        <v>13</v>
      </c>
      <c r="F13" s="1">
        <v>1</v>
      </c>
      <c r="G13" s="1">
        <v>0.39950000000000002</v>
      </c>
      <c r="H13" s="1">
        <v>11.852600000000001</v>
      </c>
      <c r="I13" s="1">
        <v>-3.6280999999999999</v>
      </c>
      <c r="J13" s="1">
        <v>-51.180500000000002</v>
      </c>
      <c r="K13" s="1">
        <v>-28.706700000000001</v>
      </c>
    </row>
    <row r="14" spans="1:11" x14ac:dyDescent="0.3">
      <c r="A14" s="2">
        <f>P41</f>
        <v>0.8482675675675676</v>
      </c>
      <c r="B14" s="2">
        <f>Q41</f>
        <v>1.6645000000000003</v>
      </c>
      <c r="C14" s="2">
        <f>R41</f>
        <v>-2.3806000000000003</v>
      </c>
      <c r="E14" s="1">
        <v>14</v>
      </c>
      <c r="F14" s="1">
        <v>1</v>
      </c>
      <c r="G14" s="1">
        <v>0.43280000000000002</v>
      </c>
      <c r="H14" s="1">
        <v>11.918900000000001</v>
      </c>
      <c r="I14" s="1">
        <v>-3.3508</v>
      </c>
      <c r="J14" s="1">
        <v>-51.288899999999998</v>
      </c>
      <c r="K14" s="1">
        <v>-28.894500000000001</v>
      </c>
    </row>
    <row r="15" spans="1:11" x14ac:dyDescent="0.3">
      <c r="A15" s="2">
        <f>P42</f>
        <v>0.9135189189189189</v>
      </c>
      <c r="B15" s="2">
        <f>Q42</f>
        <v>1.7759</v>
      </c>
      <c r="C15" s="2">
        <f>R42</f>
        <v>-1.8045999999999998</v>
      </c>
      <c r="E15" s="1">
        <v>15</v>
      </c>
      <c r="F15" s="1">
        <v>1</v>
      </c>
      <c r="G15" s="1">
        <v>0.46610000000000001</v>
      </c>
      <c r="H15" s="1">
        <v>11.8392</v>
      </c>
      <c r="I15" s="1">
        <v>-3.4068999999999998</v>
      </c>
      <c r="J15" s="1">
        <v>-51.210099999999997</v>
      </c>
      <c r="K15" s="1">
        <v>-28.914400000000001</v>
      </c>
    </row>
    <row r="16" spans="1:11" x14ac:dyDescent="0.3">
      <c r="A16" s="2">
        <f>P43</f>
        <v>0.9787702702702703</v>
      </c>
      <c r="B16" s="2">
        <f>Q43</f>
        <v>0.77080000000000126</v>
      </c>
      <c r="C16" s="2">
        <f>R43</f>
        <v>-1.1981000000000002</v>
      </c>
      <c r="E16" s="1">
        <v>16</v>
      </c>
      <c r="F16" s="1">
        <v>1</v>
      </c>
      <c r="G16" s="1">
        <v>0.49930000000000002</v>
      </c>
      <c r="H16" s="1">
        <v>11.766400000000001</v>
      </c>
      <c r="I16" s="1">
        <v>-3.6827999999999999</v>
      </c>
      <c r="J16" s="1">
        <v>-51.204000000000001</v>
      </c>
      <c r="K16" s="1">
        <v>-28.840800000000002</v>
      </c>
    </row>
    <row r="17" spans="1:18" x14ac:dyDescent="0.3">
      <c r="A17" s="2">
        <f>P44</f>
        <v>1.0440216216216216</v>
      </c>
      <c r="B17" s="2">
        <f>Q44</f>
        <v>-0.59969999999999857</v>
      </c>
      <c r="C17" s="2">
        <f>R44</f>
        <v>-1.0533999999999999</v>
      </c>
      <c r="E17" s="1">
        <v>17</v>
      </c>
      <c r="F17" s="1">
        <v>1</v>
      </c>
      <c r="G17" s="1">
        <v>0.53259999999999996</v>
      </c>
      <c r="H17" s="1">
        <v>11.9313</v>
      </c>
      <c r="I17" s="1">
        <v>-3.2322000000000002</v>
      </c>
      <c r="J17" s="1">
        <v>-51.32</v>
      </c>
      <c r="K17" s="1">
        <v>-28.987300000000001</v>
      </c>
    </row>
    <row r="18" spans="1:18" x14ac:dyDescent="0.3">
      <c r="A18" s="2">
        <f>P45</f>
        <v>1.1092729729729729</v>
      </c>
      <c r="B18" s="2">
        <f>Q45</f>
        <v>-2.3460000000000001</v>
      </c>
      <c r="C18" s="2">
        <f>R45</f>
        <v>-0.85170000000000012</v>
      </c>
      <c r="E18" s="1">
        <v>18</v>
      </c>
      <c r="F18" s="1">
        <v>1</v>
      </c>
      <c r="G18" s="1">
        <v>0.56589999999999996</v>
      </c>
      <c r="H18" s="1">
        <v>11.7822</v>
      </c>
      <c r="I18" s="1">
        <v>-3.6446000000000001</v>
      </c>
      <c r="J18" s="1">
        <v>-51.234999999999999</v>
      </c>
      <c r="K18" s="1">
        <v>-28.871500000000001</v>
      </c>
    </row>
    <row r="19" spans="1:18" x14ac:dyDescent="0.3">
      <c r="A19" s="2">
        <f>P46</f>
        <v>1.1745243243243244</v>
      </c>
      <c r="B19" s="2">
        <f>Q46</f>
        <v>-3.7514000000000003</v>
      </c>
      <c r="C19" s="2">
        <f>R46</f>
        <v>-0.59539999999999971</v>
      </c>
      <c r="E19" s="1">
        <v>19</v>
      </c>
      <c r="F19" s="1">
        <v>1</v>
      </c>
      <c r="G19" s="1">
        <v>0.63249999999999995</v>
      </c>
      <c r="H19" s="1">
        <v>11.805999999999999</v>
      </c>
      <c r="I19" s="1">
        <v>-3.6103000000000001</v>
      </c>
      <c r="J19" s="1">
        <v>-51.202800000000003</v>
      </c>
      <c r="K19" s="1">
        <v>-28.822099999999999</v>
      </c>
    </row>
    <row r="20" spans="1:18" x14ac:dyDescent="0.3">
      <c r="A20" s="2">
        <f>P47</f>
        <v>1.2397756756756755</v>
      </c>
      <c r="B20" s="2">
        <f>Q47</f>
        <v>-4.446299999999999</v>
      </c>
      <c r="C20" s="2">
        <f>R47</f>
        <v>-0.27939999999999987</v>
      </c>
      <c r="E20" s="1">
        <v>20</v>
      </c>
      <c r="F20" s="1">
        <v>1</v>
      </c>
      <c r="G20" s="1">
        <v>1.2317</v>
      </c>
      <c r="H20" s="1">
        <v>11.9239</v>
      </c>
      <c r="I20" s="1">
        <v>-3.4115000000000002</v>
      </c>
      <c r="J20" s="1">
        <v>-51.222200000000001</v>
      </c>
      <c r="K20" s="1">
        <v>-28.776599999999998</v>
      </c>
    </row>
    <row r="21" spans="1:18" x14ac:dyDescent="0.3">
      <c r="A21" s="2">
        <f>P48</f>
        <v>1.305027027027027</v>
      </c>
      <c r="B21" s="2">
        <f>Q48</f>
        <v>-3.8804999999999996</v>
      </c>
      <c r="C21" s="2">
        <f>R48</f>
        <v>-0.4493999999999998</v>
      </c>
      <c r="E21" s="1">
        <v>21</v>
      </c>
      <c r="F21" s="1">
        <v>1</v>
      </c>
      <c r="G21" s="1">
        <v>1.2649999999999999</v>
      </c>
      <c r="H21" s="1">
        <v>11.7964</v>
      </c>
      <c r="I21" s="1">
        <v>-3.5143</v>
      </c>
      <c r="J21" s="1">
        <v>-51.18</v>
      </c>
      <c r="K21" s="1">
        <v>-28.883199999999999</v>
      </c>
    </row>
    <row r="22" spans="1:18" x14ac:dyDescent="0.3">
      <c r="A22" s="2">
        <f>P49</f>
        <v>1.3702783783783783</v>
      </c>
      <c r="B22" s="2">
        <f>Q49</f>
        <v>-3.4654999999999987</v>
      </c>
      <c r="C22" s="2">
        <f>R49</f>
        <v>-0.21689999999999987</v>
      </c>
      <c r="E22" s="1">
        <v>22</v>
      </c>
      <c r="F22" s="1">
        <v>1</v>
      </c>
      <c r="G22" s="1">
        <v>1.2983</v>
      </c>
      <c r="H22" s="1">
        <v>11.9163</v>
      </c>
      <c r="I22" s="1">
        <v>-3.2856000000000001</v>
      </c>
      <c r="J22" s="1">
        <v>-51.231699999999996</v>
      </c>
      <c r="K22" s="1">
        <v>-28.887499999999999</v>
      </c>
    </row>
    <row r="23" spans="1:18" x14ac:dyDescent="0.3">
      <c r="A23" s="2">
        <f>P50</f>
        <v>1.4355297297297298</v>
      </c>
      <c r="B23" s="2">
        <f>Q50</f>
        <v>-1.1671999999999993</v>
      </c>
      <c r="C23" s="2">
        <f>R50</f>
        <v>0.37740000000000018</v>
      </c>
      <c r="E23" s="1">
        <v>23</v>
      </c>
      <c r="F23" s="1">
        <v>1</v>
      </c>
      <c r="G23" s="1">
        <v>1.3315999999999999</v>
      </c>
      <c r="H23" s="1">
        <v>11.851000000000001</v>
      </c>
      <c r="I23" s="1">
        <v>-3.4601000000000002</v>
      </c>
      <c r="J23" s="1">
        <v>-51.2684</v>
      </c>
      <c r="K23" s="1">
        <v>-28.915099999999999</v>
      </c>
    </row>
    <row r="24" spans="1:18" x14ac:dyDescent="0.3">
      <c r="A24" s="2">
        <f>P51</f>
        <v>1.5007810810810809</v>
      </c>
      <c r="B24" s="2">
        <f>Q51</f>
        <v>-4.5099999999999696E-2</v>
      </c>
      <c r="C24" s="2">
        <f>R51</f>
        <v>1.5971000000000002</v>
      </c>
      <c r="E24" s="1">
        <v>24</v>
      </c>
      <c r="F24" s="1">
        <v>1</v>
      </c>
      <c r="G24" s="1">
        <v>1.3649</v>
      </c>
      <c r="H24" s="1">
        <v>11.8134</v>
      </c>
      <c r="I24" s="1">
        <v>-3.5508999999999999</v>
      </c>
      <c r="J24" s="1">
        <v>-51.267899999999997</v>
      </c>
      <c r="K24" s="1">
        <v>-28.915900000000001</v>
      </c>
    </row>
    <row r="25" spans="1:18" x14ac:dyDescent="0.3">
      <c r="A25" s="2">
        <f>P52</f>
        <v>1.5660324324324324</v>
      </c>
      <c r="B25" s="2">
        <f>Q52</f>
        <v>2.6857000000000006</v>
      </c>
      <c r="C25" s="2">
        <f>R52</f>
        <v>2.4527000000000001</v>
      </c>
      <c r="E25" s="1">
        <v>25</v>
      </c>
      <c r="F25" s="1">
        <v>1</v>
      </c>
      <c r="G25" s="1">
        <v>1.3980999999999999</v>
      </c>
      <c r="H25" s="1">
        <v>11.8027</v>
      </c>
      <c r="I25" s="1">
        <v>-3.6063000000000001</v>
      </c>
      <c r="J25" s="1">
        <v>-51.168599999999998</v>
      </c>
      <c r="K25" s="1">
        <v>-28.796299999999999</v>
      </c>
    </row>
    <row r="26" spans="1:18" x14ac:dyDescent="0.3">
      <c r="A26" s="2">
        <f>P53</f>
        <v>1.6312837837837837</v>
      </c>
      <c r="B26" s="2">
        <f>Q53</f>
        <v>4.3465000000000007</v>
      </c>
      <c r="C26" s="2">
        <f>R53</f>
        <v>3.1687000000000003</v>
      </c>
      <c r="E26" s="1">
        <v>26</v>
      </c>
      <c r="F26" s="1">
        <v>1</v>
      </c>
      <c r="G26" s="1">
        <v>1.9973000000000001</v>
      </c>
      <c r="H26" s="1">
        <v>11.8348</v>
      </c>
      <c r="I26" s="1">
        <v>-3.4759000000000002</v>
      </c>
      <c r="J26" s="1">
        <v>-51.2684</v>
      </c>
      <c r="K26" s="1">
        <v>-28.931899999999999</v>
      </c>
    </row>
    <row r="27" spans="1:18" x14ac:dyDescent="0.3">
      <c r="A27" s="2">
        <f>P54</f>
        <v>1.6965351351351352</v>
      </c>
      <c r="B27" s="2">
        <f>Q54</f>
        <v>5.3812000000000006</v>
      </c>
      <c r="C27" s="2">
        <f>R54</f>
        <v>3.9418000000000002</v>
      </c>
      <c r="E27" s="1">
        <v>27</v>
      </c>
      <c r="F27" s="1">
        <v>1</v>
      </c>
      <c r="G27" s="1">
        <v>2.0306000000000002</v>
      </c>
      <c r="H27" s="1">
        <v>11.7736</v>
      </c>
      <c r="I27" s="1">
        <v>-3.6419999999999999</v>
      </c>
      <c r="J27" s="1">
        <v>-51.208500000000001</v>
      </c>
      <c r="K27" s="1">
        <v>-28.861599999999999</v>
      </c>
    </row>
    <row r="28" spans="1:18" x14ac:dyDescent="0.3">
      <c r="A28" s="2">
        <f>P55</f>
        <v>1.7617864864864863</v>
      </c>
      <c r="B28" s="2">
        <f>Q55</f>
        <v>5.6187000000000005</v>
      </c>
      <c r="C28" s="2">
        <f>R55</f>
        <v>4.9625000000000004</v>
      </c>
      <c r="E28" s="1">
        <v>28</v>
      </c>
      <c r="F28" s="1">
        <v>1</v>
      </c>
      <c r="G28" s="1">
        <v>2.0638999999999998</v>
      </c>
      <c r="H28" s="1">
        <v>11.7941</v>
      </c>
      <c r="I28" s="1">
        <v>-3.4350000000000001</v>
      </c>
      <c r="J28" s="1">
        <v>-51.224400000000003</v>
      </c>
      <c r="K28" s="1">
        <v>-28.987200000000001</v>
      </c>
      <c r="P28" s="2">
        <f>O38</f>
        <v>0</v>
      </c>
      <c r="Q28" s="1">
        <f>H38-$H$38+10</f>
        <v>10</v>
      </c>
      <c r="R28" s="1">
        <f>I38-$I$38</f>
        <v>0</v>
      </c>
    </row>
    <row r="29" spans="1:18" x14ac:dyDescent="0.3">
      <c r="A29" s="2">
        <f>P56</f>
        <v>1.8270378378378378</v>
      </c>
      <c r="B29" s="2">
        <f>Q56</f>
        <v>5.5322000000000005</v>
      </c>
      <c r="C29" s="2">
        <f>R56</f>
        <v>5.3887</v>
      </c>
      <c r="E29" s="1">
        <v>29</v>
      </c>
      <c r="F29" s="1">
        <v>1</v>
      </c>
      <c r="G29" s="1">
        <v>2.0972</v>
      </c>
      <c r="H29" s="1">
        <v>11.748100000000001</v>
      </c>
      <c r="I29" s="1">
        <v>-3.6131000000000002</v>
      </c>
      <c r="J29" s="1">
        <v>-51.2271</v>
      </c>
      <c r="K29" s="1">
        <v>-28.944600000000001</v>
      </c>
      <c r="P29" s="2">
        <f>O39</f>
        <v>6.525135135135135E-2</v>
      </c>
      <c r="Q29" s="1">
        <f>H39-$H$38+10</f>
        <v>7.8855000000000004</v>
      </c>
      <c r="R29" s="1">
        <f>I39-$I$38</f>
        <v>1.0000000000021103E-4</v>
      </c>
    </row>
    <row r="30" spans="1:18" x14ac:dyDescent="0.3">
      <c r="A30" s="2">
        <f>P57</f>
        <v>1.8922891891891891</v>
      </c>
      <c r="B30" s="2">
        <f>Q57</f>
        <v>4.6424000000000012</v>
      </c>
      <c r="C30" s="2">
        <f>R57</f>
        <v>4.2</v>
      </c>
      <c r="E30" s="1">
        <v>30</v>
      </c>
      <c r="F30" s="1">
        <v>1</v>
      </c>
      <c r="G30" s="1">
        <v>2.1305000000000001</v>
      </c>
      <c r="H30" s="1">
        <v>11.7935</v>
      </c>
      <c r="I30" s="1">
        <v>-3.5464000000000002</v>
      </c>
      <c r="J30" s="1">
        <v>-51.207099999999997</v>
      </c>
      <c r="K30" s="1">
        <v>-28.892800000000001</v>
      </c>
      <c r="P30" s="2">
        <f>O40</f>
        <v>0.1305027027027027</v>
      </c>
      <c r="Q30" s="1">
        <f>H40-$H$38+10</f>
        <v>5.144400000000001</v>
      </c>
      <c r="R30" s="1">
        <f>I40-$I$38</f>
        <v>0.55410000000000004</v>
      </c>
    </row>
    <row r="31" spans="1:18" x14ac:dyDescent="0.3">
      <c r="A31" s="2">
        <f>P58</f>
        <v>1.9575405405405406</v>
      </c>
      <c r="B31" s="2">
        <f>Q58</f>
        <v>4.3613000000000008</v>
      </c>
      <c r="C31" s="2">
        <f>R58</f>
        <v>3.7</v>
      </c>
      <c r="E31" s="1">
        <v>31</v>
      </c>
      <c r="F31" s="1">
        <v>1</v>
      </c>
      <c r="G31" s="1">
        <v>2.1638999999999999</v>
      </c>
      <c r="H31" s="1">
        <v>11.8291</v>
      </c>
      <c r="I31" s="1">
        <v>-3.5924</v>
      </c>
      <c r="J31" s="1">
        <v>-51.262</v>
      </c>
      <c r="K31" s="1">
        <v>-28.8538</v>
      </c>
      <c r="P31" s="2">
        <f>O41</f>
        <v>0.19575405405405405</v>
      </c>
      <c r="Q31" s="1">
        <f>H41-$H$38+10</f>
        <v>2.5221000000000009</v>
      </c>
      <c r="R31" s="1">
        <f>I41-$I$38</f>
        <v>0.43090000000000028</v>
      </c>
    </row>
    <row r="32" spans="1:18" x14ac:dyDescent="0.3">
      <c r="A32" s="2">
        <f>P59</f>
        <v>2.0227918918918917</v>
      </c>
      <c r="B32" s="2">
        <f>Q59</f>
        <v>5.4</v>
      </c>
      <c r="C32" s="2">
        <f>R59</f>
        <v>3.2</v>
      </c>
      <c r="E32" s="1">
        <v>32</v>
      </c>
      <c r="F32" s="1">
        <v>1</v>
      </c>
      <c r="G32" s="1">
        <v>2.1972</v>
      </c>
      <c r="H32" s="1">
        <v>11.9481</v>
      </c>
      <c r="I32" s="1">
        <v>-3.2252999999999998</v>
      </c>
      <c r="J32" s="1">
        <v>-51.273200000000003</v>
      </c>
      <c r="K32" s="1">
        <v>-28.9161</v>
      </c>
      <c r="P32" s="2">
        <f>O42</f>
        <v>0.2610054054054054</v>
      </c>
      <c r="Q32" s="1">
        <f>H42-$H$38+10</f>
        <v>-1.684899999999999</v>
      </c>
      <c r="R32" s="1">
        <f>I42-$I$38</f>
        <v>0.8761000000000001</v>
      </c>
    </row>
    <row r="33" spans="1:18" x14ac:dyDescent="0.3">
      <c r="A33" s="2">
        <f>P60</f>
        <v>2.0880432432432432</v>
      </c>
      <c r="B33" s="2">
        <f>Q60</f>
        <v>6.3</v>
      </c>
      <c r="C33" s="2">
        <f>R60</f>
        <v>3.03</v>
      </c>
      <c r="E33" s="1">
        <v>33</v>
      </c>
      <c r="F33" s="1">
        <v>1</v>
      </c>
      <c r="G33" s="1">
        <v>2.2305000000000001</v>
      </c>
      <c r="H33" s="1">
        <v>11.8718</v>
      </c>
      <c r="I33" s="1">
        <v>-3.4379</v>
      </c>
      <c r="J33" s="1">
        <v>-51.192999999999998</v>
      </c>
      <c r="K33" s="1">
        <v>-28.819299999999998</v>
      </c>
      <c r="P33" s="2">
        <f>O43</f>
        <v>0.32625675675675675</v>
      </c>
      <c r="Q33" s="1">
        <f>H43-$H$38+10</f>
        <v>-4.916599999999999</v>
      </c>
      <c r="R33" s="1">
        <f>I43-$I$38</f>
        <v>1.3460000000000001</v>
      </c>
    </row>
    <row r="34" spans="1:18" x14ac:dyDescent="0.3">
      <c r="A34" s="2">
        <f>P61</f>
        <v>2.1532945945945943</v>
      </c>
      <c r="B34" s="2">
        <f>Q61</f>
        <v>7.3</v>
      </c>
      <c r="C34" s="2">
        <f>R61</f>
        <v>2.7</v>
      </c>
      <c r="E34" s="1">
        <v>34</v>
      </c>
      <c r="F34" s="1">
        <v>1</v>
      </c>
      <c r="G34" s="1">
        <v>2.2637999999999998</v>
      </c>
      <c r="H34" s="1">
        <v>11.7705</v>
      </c>
      <c r="I34" s="1">
        <v>-3.5695000000000001</v>
      </c>
      <c r="J34" s="1">
        <v>-51.194299999999998</v>
      </c>
      <c r="K34" s="1">
        <v>-28.903600000000001</v>
      </c>
      <c r="P34" s="2">
        <f>O44</f>
        <v>0.3915081081081081</v>
      </c>
      <c r="Q34" s="1">
        <f>H44-$H$38+10</f>
        <v>-6.3505000000000003</v>
      </c>
      <c r="R34" s="1">
        <f>I44-$I$38</f>
        <v>0.2623000000000002</v>
      </c>
    </row>
    <row r="35" spans="1:18" x14ac:dyDescent="0.3">
      <c r="A35" s="2">
        <f>P62</f>
        <v>2.2185459459459458</v>
      </c>
      <c r="B35" s="2">
        <f>Q62</f>
        <v>8</v>
      </c>
      <c r="C35" s="2">
        <f>R62</f>
        <v>2.6</v>
      </c>
      <c r="E35" s="1">
        <v>35</v>
      </c>
      <c r="F35" s="1">
        <v>1</v>
      </c>
      <c r="G35" s="1">
        <v>2.2970999999999999</v>
      </c>
      <c r="H35" s="1">
        <v>12.370200000000001</v>
      </c>
      <c r="I35" s="1">
        <v>-3.464</v>
      </c>
      <c r="J35" s="1">
        <v>-51.619100000000003</v>
      </c>
      <c r="K35" s="1">
        <v>-28.362400000000001</v>
      </c>
      <c r="P35" s="2">
        <f>O45</f>
        <v>0.45675945945945945</v>
      </c>
      <c r="Q35" s="1">
        <f>H45-$H$38+10</f>
        <v>-6.945999999999998</v>
      </c>
      <c r="R35" s="1">
        <f>I45-$I$38</f>
        <v>6.7099999999999937E-2</v>
      </c>
    </row>
    <row r="36" spans="1:18" x14ac:dyDescent="0.3">
      <c r="A36" s="2">
        <f>P63</f>
        <v>2.2837972972972973</v>
      </c>
      <c r="B36" s="2">
        <f>Q63</f>
        <v>9.1</v>
      </c>
      <c r="C36" s="2">
        <f>R63</f>
        <v>2</v>
      </c>
      <c r="E36" s="1">
        <v>36</v>
      </c>
      <c r="F36" s="1">
        <v>1</v>
      </c>
      <c r="G36" s="1">
        <v>2.3304</v>
      </c>
      <c r="H36" s="1">
        <v>12.2987</v>
      </c>
      <c r="I36" s="1">
        <v>-3.5644</v>
      </c>
      <c r="J36" s="1">
        <v>-51.617400000000004</v>
      </c>
      <c r="K36" s="1">
        <v>-28.4147</v>
      </c>
      <c r="P36" s="2">
        <f>O46</f>
        <v>0.5220108108108108</v>
      </c>
      <c r="Q36" s="1">
        <f>H46-$H$38+10</f>
        <v>-7.3726999999999983</v>
      </c>
      <c r="R36" s="1">
        <f>I46-$I$38</f>
        <v>-0.39769999999999994</v>
      </c>
    </row>
    <row r="37" spans="1:18" x14ac:dyDescent="0.3">
      <c r="A37" s="2">
        <f>P64</f>
        <v>2.3490486486486488</v>
      </c>
      <c r="B37" s="2">
        <f>Q64</f>
        <v>9.6999999999999993</v>
      </c>
      <c r="C37" s="2">
        <f>R64</f>
        <v>1</v>
      </c>
      <c r="E37" s="1">
        <v>37</v>
      </c>
      <c r="F37" s="1">
        <v>1</v>
      </c>
      <c r="G37" s="1">
        <v>2.3637000000000001</v>
      </c>
      <c r="H37" s="1">
        <v>11.964</v>
      </c>
      <c r="I37" s="1">
        <v>-3.4426999999999999</v>
      </c>
      <c r="J37" s="1">
        <v>-51.3994</v>
      </c>
      <c r="K37" s="1">
        <v>-28.862500000000001</v>
      </c>
      <c r="P37" s="2">
        <f>O47</f>
        <v>0.5872621621621622</v>
      </c>
      <c r="Q37" s="1">
        <f>H47-$H$38+10</f>
        <v>-5.9638999999999989</v>
      </c>
      <c r="R37" s="1">
        <f>I47-$I$38</f>
        <v>-0.84579999999999966</v>
      </c>
    </row>
    <row r="38" spans="1:18" x14ac:dyDescent="0.3">
      <c r="A38" s="2">
        <f>P65</f>
        <v>2.4142999999999999</v>
      </c>
      <c r="B38" s="2">
        <f>Q65</f>
        <v>10</v>
      </c>
      <c r="C38" s="2">
        <f>R65</f>
        <v>0</v>
      </c>
      <c r="E38" s="1">
        <v>38</v>
      </c>
      <c r="F38" s="1">
        <v>1</v>
      </c>
      <c r="G38" s="1">
        <v>2.3969999999999998</v>
      </c>
      <c r="H38" s="1">
        <v>10.123799999999999</v>
      </c>
      <c r="I38" s="1">
        <v>-3.5537000000000001</v>
      </c>
      <c r="J38" s="1">
        <v>-50.277999999999999</v>
      </c>
      <c r="K38" s="1">
        <v>-30.656500000000001</v>
      </c>
      <c r="M38" s="3" t="s">
        <v>1</v>
      </c>
      <c r="N38" s="3"/>
      <c r="O38" s="3">
        <f>0</f>
        <v>0</v>
      </c>
      <c r="P38" s="2">
        <f>O48</f>
        <v>0.6525135135135135</v>
      </c>
      <c r="Q38" s="1">
        <f>H48-$H$38+10</f>
        <v>-3.3486999999999991</v>
      </c>
      <c r="R38" s="1">
        <f>I48-$I$38</f>
        <v>-1.4703999999999997</v>
      </c>
    </row>
    <row r="39" spans="1:18" x14ac:dyDescent="0.3">
      <c r="A39" s="2"/>
      <c r="B39" s="2"/>
      <c r="C39" s="2"/>
      <c r="E39" s="1">
        <v>39</v>
      </c>
      <c r="F39" s="1">
        <v>1</v>
      </c>
      <c r="G39" s="1">
        <v>2.4302999999999999</v>
      </c>
      <c r="H39" s="1">
        <v>8.0092999999999996</v>
      </c>
      <c r="I39" s="1">
        <v>-3.5535999999999999</v>
      </c>
      <c r="J39" s="1">
        <v>-48.798200000000001</v>
      </c>
      <c r="K39" s="1">
        <v>-32.677799999999998</v>
      </c>
      <c r="M39" s="3">
        <v>2.4142999999999999</v>
      </c>
      <c r="N39" s="3">
        <v>1</v>
      </c>
      <c r="O39" s="3">
        <f>$M$39*(N39/$N$75)</f>
        <v>6.525135135135135E-2</v>
      </c>
      <c r="P39" s="2">
        <f>O49</f>
        <v>0.7177648648648649</v>
      </c>
      <c r="Q39" s="1">
        <f>H49-$H$38+10</f>
        <v>-1.2545000000000002</v>
      </c>
      <c r="R39" s="1">
        <f>I49-$I$38</f>
        <v>-1.6154000000000002</v>
      </c>
    </row>
    <row r="40" spans="1:18" x14ac:dyDescent="0.3">
      <c r="A40" s="2"/>
      <c r="B40" s="2"/>
      <c r="C40" s="2"/>
      <c r="E40" s="1">
        <v>40</v>
      </c>
      <c r="F40" s="1">
        <v>1</v>
      </c>
      <c r="G40" s="1">
        <v>2.4636</v>
      </c>
      <c r="H40" s="1">
        <v>5.2682000000000002</v>
      </c>
      <c r="I40" s="1">
        <v>-2.9996</v>
      </c>
      <c r="J40" s="1">
        <v>-46.6798</v>
      </c>
      <c r="K40" s="1">
        <v>-35.3367</v>
      </c>
      <c r="M40" s="3"/>
      <c r="N40" s="3">
        <v>2</v>
      </c>
      <c r="O40" s="3">
        <f t="shared" ref="O40:O73" si="0">$M$39*(N40/$N$75)</f>
        <v>0.1305027027027027</v>
      </c>
      <c r="P40" s="2">
        <f>O50</f>
        <v>0.7830162162162162</v>
      </c>
      <c r="Q40" s="1">
        <f>H50-$H$38+10</f>
        <v>0.56770000000000032</v>
      </c>
      <c r="R40" s="1">
        <f>I50-$I$38</f>
        <v>-2.1325000000000003</v>
      </c>
    </row>
    <row r="41" spans="1:18" x14ac:dyDescent="0.3">
      <c r="A41" s="2"/>
      <c r="B41" s="2"/>
      <c r="C41" s="2"/>
      <c r="E41" s="1">
        <v>41</v>
      </c>
      <c r="F41" s="1">
        <v>1</v>
      </c>
      <c r="G41" s="1">
        <v>2.4969000000000001</v>
      </c>
      <c r="H41" s="1">
        <v>2.6459000000000001</v>
      </c>
      <c r="I41" s="1">
        <v>-3.1227999999999998</v>
      </c>
      <c r="J41" s="1">
        <v>-44.852899999999998</v>
      </c>
      <c r="K41" s="1">
        <v>-37.190899999999999</v>
      </c>
      <c r="M41" s="3"/>
      <c r="N41" s="3">
        <v>3</v>
      </c>
      <c r="O41" s="3">
        <f t="shared" si="0"/>
        <v>0.19575405405405405</v>
      </c>
      <c r="P41" s="2">
        <f>O51</f>
        <v>0.8482675675675676</v>
      </c>
      <c r="Q41" s="1">
        <f>H51-$H$38+10</f>
        <v>1.6645000000000003</v>
      </c>
      <c r="R41" s="1">
        <f>I51-$I$38</f>
        <v>-2.3806000000000003</v>
      </c>
    </row>
    <row r="42" spans="1:18" x14ac:dyDescent="0.3">
      <c r="A42" s="2"/>
      <c r="B42" s="2"/>
      <c r="C42" s="2"/>
      <c r="E42" s="1">
        <v>42</v>
      </c>
      <c r="F42" s="1">
        <v>1</v>
      </c>
      <c r="G42" s="1">
        <v>2.5303</v>
      </c>
      <c r="H42" s="1">
        <v>-1.5610999999999999</v>
      </c>
      <c r="I42" s="1">
        <v>-2.6776</v>
      </c>
      <c r="J42" s="1">
        <v>-44.136099999999999</v>
      </c>
      <c r="K42" s="1">
        <v>-38.291899999999998</v>
      </c>
      <c r="M42" s="3"/>
      <c r="N42" s="3">
        <v>4</v>
      </c>
      <c r="O42" s="3">
        <f t="shared" si="0"/>
        <v>0.2610054054054054</v>
      </c>
      <c r="P42" s="2">
        <f>O52</f>
        <v>0.9135189189189189</v>
      </c>
      <c r="Q42" s="1">
        <f>H52-$H$38+10</f>
        <v>1.7759</v>
      </c>
      <c r="R42" s="1">
        <f>I52-$I$38</f>
        <v>-1.8045999999999998</v>
      </c>
    </row>
    <row r="43" spans="1:18" x14ac:dyDescent="0.3">
      <c r="A43" s="2"/>
      <c r="B43" s="2"/>
      <c r="C43" s="2"/>
      <c r="E43" s="1">
        <v>43</v>
      </c>
      <c r="F43" s="1">
        <v>1</v>
      </c>
      <c r="G43" s="1">
        <v>2.5636000000000001</v>
      </c>
      <c r="H43" s="1">
        <v>-4.7927999999999997</v>
      </c>
      <c r="I43" s="1">
        <v>-2.2077</v>
      </c>
      <c r="J43" s="1">
        <v>-46.1432</v>
      </c>
      <c r="K43" s="1">
        <v>-36.346800000000002</v>
      </c>
      <c r="M43" s="3"/>
      <c r="N43" s="3">
        <v>5</v>
      </c>
      <c r="O43" s="3">
        <f t="shared" si="0"/>
        <v>0.32625675675675675</v>
      </c>
      <c r="P43" s="2">
        <f>O53</f>
        <v>0.9787702702702703</v>
      </c>
      <c r="Q43" s="1">
        <f>H53-$H$38+10</f>
        <v>0.77080000000000126</v>
      </c>
      <c r="R43" s="1">
        <f>I53-$I$38</f>
        <v>-1.1981000000000002</v>
      </c>
    </row>
    <row r="44" spans="1:18" x14ac:dyDescent="0.3">
      <c r="A44" s="2"/>
      <c r="B44" s="2"/>
      <c r="C44" s="2"/>
      <c r="E44" s="1">
        <v>44</v>
      </c>
      <c r="F44" s="1">
        <v>1</v>
      </c>
      <c r="G44" s="1">
        <v>2.5969000000000002</v>
      </c>
      <c r="H44" s="1">
        <v>-6.2267000000000001</v>
      </c>
      <c r="I44" s="1">
        <v>-3.2913999999999999</v>
      </c>
      <c r="J44" s="1">
        <v>-47.449100000000001</v>
      </c>
      <c r="K44" s="1">
        <v>-34.436999999999998</v>
      </c>
      <c r="M44" s="3"/>
      <c r="N44" s="3">
        <v>6</v>
      </c>
      <c r="O44" s="3">
        <f t="shared" si="0"/>
        <v>0.3915081081081081</v>
      </c>
      <c r="P44" s="2">
        <f>O54</f>
        <v>1.0440216216216216</v>
      </c>
      <c r="Q44" s="1">
        <f>H54-$H$38+10</f>
        <v>-0.59969999999999857</v>
      </c>
      <c r="R44" s="1">
        <f>I54-$I$38</f>
        <v>-1.0533999999999999</v>
      </c>
    </row>
    <row r="45" spans="1:18" x14ac:dyDescent="0.3">
      <c r="A45" s="2"/>
      <c r="B45" s="2"/>
      <c r="C45" s="2"/>
      <c r="E45" s="1">
        <v>45</v>
      </c>
      <c r="F45" s="1">
        <v>1</v>
      </c>
      <c r="G45" s="1">
        <v>2.6301999999999999</v>
      </c>
      <c r="H45" s="1">
        <v>-6.8221999999999996</v>
      </c>
      <c r="I45" s="1">
        <v>-3.4866000000000001</v>
      </c>
      <c r="J45" s="1">
        <v>-48.097200000000001</v>
      </c>
      <c r="K45" s="1">
        <v>-33.967700000000001</v>
      </c>
      <c r="M45" s="3"/>
      <c r="N45" s="3">
        <v>7</v>
      </c>
      <c r="O45" s="3">
        <f t="shared" si="0"/>
        <v>0.45675945945945945</v>
      </c>
      <c r="P45" s="2">
        <f>O55</f>
        <v>1.1092729729729729</v>
      </c>
      <c r="Q45" s="1">
        <f>H55-$H$38+10</f>
        <v>-2.3460000000000001</v>
      </c>
      <c r="R45" s="1">
        <f>I55-$I$38</f>
        <v>-0.85170000000000012</v>
      </c>
    </row>
    <row r="46" spans="1:18" x14ac:dyDescent="0.3">
      <c r="A46" s="2"/>
      <c r="B46" s="2"/>
      <c r="C46" s="2"/>
      <c r="E46" s="1">
        <v>46</v>
      </c>
      <c r="F46" s="1">
        <v>1</v>
      </c>
      <c r="G46" s="1">
        <v>2.6635</v>
      </c>
      <c r="H46" s="1">
        <v>-7.2488999999999999</v>
      </c>
      <c r="I46" s="1">
        <v>-3.9514</v>
      </c>
      <c r="J46" s="1">
        <v>-48.551400000000001</v>
      </c>
      <c r="K46" s="1">
        <v>-33.277200000000001</v>
      </c>
      <c r="M46" s="3"/>
      <c r="N46" s="3">
        <v>8</v>
      </c>
      <c r="O46" s="3">
        <f t="shared" si="0"/>
        <v>0.5220108108108108</v>
      </c>
      <c r="P46" s="2">
        <f>O56</f>
        <v>1.1745243243243244</v>
      </c>
      <c r="Q46" s="1">
        <f>H56-$H$38+10</f>
        <v>-3.7514000000000003</v>
      </c>
      <c r="R46" s="1">
        <f>I56-$I$38</f>
        <v>-0.59539999999999971</v>
      </c>
    </row>
    <row r="47" spans="1:18" x14ac:dyDescent="0.3">
      <c r="A47" s="2"/>
      <c r="B47" s="2"/>
      <c r="C47" s="2"/>
      <c r="E47" s="1">
        <v>47</v>
      </c>
      <c r="F47" s="1">
        <v>1</v>
      </c>
      <c r="G47" s="1">
        <v>2.6968000000000001</v>
      </c>
      <c r="H47" s="1">
        <v>-5.8400999999999996</v>
      </c>
      <c r="I47" s="1">
        <v>-4.3994999999999997</v>
      </c>
      <c r="J47" s="1">
        <v>-47.910499999999999</v>
      </c>
      <c r="K47" s="1">
        <v>-34.149900000000002</v>
      </c>
      <c r="M47" s="3"/>
      <c r="N47" s="3">
        <v>9</v>
      </c>
      <c r="O47" s="3">
        <f t="shared" si="0"/>
        <v>0.5872621621621622</v>
      </c>
      <c r="P47" s="2">
        <f>O57</f>
        <v>1.2397756756756755</v>
      </c>
      <c r="Q47" s="1">
        <f>H57-$H$38+10</f>
        <v>-4.446299999999999</v>
      </c>
      <c r="R47" s="1">
        <f>I57-$I$38</f>
        <v>-0.27939999999999987</v>
      </c>
    </row>
    <row r="48" spans="1:18" x14ac:dyDescent="0.3">
      <c r="A48" s="2"/>
      <c r="B48" s="2"/>
      <c r="C48" s="2"/>
      <c r="E48" s="1">
        <v>48</v>
      </c>
      <c r="F48" s="1">
        <v>1</v>
      </c>
      <c r="G48" s="1">
        <v>2.7301000000000002</v>
      </c>
      <c r="H48" s="1">
        <v>-3.2248999999999999</v>
      </c>
      <c r="I48" s="1">
        <v>-5.0240999999999998</v>
      </c>
      <c r="J48" s="1">
        <v>-46.679099999999998</v>
      </c>
      <c r="K48" s="1">
        <v>-35.465200000000003</v>
      </c>
      <c r="M48" s="3"/>
      <c r="N48" s="3">
        <v>10</v>
      </c>
      <c r="O48" s="3">
        <f t="shared" si="0"/>
        <v>0.6525135135135135</v>
      </c>
      <c r="P48" s="2">
        <f>O58</f>
        <v>1.305027027027027</v>
      </c>
      <c r="Q48" s="1">
        <f>H58-$H$38+10</f>
        <v>-3.8804999999999996</v>
      </c>
      <c r="R48" s="1">
        <f>I58-$I$38</f>
        <v>-0.4493999999999998</v>
      </c>
    </row>
    <row r="49" spans="1:18" x14ac:dyDescent="0.3">
      <c r="A49" s="2"/>
      <c r="B49" s="2"/>
      <c r="C49" s="2"/>
      <c r="E49" s="1">
        <v>49</v>
      </c>
      <c r="F49" s="1">
        <v>1</v>
      </c>
      <c r="G49" s="1">
        <v>2.7633999999999999</v>
      </c>
      <c r="H49" s="1">
        <v>-1.1307</v>
      </c>
      <c r="I49" s="1">
        <v>-5.1691000000000003</v>
      </c>
      <c r="J49" s="1">
        <v>-45.886200000000002</v>
      </c>
      <c r="K49" s="1">
        <v>-36.227200000000003</v>
      </c>
      <c r="M49" s="3"/>
      <c r="N49" s="3">
        <v>11</v>
      </c>
      <c r="O49" s="3">
        <f t="shared" si="0"/>
        <v>0.7177648648648649</v>
      </c>
      <c r="P49" s="2">
        <f>O59</f>
        <v>1.3702783783783783</v>
      </c>
      <c r="Q49" s="1">
        <f>H59-$H$38+10</f>
        <v>-3.4654999999999987</v>
      </c>
      <c r="R49" s="1">
        <f>I59-$I$38</f>
        <v>-0.21689999999999987</v>
      </c>
    </row>
    <row r="50" spans="1:18" x14ac:dyDescent="0.3">
      <c r="A50" s="2"/>
      <c r="B50" s="2"/>
      <c r="C50" s="2"/>
      <c r="E50" s="1">
        <v>50</v>
      </c>
      <c r="F50" s="1">
        <v>1</v>
      </c>
      <c r="G50" s="1">
        <v>2.7967</v>
      </c>
      <c r="H50" s="1">
        <v>0.6915</v>
      </c>
      <c r="I50" s="1">
        <v>-5.6862000000000004</v>
      </c>
      <c r="J50" s="1">
        <v>-46.0441</v>
      </c>
      <c r="K50" s="1">
        <v>-35.853200000000001</v>
      </c>
      <c r="M50" s="3"/>
      <c r="N50" s="3">
        <v>12</v>
      </c>
      <c r="O50" s="3">
        <f t="shared" si="0"/>
        <v>0.7830162162162162</v>
      </c>
      <c r="P50" s="2">
        <f>O60</f>
        <v>1.4355297297297298</v>
      </c>
      <c r="Q50" s="1">
        <f>H60-$H$38+10</f>
        <v>-1.1671999999999993</v>
      </c>
      <c r="R50" s="1">
        <f>I60-$I$38</f>
        <v>0.37740000000000018</v>
      </c>
    </row>
    <row r="51" spans="1:18" x14ac:dyDescent="0.3">
      <c r="A51" s="2"/>
      <c r="B51" s="2"/>
      <c r="C51" s="2"/>
      <c r="E51" s="1">
        <v>51</v>
      </c>
      <c r="F51" s="1">
        <v>1</v>
      </c>
      <c r="G51" s="1">
        <v>2.83</v>
      </c>
      <c r="H51" s="1">
        <v>1.7883</v>
      </c>
      <c r="I51" s="1">
        <v>-5.9343000000000004</v>
      </c>
      <c r="J51" s="1">
        <v>-46.658499999999997</v>
      </c>
      <c r="K51" s="1">
        <v>-35.196800000000003</v>
      </c>
      <c r="M51" s="3"/>
      <c r="N51" s="3">
        <v>13</v>
      </c>
      <c r="O51" s="3">
        <f t="shared" si="0"/>
        <v>0.8482675675675676</v>
      </c>
      <c r="P51" s="2">
        <f>O61</f>
        <v>1.5007810810810809</v>
      </c>
      <c r="Q51" s="1">
        <f>H61-$H$38+10</f>
        <v>-4.5099999999999696E-2</v>
      </c>
      <c r="R51" s="1">
        <f>I61-$I$38</f>
        <v>1.5971000000000002</v>
      </c>
    </row>
    <row r="52" spans="1:18" x14ac:dyDescent="0.3">
      <c r="A52" s="2"/>
      <c r="B52" s="2"/>
      <c r="C52" s="2"/>
      <c r="E52" s="1">
        <v>52</v>
      </c>
      <c r="F52" s="1">
        <v>1</v>
      </c>
      <c r="G52" s="1">
        <v>2.8633000000000002</v>
      </c>
      <c r="H52" s="1">
        <v>1.8996999999999999</v>
      </c>
      <c r="I52" s="1">
        <v>-5.3582999999999998</v>
      </c>
      <c r="J52" s="1">
        <v>-46.202800000000003</v>
      </c>
      <c r="K52" s="1">
        <v>-35.716900000000003</v>
      </c>
      <c r="M52" s="3"/>
      <c r="N52" s="3">
        <v>14</v>
      </c>
      <c r="O52" s="3">
        <f t="shared" si="0"/>
        <v>0.9135189189189189</v>
      </c>
      <c r="P52" s="2">
        <f>O62</f>
        <v>1.5660324324324324</v>
      </c>
      <c r="Q52" s="1">
        <f>H62-$H$38+10</f>
        <v>2.6857000000000006</v>
      </c>
      <c r="R52" s="1">
        <f>I62-$I$38</f>
        <v>2.4527000000000001</v>
      </c>
    </row>
    <row r="53" spans="1:18" x14ac:dyDescent="0.3">
      <c r="A53" s="2"/>
      <c r="B53" s="2"/>
      <c r="C53" s="2"/>
      <c r="E53" s="1">
        <v>53</v>
      </c>
      <c r="F53" s="1">
        <v>1</v>
      </c>
      <c r="G53" s="1">
        <v>2.8967000000000001</v>
      </c>
      <c r="H53" s="1">
        <v>0.89459999999999995</v>
      </c>
      <c r="I53" s="1">
        <v>-4.7518000000000002</v>
      </c>
      <c r="J53" s="1">
        <v>-45.410299999999999</v>
      </c>
      <c r="K53" s="1">
        <v>-36.642000000000003</v>
      </c>
      <c r="M53" s="3"/>
      <c r="N53" s="3">
        <v>15</v>
      </c>
      <c r="O53" s="3">
        <f t="shared" si="0"/>
        <v>0.9787702702702703</v>
      </c>
      <c r="P53" s="2">
        <f>O63</f>
        <v>1.6312837837837837</v>
      </c>
      <c r="Q53" s="1">
        <f>H63-$H$38+10</f>
        <v>4.3465000000000007</v>
      </c>
      <c r="R53" s="1">
        <f>I63-$I$38</f>
        <v>3.1687000000000003</v>
      </c>
    </row>
    <row r="54" spans="1:18" x14ac:dyDescent="0.3">
      <c r="A54" s="2"/>
      <c r="B54" s="2"/>
      <c r="C54" s="2"/>
      <c r="E54" s="1">
        <v>54</v>
      </c>
      <c r="F54" s="1">
        <v>1</v>
      </c>
      <c r="G54" s="1">
        <v>2.93</v>
      </c>
      <c r="H54" s="1">
        <v>-0.47589999999999999</v>
      </c>
      <c r="I54" s="1">
        <v>-4.6071</v>
      </c>
      <c r="J54" s="1">
        <v>-45.130400000000002</v>
      </c>
      <c r="K54" s="1">
        <v>-36.941299999999998</v>
      </c>
      <c r="M54" s="3"/>
      <c r="N54" s="3">
        <v>16</v>
      </c>
      <c r="O54" s="3">
        <f t="shared" si="0"/>
        <v>1.0440216216216216</v>
      </c>
      <c r="P54" s="2">
        <f>O64</f>
        <v>1.6965351351351352</v>
      </c>
      <c r="Q54" s="1">
        <f>H64-$H$38+10</f>
        <v>5.3812000000000006</v>
      </c>
      <c r="R54" s="1">
        <f>I64-$I$38</f>
        <v>3.9418000000000002</v>
      </c>
    </row>
    <row r="55" spans="1:18" x14ac:dyDescent="0.3">
      <c r="A55" s="2"/>
      <c r="B55" s="2"/>
      <c r="C55" s="2"/>
      <c r="E55" s="1">
        <v>55</v>
      </c>
      <c r="F55" s="1">
        <v>1</v>
      </c>
      <c r="G55" s="1">
        <v>2.9632999999999998</v>
      </c>
      <c r="H55" s="1">
        <v>-2.2222</v>
      </c>
      <c r="I55" s="1">
        <v>-4.4054000000000002</v>
      </c>
      <c r="J55" s="1">
        <v>-45.674399999999999</v>
      </c>
      <c r="K55" s="1">
        <v>-36.413800000000002</v>
      </c>
      <c r="M55" s="3"/>
      <c r="N55" s="3">
        <v>17</v>
      </c>
      <c r="O55" s="3">
        <f t="shared" si="0"/>
        <v>1.1092729729729729</v>
      </c>
      <c r="P55" s="2">
        <f>O65</f>
        <v>1.7617864864864863</v>
      </c>
      <c r="Q55" s="1">
        <f>H65-$H$38+10</f>
        <v>5.6187000000000005</v>
      </c>
      <c r="R55" s="1">
        <f>I65-$I$38</f>
        <v>4.9625000000000004</v>
      </c>
    </row>
    <row r="56" spans="1:18" x14ac:dyDescent="0.3">
      <c r="A56" s="2"/>
      <c r="B56" s="2"/>
      <c r="C56" s="2"/>
      <c r="E56" s="1">
        <v>56</v>
      </c>
      <c r="F56" s="1">
        <v>1</v>
      </c>
      <c r="G56" s="1">
        <v>2.9965999999999999</v>
      </c>
      <c r="H56" s="1">
        <v>-3.6276000000000002</v>
      </c>
      <c r="I56" s="1">
        <v>-4.1490999999999998</v>
      </c>
      <c r="J56" s="1">
        <v>-46.2425</v>
      </c>
      <c r="K56" s="1">
        <v>-35.9099</v>
      </c>
      <c r="M56" s="3"/>
      <c r="N56" s="3">
        <v>18</v>
      </c>
      <c r="O56" s="3">
        <f t="shared" si="0"/>
        <v>1.1745243243243244</v>
      </c>
      <c r="P56" s="2">
        <f>O66</f>
        <v>1.8270378378378378</v>
      </c>
      <c r="Q56" s="1">
        <f>H66-$H$38+10</f>
        <v>5.5322000000000005</v>
      </c>
      <c r="R56" s="1">
        <f>I66-$I$38</f>
        <v>5.3887</v>
      </c>
    </row>
    <row r="57" spans="1:18" x14ac:dyDescent="0.3">
      <c r="A57" s="2"/>
      <c r="B57" s="2"/>
      <c r="C57" s="2"/>
      <c r="E57" s="1">
        <v>57</v>
      </c>
      <c r="F57" s="1">
        <v>1</v>
      </c>
      <c r="G57" s="1">
        <v>3.0299</v>
      </c>
      <c r="H57" s="1">
        <v>-4.3224999999999998</v>
      </c>
      <c r="I57" s="1">
        <v>-3.8331</v>
      </c>
      <c r="J57" s="1">
        <v>-46.485700000000001</v>
      </c>
      <c r="K57" s="1">
        <v>-35.6845</v>
      </c>
      <c r="M57" s="3"/>
      <c r="N57" s="3">
        <v>19</v>
      </c>
      <c r="O57" s="3">
        <f t="shared" si="0"/>
        <v>1.2397756756756755</v>
      </c>
      <c r="P57" s="2">
        <f>O67</f>
        <v>1.8922891891891891</v>
      </c>
      <c r="Q57" s="1">
        <f>H67-$H$38+10</f>
        <v>4.6424000000000012</v>
      </c>
      <c r="R57" s="1">
        <v>4.2</v>
      </c>
    </row>
    <row r="58" spans="1:18" x14ac:dyDescent="0.3">
      <c r="A58" s="2"/>
      <c r="B58" s="2"/>
      <c r="C58" s="2"/>
      <c r="E58" s="1">
        <v>58</v>
      </c>
      <c r="F58" s="1">
        <v>1</v>
      </c>
      <c r="G58" s="1">
        <v>3.0632000000000001</v>
      </c>
      <c r="H58" s="1">
        <v>-3.7566999999999999</v>
      </c>
      <c r="I58" s="1">
        <v>-4.0030999999999999</v>
      </c>
      <c r="J58" s="1">
        <v>-46.158099999999997</v>
      </c>
      <c r="K58" s="1">
        <v>-35.920200000000001</v>
      </c>
      <c r="M58" s="3"/>
      <c r="N58" s="3">
        <v>20</v>
      </c>
      <c r="O58" s="3">
        <f t="shared" si="0"/>
        <v>1.305027027027027</v>
      </c>
      <c r="P58" s="2">
        <f>O68</f>
        <v>1.9575405405405406</v>
      </c>
      <c r="Q58" s="1">
        <f>H68-$H$38+10</f>
        <v>4.3613000000000008</v>
      </c>
      <c r="R58" s="1">
        <v>3.7</v>
      </c>
    </row>
    <row r="59" spans="1:18" x14ac:dyDescent="0.3">
      <c r="A59" s="2"/>
      <c r="B59" s="2"/>
      <c r="C59" s="2"/>
      <c r="E59" s="1">
        <v>59</v>
      </c>
      <c r="F59" s="1">
        <v>1</v>
      </c>
      <c r="G59" s="1">
        <v>3.0964999999999998</v>
      </c>
      <c r="H59" s="1">
        <v>-3.3416999999999999</v>
      </c>
      <c r="I59" s="1">
        <v>-3.7706</v>
      </c>
      <c r="J59" s="1">
        <v>-45.719000000000001</v>
      </c>
      <c r="K59" s="1">
        <v>-36.303100000000001</v>
      </c>
      <c r="M59" s="3"/>
      <c r="N59" s="3">
        <v>21</v>
      </c>
      <c r="O59" s="3">
        <f t="shared" si="0"/>
        <v>1.3702783783783783</v>
      </c>
      <c r="P59" s="2">
        <f>O69</f>
        <v>2.0227918918918917</v>
      </c>
      <c r="Q59" s="1">
        <v>5.4</v>
      </c>
      <c r="R59" s="1">
        <v>3.2</v>
      </c>
    </row>
    <row r="60" spans="1:18" x14ac:dyDescent="0.3">
      <c r="A60" s="2"/>
      <c r="B60" s="2"/>
      <c r="C60" s="2"/>
      <c r="E60" s="1">
        <v>60</v>
      </c>
      <c r="F60" s="1">
        <v>1</v>
      </c>
      <c r="G60" s="1">
        <v>3.1297000000000001</v>
      </c>
      <c r="H60" s="1">
        <v>-1.0434000000000001</v>
      </c>
      <c r="I60" s="1">
        <v>-3.1762999999999999</v>
      </c>
      <c r="J60" s="1">
        <v>-44.092100000000002</v>
      </c>
      <c r="K60" s="1">
        <v>-37.909599999999998</v>
      </c>
      <c r="M60" s="3"/>
      <c r="N60" s="3">
        <v>22</v>
      </c>
      <c r="O60" s="3">
        <f t="shared" si="0"/>
        <v>1.4355297297297298</v>
      </c>
      <c r="P60" s="2">
        <f>O70</f>
        <v>2.0880432432432432</v>
      </c>
      <c r="Q60" s="1">
        <v>6.3</v>
      </c>
      <c r="R60" s="1">
        <v>3.03</v>
      </c>
    </row>
    <row r="61" spans="1:18" x14ac:dyDescent="0.3">
      <c r="A61" s="2"/>
      <c r="B61" s="2"/>
      <c r="C61" s="2"/>
      <c r="E61" s="1">
        <v>61</v>
      </c>
      <c r="F61" s="1">
        <v>1</v>
      </c>
      <c r="G61" s="1">
        <v>3.1629999999999998</v>
      </c>
      <c r="H61" s="1">
        <v>7.8700000000000006E-2</v>
      </c>
      <c r="I61" s="1">
        <v>-1.9565999999999999</v>
      </c>
      <c r="J61" s="1">
        <v>-42.759099999999997</v>
      </c>
      <c r="K61" s="1">
        <v>-39.448399999999999</v>
      </c>
      <c r="M61" s="3"/>
      <c r="N61" s="3">
        <v>23</v>
      </c>
      <c r="O61" s="3">
        <f t="shared" si="0"/>
        <v>1.5007810810810809</v>
      </c>
      <c r="P61" s="2">
        <f>O71</f>
        <v>2.1532945945945943</v>
      </c>
      <c r="Q61" s="1">
        <v>7.3</v>
      </c>
      <c r="R61" s="1">
        <v>2.7</v>
      </c>
    </row>
    <row r="62" spans="1:18" x14ac:dyDescent="0.3">
      <c r="A62" s="2"/>
      <c r="B62" s="2"/>
      <c r="C62" s="2"/>
      <c r="E62" s="1">
        <v>62</v>
      </c>
      <c r="F62" s="1">
        <v>1</v>
      </c>
      <c r="G62" s="1">
        <v>3.1962999999999999</v>
      </c>
      <c r="H62" s="1">
        <v>2.8094999999999999</v>
      </c>
      <c r="I62" s="1">
        <v>-1.101</v>
      </c>
      <c r="J62" s="1">
        <v>-43.811799999999998</v>
      </c>
      <c r="K62" s="1">
        <v>-38.2102</v>
      </c>
      <c r="M62" s="3"/>
      <c r="N62" s="3">
        <v>24</v>
      </c>
      <c r="O62" s="3">
        <f t="shared" si="0"/>
        <v>1.5660324324324324</v>
      </c>
      <c r="P62" s="2">
        <f>O72</f>
        <v>2.2185459459459458</v>
      </c>
      <c r="Q62" s="1">
        <v>8</v>
      </c>
      <c r="R62" s="1">
        <v>2.6</v>
      </c>
    </row>
    <row r="63" spans="1:18" x14ac:dyDescent="0.3">
      <c r="A63" s="2"/>
      <c r="B63" s="2"/>
      <c r="C63" s="2"/>
      <c r="E63" s="1">
        <v>63</v>
      </c>
      <c r="F63" s="1">
        <v>1</v>
      </c>
      <c r="G63" s="1">
        <v>3.2296</v>
      </c>
      <c r="H63" s="1">
        <v>4.4702999999999999</v>
      </c>
      <c r="I63" s="1">
        <v>-0.38500000000000001</v>
      </c>
      <c r="J63" s="1">
        <v>-44.726399999999998</v>
      </c>
      <c r="K63" s="1">
        <v>-36.835099999999997</v>
      </c>
      <c r="M63" s="3"/>
      <c r="N63" s="3">
        <v>25</v>
      </c>
      <c r="O63" s="3">
        <f t="shared" si="0"/>
        <v>1.6312837837837837</v>
      </c>
      <c r="P63" s="2">
        <f>O73</f>
        <v>2.2837972972972973</v>
      </c>
      <c r="Q63" s="1">
        <v>9.1</v>
      </c>
      <c r="R63" s="1">
        <v>2</v>
      </c>
    </row>
    <row r="64" spans="1:18" x14ac:dyDescent="0.3">
      <c r="A64" s="2"/>
      <c r="B64" s="2"/>
      <c r="C64" s="2"/>
      <c r="E64" s="1">
        <v>64</v>
      </c>
      <c r="F64" s="1">
        <v>1</v>
      </c>
      <c r="G64" s="1">
        <v>3.2629000000000001</v>
      </c>
      <c r="H64" s="1">
        <v>5.5049999999999999</v>
      </c>
      <c r="I64" s="1">
        <v>0.3881</v>
      </c>
      <c r="J64" s="1">
        <v>-45.680399999999999</v>
      </c>
      <c r="K64" s="1">
        <v>-36.012700000000002</v>
      </c>
      <c r="M64" s="3"/>
      <c r="N64" s="3">
        <v>26</v>
      </c>
      <c r="O64" s="3">
        <f t="shared" si="0"/>
        <v>1.6965351351351352</v>
      </c>
      <c r="P64" s="2">
        <f>O74</f>
        <v>2.3490486486486488</v>
      </c>
      <c r="Q64" s="1">
        <v>9.6999999999999993</v>
      </c>
      <c r="R64" s="1">
        <v>1</v>
      </c>
    </row>
    <row r="65" spans="1:18" x14ac:dyDescent="0.3">
      <c r="A65" s="2"/>
      <c r="B65" s="2"/>
      <c r="C65" s="2"/>
      <c r="E65" s="1">
        <v>65</v>
      </c>
      <c r="F65" s="1">
        <v>1</v>
      </c>
      <c r="G65" s="1">
        <v>3.2961999999999998</v>
      </c>
      <c r="H65" s="1">
        <v>5.7424999999999997</v>
      </c>
      <c r="I65" s="1">
        <v>1.4088000000000001</v>
      </c>
      <c r="J65" s="1">
        <v>-46.200899999999997</v>
      </c>
      <c r="K65" s="1">
        <v>-35.412399999999998</v>
      </c>
      <c r="M65" s="3"/>
      <c r="N65" s="3">
        <v>27</v>
      </c>
      <c r="O65" s="3">
        <f t="shared" si="0"/>
        <v>1.7617864864864863</v>
      </c>
      <c r="P65" s="2">
        <f>O75</f>
        <v>2.4142999999999999</v>
      </c>
      <c r="Q65" s="1">
        <v>10</v>
      </c>
      <c r="R65" s="1">
        <v>0</v>
      </c>
    </row>
    <row r="66" spans="1:18" x14ac:dyDescent="0.3">
      <c r="A66" s="2"/>
      <c r="B66" s="2"/>
      <c r="C66" s="2"/>
      <c r="E66" s="1">
        <v>66</v>
      </c>
      <c r="F66" s="1">
        <v>1</v>
      </c>
      <c r="G66" s="1">
        <v>3.3294999999999999</v>
      </c>
      <c r="H66" s="1">
        <v>5.6559999999999997</v>
      </c>
      <c r="I66" s="1">
        <v>1.835</v>
      </c>
      <c r="J66" s="1">
        <v>-46.235999999999997</v>
      </c>
      <c r="K66" s="1">
        <v>-35.298299999999998</v>
      </c>
      <c r="M66" s="3"/>
      <c r="N66" s="3">
        <v>28</v>
      </c>
      <c r="O66" s="3">
        <f t="shared" si="0"/>
        <v>1.8270378378378378</v>
      </c>
      <c r="P66" s="2">
        <f>O76</f>
        <v>0</v>
      </c>
      <c r="Q66" s="1">
        <f>H76-$H$38+10</f>
        <v>12.150500000000001</v>
      </c>
      <c r="R66" s="1">
        <f>I76-$I$38</f>
        <v>12.2715</v>
      </c>
    </row>
    <row r="67" spans="1:18" x14ac:dyDescent="0.3">
      <c r="A67" s="2"/>
      <c r="B67" s="2"/>
      <c r="C67" s="2"/>
      <c r="E67" s="1">
        <v>67</v>
      </c>
      <c r="F67" s="1">
        <v>1</v>
      </c>
      <c r="G67" s="1">
        <v>3.3628</v>
      </c>
      <c r="H67" s="1">
        <v>4.7662000000000004</v>
      </c>
      <c r="I67" s="1">
        <v>2.6644999999999999</v>
      </c>
      <c r="J67" s="1">
        <v>-45.822899999999997</v>
      </c>
      <c r="K67" s="1">
        <v>-35.618600000000001</v>
      </c>
      <c r="M67" s="3"/>
      <c r="N67" s="3">
        <v>29</v>
      </c>
      <c r="O67" s="3">
        <f t="shared" si="0"/>
        <v>1.8922891891891891</v>
      </c>
      <c r="P67" s="2">
        <f>O77</f>
        <v>0</v>
      </c>
      <c r="Q67" s="1">
        <f>H77-$H$38+10</f>
        <v>12.521500000000001</v>
      </c>
      <c r="R67" s="1">
        <f>I77-$I$38</f>
        <v>14.5486</v>
      </c>
    </row>
    <row r="68" spans="1:18" x14ac:dyDescent="0.3">
      <c r="A68" s="2"/>
      <c r="B68" s="2"/>
      <c r="C68" s="2"/>
      <c r="E68" s="1">
        <v>68</v>
      </c>
      <c r="F68" s="1">
        <v>1</v>
      </c>
      <c r="G68" s="1">
        <v>3.3959999999999999</v>
      </c>
      <c r="H68" s="1">
        <v>4.4851000000000001</v>
      </c>
      <c r="I68" s="1">
        <v>2.8094999999999999</v>
      </c>
      <c r="J68" s="1">
        <v>-45.657600000000002</v>
      </c>
      <c r="K68" s="1">
        <v>-35.726900000000001</v>
      </c>
      <c r="M68" s="3"/>
      <c r="N68" s="3">
        <v>30</v>
      </c>
      <c r="O68" s="3">
        <f t="shared" si="0"/>
        <v>1.9575405405405406</v>
      </c>
      <c r="P68" s="2">
        <f>O78</f>
        <v>0</v>
      </c>
      <c r="Q68" s="1">
        <f>H78-$H$38+10</f>
        <v>11.352500000000001</v>
      </c>
      <c r="R68" s="1">
        <f>I78-$I$38</f>
        <v>14.439399999999999</v>
      </c>
    </row>
    <row r="69" spans="1:18" x14ac:dyDescent="0.3">
      <c r="A69" s="2"/>
      <c r="B69" s="2"/>
      <c r="C69" s="2"/>
      <c r="E69" s="1">
        <v>69</v>
      </c>
      <c r="F69" s="1">
        <v>1</v>
      </c>
      <c r="G69" s="1">
        <v>3.4293</v>
      </c>
      <c r="H69" s="1">
        <v>4.4333999999999998</v>
      </c>
      <c r="I69" s="1">
        <v>3.8431000000000002</v>
      </c>
      <c r="J69" s="1">
        <v>-46.1614</v>
      </c>
      <c r="K69" s="1">
        <v>-35.062800000000003</v>
      </c>
      <c r="M69" s="3"/>
      <c r="N69" s="3">
        <v>31</v>
      </c>
      <c r="O69" s="3">
        <f t="shared" si="0"/>
        <v>2.0227918918918917</v>
      </c>
      <c r="P69" s="2">
        <f>O79</f>
        <v>0</v>
      </c>
      <c r="Q69" s="1">
        <f>H79-$H$38+10</f>
        <v>10.0693</v>
      </c>
      <c r="R69" s="1">
        <f>I79-$I$38</f>
        <v>15.517299999999999</v>
      </c>
    </row>
    <row r="70" spans="1:18" x14ac:dyDescent="0.3">
      <c r="A70" s="2"/>
      <c r="B70" s="2"/>
      <c r="C70" s="2"/>
      <c r="E70" s="1">
        <v>70</v>
      </c>
      <c r="F70" s="1">
        <v>1</v>
      </c>
      <c r="G70" s="1">
        <v>3.4626000000000001</v>
      </c>
      <c r="H70" s="1">
        <v>4.6308999999999996</v>
      </c>
      <c r="I70" s="1">
        <v>3.5861999999999998</v>
      </c>
      <c r="J70" s="1">
        <v>-46.226300000000002</v>
      </c>
      <c r="K70" s="1">
        <v>-35.156599999999997</v>
      </c>
      <c r="M70" s="3"/>
      <c r="N70" s="3">
        <v>32</v>
      </c>
      <c r="O70" s="3">
        <f t="shared" si="0"/>
        <v>2.0880432432432432</v>
      </c>
      <c r="P70" s="2">
        <f>O80</f>
        <v>0</v>
      </c>
      <c r="Q70" s="1">
        <f>H80-$H$38+10</f>
        <v>8.4121000000000006</v>
      </c>
      <c r="R70" s="1">
        <f>I80-$I$38</f>
        <v>14.184000000000001</v>
      </c>
    </row>
    <row r="71" spans="1:18" x14ac:dyDescent="0.3">
      <c r="A71" s="2"/>
      <c r="B71" s="2"/>
      <c r="C71" s="2"/>
      <c r="E71" s="1">
        <v>71</v>
      </c>
      <c r="F71" s="1">
        <v>1</v>
      </c>
      <c r="G71" s="1">
        <v>3.4958999999999998</v>
      </c>
      <c r="H71" s="1">
        <v>4.8143000000000002</v>
      </c>
      <c r="I71" s="1">
        <v>4.9250999999999996</v>
      </c>
      <c r="J71" s="1">
        <v>-47.242699999999999</v>
      </c>
      <c r="K71" s="1">
        <v>-34.237900000000003</v>
      </c>
      <c r="M71" s="3"/>
      <c r="N71" s="3">
        <v>33</v>
      </c>
      <c r="O71" s="3">
        <f t="shared" si="0"/>
        <v>2.1532945945945943</v>
      </c>
      <c r="P71" s="2">
        <f>O81</f>
        <v>0</v>
      </c>
      <c r="Q71" s="1">
        <f>H81-$H$38+10</f>
        <v>6.5466000000000006</v>
      </c>
      <c r="R71" s="1">
        <f>I81-$I$38</f>
        <v>14.436499999999999</v>
      </c>
    </row>
    <row r="72" spans="1:18" x14ac:dyDescent="0.3">
      <c r="A72" s="2"/>
      <c r="B72" s="2"/>
      <c r="C72" s="2"/>
      <c r="E72" s="1">
        <v>72</v>
      </c>
      <c r="F72" s="1">
        <v>1</v>
      </c>
      <c r="G72" s="1">
        <v>3.5291999999999999</v>
      </c>
      <c r="H72" s="1">
        <v>7.2393999999999998</v>
      </c>
      <c r="I72" s="1">
        <v>5.3663999999999996</v>
      </c>
      <c r="J72" s="1">
        <v>-49.033799999999999</v>
      </c>
      <c r="K72" s="1">
        <v>-32.130499999999998</v>
      </c>
      <c r="M72" s="3"/>
      <c r="N72" s="3">
        <v>34</v>
      </c>
      <c r="O72" s="3">
        <f t="shared" si="0"/>
        <v>2.2185459459459458</v>
      </c>
      <c r="P72" s="2">
        <f>O82</f>
        <v>0</v>
      </c>
      <c r="Q72" s="1">
        <f>H82-$H$38+10</f>
        <v>4.2041000000000004</v>
      </c>
      <c r="R72" s="1">
        <f>I82-$I$38</f>
        <v>12.0715</v>
      </c>
    </row>
    <row r="73" spans="1:18" x14ac:dyDescent="0.3">
      <c r="A73" s="2"/>
      <c r="B73" s="2"/>
      <c r="C73" s="2"/>
      <c r="E73" s="1">
        <v>73</v>
      </c>
      <c r="F73" s="1">
        <v>1</v>
      </c>
      <c r="G73" s="1">
        <v>3.5625</v>
      </c>
      <c r="H73" s="1">
        <v>8.4558</v>
      </c>
      <c r="I73" s="1">
        <v>5.5885999999999996</v>
      </c>
      <c r="J73" s="1">
        <v>-49.719099999999997</v>
      </c>
      <c r="K73" s="1">
        <v>-30.849699999999999</v>
      </c>
      <c r="M73" s="3"/>
      <c r="N73" s="3">
        <v>35</v>
      </c>
      <c r="O73" s="3">
        <f t="shared" si="0"/>
        <v>2.2837972972972973</v>
      </c>
      <c r="P73" s="2">
        <f>O83</f>
        <v>0</v>
      </c>
      <c r="Q73" s="1">
        <f>H83-$H$38+10</f>
        <v>2.9754000000000005</v>
      </c>
      <c r="R73" s="1">
        <f>I83-$I$38</f>
        <v>10.222999999999999</v>
      </c>
    </row>
    <row r="74" spans="1:18" x14ac:dyDescent="0.3">
      <c r="A74" s="2"/>
      <c r="B74" s="2"/>
      <c r="C74" s="2"/>
      <c r="E74" s="1">
        <v>74</v>
      </c>
      <c r="F74" s="1">
        <v>1</v>
      </c>
      <c r="G74" s="1">
        <v>3.5958000000000001</v>
      </c>
      <c r="H74" s="1">
        <v>10.5252</v>
      </c>
      <c r="I74" s="1">
        <v>7.2455999999999996</v>
      </c>
      <c r="J74" s="1">
        <v>-51.690800000000003</v>
      </c>
      <c r="K74" s="1">
        <v>-28.074300000000001</v>
      </c>
      <c r="M74" s="3"/>
      <c r="N74" s="3">
        <v>36</v>
      </c>
      <c r="O74" s="3">
        <f>$M$39*(N74/$N$75)</f>
        <v>2.3490486486486488</v>
      </c>
      <c r="P74" s="2">
        <f>O84</f>
        <v>0</v>
      </c>
      <c r="Q74" s="1">
        <f>H84-$H$38+10</f>
        <v>1.3323</v>
      </c>
      <c r="R74" s="1">
        <f>I84-$I$38</f>
        <v>6.9492000000000003</v>
      </c>
    </row>
    <row r="75" spans="1:18" x14ac:dyDescent="0.3">
      <c r="A75" s="2"/>
      <c r="B75" s="2"/>
      <c r="C75" s="2"/>
      <c r="E75" s="1">
        <v>75</v>
      </c>
      <c r="F75" s="1">
        <v>1</v>
      </c>
      <c r="G75" s="1">
        <v>3.629</v>
      </c>
      <c r="H75" s="1">
        <v>12.056800000000001</v>
      </c>
      <c r="I75" s="1">
        <v>7.5255999999999998</v>
      </c>
      <c r="J75" s="1">
        <v>-52.672499999999999</v>
      </c>
      <c r="K75" s="1">
        <v>-26.386900000000001</v>
      </c>
      <c r="M75" s="3" t="s">
        <v>1</v>
      </c>
      <c r="N75" s="3">
        <v>37</v>
      </c>
      <c r="O75" s="3">
        <f>$M$39*(N75/$N$75)</f>
        <v>2.4142999999999999</v>
      </c>
      <c r="P75" s="2">
        <f>O85</f>
        <v>0</v>
      </c>
      <c r="Q75" s="1">
        <f>H85-$H$38+10</f>
        <v>-1.1010999999999989</v>
      </c>
      <c r="R75" s="1">
        <f>I85-$I$38</f>
        <v>4.5533000000000001</v>
      </c>
    </row>
    <row r="76" spans="1:18" x14ac:dyDescent="0.3">
      <c r="A76" s="2"/>
      <c r="B76" s="2"/>
      <c r="C76" s="2"/>
      <c r="E76" s="1">
        <v>76</v>
      </c>
      <c r="F76" s="1">
        <v>1</v>
      </c>
      <c r="G76" s="1">
        <v>3.6623000000000001</v>
      </c>
      <c r="H76" s="1">
        <v>12.2743</v>
      </c>
      <c r="I76" s="1">
        <v>8.7178000000000004</v>
      </c>
      <c r="J76" s="1">
        <v>-53.137099999999997</v>
      </c>
      <c r="K76" s="1">
        <v>-25.381399999999999</v>
      </c>
      <c r="M76" s="3"/>
      <c r="N76" s="3"/>
      <c r="O76" s="3"/>
      <c r="P76" s="2">
        <f>O86</f>
        <v>0</v>
      </c>
      <c r="Q76" s="1">
        <f>H86-$H$38+10</f>
        <v>-2.5795999999999992</v>
      </c>
      <c r="R76" s="1">
        <f>I86-$I$38</f>
        <v>1.5251999999999999</v>
      </c>
    </row>
    <row r="77" spans="1:18" x14ac:dyDescent="0.3">
      <c r="A77" s="2"/>
      <c r="B77" s="2"/>
      <c r="C77" s="2"/>
      <c r="E77" s="1">
        <v>77</v>
      </c>
      <c r="F77" s="1">
        <v>1</v>
      </c>
      <c r="G77" s="1">
        <v>3.6956000000000002</v>
      </c>
      <c r="H77" s="1">
        <v>12.645300000000001</v>
      </c>
      <c r="I77" s="1">
        <v>10.994899999999999</v>
      </c>
      <c r="J77" s="1">
        <v>-54.3902</v>
      </c>
      <c r="K77" s="1">
        <v>-23.7377</v>
      </c>
      <c r="P77" s="2">
        <f>O87</f>
        <v>0</v>
      </c>
      <c r="Q77" s="1">
        <f>H87-$H$38+10</f>
        <v>-4.2530999999999999</v>
      </c>
      <c r="R77" s="1">
        <f>I87-$I$38</f>
        <v>-0.2488999999999999</v>
      </c>
    </row>
    <row r="78" spans="1:18" x14ac:dyDescent="0.3">
      <c r="A78" s="2"/>
      <c r="B78" s="2"/>
      <c r="C78" s="2"/>
      <c r="E78" s="1">
        <v>78</v>
      </c>
      <c r="F78" s="1">
        <v>1</v>
      </c>
      <c r="G78" s="1">
        <v>3.7288999999999999</v>
      </c>
      <c r="H78" s="1">
        <v>11.4763</v>
      </c>
      <c r="I78" s="1">
        <v>10.8857</v>
      </c>
      <c r="J78" s="1">
        <v>-53.221299999999999</v>
      </c>
      <c r="K78" s="1">
        <v>-24.4526</v>
      </c>
      <c r="P78" s="2">
        <f>O88</f>
        <v>0</v>
      </c>
      <c r="Q78" s="1">
        <f>H88-$H$38+10</f>
        <v>-5.2888999999999982</v>
      </c>
      <c r="R78" s="1">
        <f>I88-$I$38</f>
        <v>-1.7922000000000002</v>
      </c>
    </row>
    <row r="79" spans="1:18" x14ac:dyDescent="0.3">
      <c r="A79" s="2"/>
      <c r="B79" s="2"/>
      <c r="C79" s="2"/>
      <c r="E79" s="1">
        <v>79</v>
      </c>
      <c r="F79" s="1">
        <v>1</v>
      </c>
      <c r="G79" s="1">
        <v>3.7622</v>
      </c>
      <c r="H79" s="1">
        <v>10.193099999999999</v>
      </c>
      <c r="I79" s="1">
        <v>11.9636</v>
      </c>
      <c r="J79" s="1">
        <v>-53.637900000000002</v>
      </c>
      <c r="K79" s="1">
        <v>-24.919</v>
      </c>
      <c r="P79" s="2">
        <f>O89</f>
        <v>0</v>
      </c>
      <c r="Q79" s="1">
        <f>H89-$H$38+10</f>
        <v>-5.7307999999999986</v>
      </c>
      <c r="R79" s="1">
        <f>I89-$I$38</f>
        <v>-3.0347</v>
      </c>
    </row>
    <row r="80" spans="1:18" x14ac:dyDescent="0.3">
      <c r="A80" s="2"/>
      <c r="B80" s="2"/>
      <c r="C80" s="2"/>
      <c r="E80" s="1">
        <v>80</v>
      </c>
      <c r="F80" s="1">
        <v>1</v>
      </c>
      <c r="G80" s="1">
        <v>3.7955000000000001</v>
      </c>
      <c r="H80" s="1">
        <v>8.5358999999999998</v>
      </c>
      <c r="I80" s="1">
        <v>10.6303</v>
      </c>
      <c r="J80" s="1">
        <v>-52.198799999999999</v>
      </c>
      <c r="K80" s="1">
        <v>-26.958200000000001</v>
      </c>
      <c r="P80" s="2">
        <f>O90</f>
        <v>0</v>
      </c>
      <c r="Q80" s="1">
        <f>H90-$H$38+10</f>
        <v>-5.0594999999999999</v>
      </c>
      <c r="R80" s="1">
        <f>I90-$I$38</f>
        <v>-3.5912999999999995</v>
      </c>
    </row>
    <row r="81" spans="1:18" x14ac:dyDescent="0.3">
      <c r="A81" s="2"/>
      <c r="B81" s="2"/>
      <c r="C81" s="2"/>
      <c r="E81" s="1">
        <v>81</v>
      </c>
      <c r="F81" s="1">
        <v>1</v>
      </c>
      <c r="G81" s="1">
        <v>3.8287</v>
      </c>
      <c r="H81" s="1">
        <v>6.6703999999999999</v>
      </c>
      <c r="I81" s="1">
        <v>10.8828</v>
      </c>
      <c r="J81" s="1">
        <v>-51.844200000000001</v>
      </c>
      <c r="K81" s="1">
        <v>-28.3811</v>
      </c>
      <c r="P81" s="2">
        <f>O91</f>
        <v>0</v>
      </c>
      <c r="Q81" s="1">
        <f>H91-$H$38+10</f>
        <v>-4.4785000000000004</v>
      </c>
      <c r="R81" s="1">
        <f>I91-$I$38</f>
        <v>-3.1421000000000001</v>
      </c>
    </row>
    <row r="82" spans="1:18" x14ac:dyDescent="0.3">
      <c r="A82" s="2"/>
      <c r="B82" s="2"/>
      <c r="C82" s="2"/>
      <c r="E82" s="1">
        <v>82</v>
      </c>
      <c r="F82" s="1">
        <v>1</v>
      </c>
      <c r="G82" s="1">
        <v>3.8620000000000001</v>
      </c>
      <c r="H82" s="1">
        <v>4.3278999999999996</v>
      </c>
      <c r="I82" s="1">
        <v>8.5177999999999994</v>
      </c>
      <c r="J82" s="1">
        <v>-49.412500000000001</v>
      </c>
      <c r="K82" s="1">
        <v>-31.7669</v>
      </c>
      <c r="P82" s="2">
        <f>O92</f>
        <v>0</v>
      </c>
      <c r="Q82" s="1">
        <f>H92-$H$38+10</f>
        <v>-2.7261999999999986</v>
      </c>
      <c r="R82" s="1">
        <f>I92-$I$38</f>
        <v>-1.5978000000000003</v>
      </c>
    </row>
    <row r="83" spans="1:18" x14ac:dyDescent="0.3">
      <c r="A83" s="2"/>
      <c r="B83" s="2"/>
      <c r="C83" s="2"/>
      <c r="E83" s="1">
        <v>83</v>
      </c>
      <c r="F83" s="1">
        <v>1</v>
      </c>
      <c r="G83" s="1">
        <v>3.8953000000000002</v>
      </c>
      <c r="H83" s="1">
        <v>3.0992000000000002</v>
      </c>
      <c r="I83" s="1">
        <v>6.6692999999999998</v>
      </c>
      <c r="J83" s="1">
        <v>-47.6691</v>
      </c>
      <c r="K83" s="1">
        <v>-34.053699999999999</v>
      </c>
      <c r="P83" s="2">
        <f>O93</f>
        <v>0</v>
      </c>
      <c r="Q83" s="1">
        <f>H93-$H$38+10</f>
        <v>-1.0284999999999993</v>
      </c>
      <c r="R83" s="1">
        <f>I93-$I$38</f>
        <v>-0.38339999999999996</v>
      </c>
    </row>
    <row r="84" spans="1:18" x14ac:dyDescent="0.3">
      <c r="A84" s="2"/>
      <c r="B84" s="2"/>
      <c r="C84" s="2"/>
      <c r="E84" s="1">
        <v>84</v>
      </c>
      <c r="F84" s="1">
        <v>1</v>
      </c>
      <c r="G84" s="1">
        <v>3.9285999999999999</v>
      </c>
      <c r="H84" s="1">
        <v>1.4560999999999999</v>
      </c>
      <c r="I84" s="1">
        <v>3.3955000000000002</v>
      </c>
      <c r="J84" s="1">
        <v>-44.418599999999998</v>
      </c>
      <c r="K84" s="1">
        <v>-37.5535</v>
      </c>
      <c r="P84" s="2">
        <f>O94</f>
        <v>0</v>
      </c>
      <c r="Q84" s="1">
        <f>H94-$H$38+10</f>
        <v>1.5125000000000011</v>
      </c>
      <c r="R84" s="1">
        <f>I94-$I$38</f>
        <v>1.9580000000000002</v>
      </c>
    </row>
    <row r="85" spans="1:18" x14ac:dyDescent="0.3">
      <c r="A85" s="2"/>
      <c r="B85" s="2"/>
      <c r="C85" s="2"/>
      <c r="E85" s="1">
        <v>85</v>
      </c>
      <c r="F85" s="1">
        <v>1</v>
      </c>
      <c r="G85" s="1">
        <v>3.9619</v>
      </c>
      <c r="H85" s="1">
        <v>-0.97729999999999995</v>
      </c>
      <c r="I85" s="1">
        <v>0.99960000000000004</v>
      </c>
      <c r="J85" s="1">
        <v>-42.576799999999999</v>
      </c>
      <c r="K85" s="1">
        <v>-39.9422</v>
      </c>
      <c r="P85" s="2">
        <f>O95</f>
        <v>0</v>
      </c>
      <c r="Q85" s="1">
        <f>H95-$H$38+10</f>
        <v>4.0341000000000005</v>
      </c>
      <c r="R85" s="1">
        <f>I95-$I$38</f>
        <v>3.7960000000000003</v>
      </c>
    </row>
    <row r="86" spans="1:18" x14ac:dyDescent="0.3">
      <c r="A86" s="2"/>
      <c r="B86" s="2"/>
      <c r="C86" s="2"/>
      <c r="E86" s="1">
        <v>86</v>
      </c>
      <c r="F86" s="1">
        <v>1</v>
      </c>
      <c r="G86" s="1">
        <v>3.9952000000000001</v>
      </c>
      <c r="H86" s="1">
        <v>-2.4558</v>
      </c>
      <c r="I86" s="1">
        <v>-2.0285000000000002</v>
      </c>
      <c r="J86" s="1">
        <v>-44.080500000000001</v>
      </c>
      <c r="K86" s="1">
        <v>-38.044199999999996</v>
      </c>
      <c r="P86" s="2">
        <f>O96</f>
        <v>0</v>
      </c>
      <c r="Q86" s="1">
        <f>H96-$H$38+10</f>
        <v>6.1061000000000005</v>
      </c>
      <c r="R86" s="1">
        <f>I96-$I$38</f>
        <v>6.0266999999999999</v>
      </c>
    </row>
    <row r="87" spans="1:18" x14ac:dyDescent="0.3">
      <c r="A87" s="2"/>
      <c r="B87" s="2"/>
      <c r="C87" s="2"/>
      <c r="E87" s="1">
        <v>87</v>
      </c>
      <c r="F87" s="1">
        <v>1</v>
      </c>
      <c r="G87" s="1">
        <v>4.0284000000000004</v>
      </c>
      <c r="H87" s="1">
        <v>-4.1292999999999997</v>
      </c>
      <c r="I87" s="1">
        <v>-3.8026</v>
      </c>
      <c r="J87" s="1">
        <v>-46.2239</v>
      </c>
      <c r="K87" s="1">
        <v>-35.752800000000001</v>
      </c>
      <c r="P87" s="2">
        <f>O97</f>
        <v>0</v>
      </c>
      <c r="Q87" s="1">
        <f>H97-$H$38+10</f>
        <v>8.1510000000000016</v>
      </c>
      <c r="R87" s="1">
        <f>I97-$I$38</f>
        <v>6.8865999999999996</v>
      </c>
    </row>
    <row r="88" spans="1:18" x14ac:dyDescent="0.3">
      <c r="A88" s="2"/>
      <c r="B88" s="2"/>
      <c r="C88" s="2"/>
      <c r="E88" s="1">
        <v>88</v>
      </c>
      <c r="F88" s="1">
        <v>1</v>
      </c>
      <c r="G88" s="1">
        <v>4.0617999999999999</v>
      </c>
      <c r="H88" s="1">
        <v>-5.1650999999999998</v>
      </c>
      <c r="I88" s="1">
        <v>-5.3459000000000003</v>
      </c>
      <c r="J88" s="1">
        <v>-47.9114</v>
      </c>
      <c r="K88" s="1">
        <v>-33.871899999999997</v>
      </c>
      <c r="P88" s="2">
        <f>O98</f>
        <v>0</v>
      </c>
      <c r="Q88" s="1">
        <f>H98-$H$38+10</f>
        <v>8.214500000000001</v>
      </c>
      <c r="R88" s="1">
        <f>I98-$I$38</f>
        <v>8.2567000000000004</v>
      </c>
    </row>
    <row r="89" spans="1:18" x14ac:dyDescent="0.3">
      <c r="A89" s="2"/>
      <c r="B89" s="2"/>
      <c r="C89" s="2"/>
      <c r="E89" s="1">
        <v>89</v>
      </c>
      <c r="F89" s="1">
        <v>1</v>
      </c>
      <c r="G89" s="1">
        <v>4.0951000000000004</v>
      </c>
      <c r="H89" s="1">
        <v>-5.6070000000000002</v>
      </c>
      <c r="I89" s="1">
        <v>-6.5884</v>
      </c>
      <c r="J89" s="1">
        <v>-48.848999999999997</v>
      </c>
      <c r="K89" s="1">
        <v>-32.650199999999998</v>
      </c>
      <c r="P89" s="2">
        <f>O99</f>
        <v>0</v>
      </c>
      <c r="Q89" s="1">
        <f>H99-$H$38+10</f>
        <v>8.2576000000000001</v>
      </c>
      <c r="R89" s="1">
        <f>I99-$I$38</f>
        <v>8.8087999999999997</v>
      </c>
    </row>
    <row r="90" spans="1:18" x14ac:dyDescent="0.3">
      <c r="A90" s="2"/>
      <c r="B90" s="2"/>
      <c r="C90" s="2"/>
      <c r="E90" s="1">
        <v>90</v>
      </c>
      <c r="F90" s="1">
        <v>1</v>
      </c>
      <c r="G90" s="1">
        <v>4.1283000000000003</v>
      </c>
      <c r="H90" s="1">
        <v>-4.9356999999999998</v>
      </c>
      <c r="I90" s="1">
        <v>-7.1449999999999996</v>
      </c>
      <c r="J90" s="1">
        <v>-48.863</v>
      </c>
      <c r="K90" s="1">
        <v>-32.594700000000003</v>
      </c>
      <c r="P90" s="2">
        <f>O100</f>
        <v>0</v>
      </c>
      <c r="Q90" s="1">
        <f>H100-$H$38+10</f>
        <v>8.4492000000000012</v>
      </c>
      <c r="R90" s="1">
        <f>I100-$I$38</f>
        <v>8.9281000000000006</v>
      </c>
    </row>
    <row r="91" spans="1:18" x14ac:dyDescent="0.3">
      <c r="A91" s="2"/>
      <c r="B91" s="2"/>
      <c r="C91" s="2"/>
      <c r="E91" s="1">
        <v>91</v>
      </c>
      <c r="F91" s="1">
        <v>1</v>
      </c>
      <c r="G91" s="1">
        <v>4.1616</v>
      </c>
      <c r="H91" s="1">
        <v>-4.3547000000000002</v>
      </c>
      <c r="I91" s="1">
        <v>-6.6958000000000002</v>
      </c>
      <c r="J91" s="1">
        <v>-48.146799999999999</v>
      </c>
      <c r="K91" s="1">
        <v>-33.2181</v>
      </c>
      <c r="P91" s="2">
        <f>O101</f>
        <v>0</v>
      </c>
      <c r="Q91" s="1">
        <f>H101-$H$38+10</f>
        <v>7.936300000000001</v>
      </c>
      <c r="R91" s="1">
        <f>I101-$I$38</f>
        <v>8.0670000000000002</v>
      </c>
    </row>
    <row r="92" spans="1:18" x14ac:dyDescent="0.3">
      <c r="A92" s="2"/>
      <c r="B92" s="2"/>
      <c r="C92" s="2"/>
      <c r="E92" s="1">
        <v>92</v>
      </c>
      <c r="F92" s="1">
        <v>1</v>
      </c>
      <c r="G92" s="1">
        <v>4.1948999999999996</v>
      </c>
      <c r="H92" s="1">
        <v>-2.6023999999999998</v>
      </c>
      <c r="I92" s="1">
        <v>-5.1515000000000004</v>
      </c>
      <c r="J92" s="1">
        <v>-46.346699999999998</v>
      </c>
      <c r="K92" s="1">
        <v>-35.505699999999997</v>
      </c>
      <c r="P92" s="2">
        <f>O102</f>
        <v>0</v>
      </c>
      <c r="Q92" s="1">
        <f>H102-$H$38+10</f>
        <v>6.8856000000000011</v>
      </c>
      <c r="R92" s="1">
        <f>I102-$I$38</f>
        <v>7.7956000000000003</v>
      </c>
    </row>
    <row r="93" spans="1:18" x14ac:dyDescent="0.3">
      <c r="A93" s="2"/>
      <c r="B93" s="2"/>
      <c r="C93" s="2"/>
      <c r="E93" s="1">
        <v>93</v>
      </c>
      <c r="F93" s="1">
        <v>1</v>
      </c>
      <c r="G93" s="1">
        <v>4.2282000000000002</v>
      </c>
      <c r="H93" s="1">
        <v>-0.90469999999999995</v>
      </c>
      <c r="I93" s="1">
        <v>-3.9371</v>
      </c>
      <c r="J93" s="1">
        <v>-44.627299999999998</v>
      </c>
      <c r="K93" s="1">
        <v>-37.245800000000003</v>
      </c>
      <c r="P93" s="2">
        <f>O103</f>
        <v>0</v>
      </c>
      <c r="Q93" s="1">
        <f>H103-$H$38+10</f>
        <v>5.6870000000000012</v>
      </c>
      <c r="R93" s="1">
        <f>I103-$I$38</f>
        <v>7.6840000000000002</v>
      </c>
    </row>
    <row r="94" spans="1:18" x14ac:dyDescent="0.3">
      <c r="A94" s="2"/>
      <c r="B94" s="2"/>
      <c r="C94" s="2"/>
      <c r="E94" s="1">
        <v>94</v>
      </c>
      <c r="F94" s="1">
        <v>1</v>
      </c>
      <c r="G94" s="1">
        <v>4.2614999999999998</v>
      </c>
      <c r="H94" s="1">
        <v>1.6363000000000001</v>
      </c>
      <c r="I94" s="1">
        <v>-1.5956999999999999</v>
      </c>
      <c r="J94" s="1">
        <v>-43.143500000000003</v>
      </c>
      <c r="K94" s="1">
        <v>-38.835000000000001</v>
      </c>
      <c r="P94" s="2">
        <f>O104</f>
        <v>0</v>
      </c>
      <c r="Q94" s="1">
        <f>H104-$H$38+10</f>
        <v>5.0492000000000008</v>
      </c>
      <c r="R94" s="1">
        <f>I104-$I$38</f>
        <v>8.024799999999999</v>
      </c>
    </row>
    <row r="95" spans="1:18" x14ac:dyDescent="0.3">
      <c r="A95" s="2"/>
      <c r="B95" s="2"/>
      <c r="C95" s="2"/>
      <c r="E95" s="1">
        <v>95</v>
      </c>
      <c r="F95" s="1">
        <v>1</v>
      </c>
      <c r="G95" s="1">
        <v>4.2948000000000004</v>
      </c>
      <c r="H95" s="1">
        <v>4.1578999999999997</v>
      </c>
      <c r="I95" s="1">
        <v>0.24229999999999999</v>
      </c>
      <c r="J95" s="1">
        <v>-44.559199999999997</v>
      </c>
      <c r="K95" s="1">
        <v>-37.302100000000003</v>
      </c>
      <c r="P95" s="2">
        <f>O105</f>
        <v>0</v>
      </c>
      <c r="Q95" s="1">
        <f>H105-$H$38+10</f>
        <v>4.3592000000000004</v>
      </c>
      <c r="R95" s="1">
        <f>I105-$I$38</f>
        <v>7.7969999999999997</v>
      </c>
    </row>
    <row r="96" spans="1:18" x14ac:dyDescent="0.3">
      <c r="A96" s="2"/>
      <c r="B96" s="2"/>
      <c r="C96" s="2"/>
      <c r="E96" s="1">
        <v>96</v>
      </c>
      <c r="F96" s="1">
        <v>1</v>
      </c>
      <c r="G96" s="1">
        <v>4.3281000000000001</v>
      </c>
      <c r="H96" s="1">
        <v>6.2298999999999998</v>
      </c>
      <c r="I96" s="1">
        <v>2.4729999999999999</v>
      </c>
      <c r="J96" s="1">
        <v>-46.885300000000001</v>
      </c>
      <c r="K96" s="1">
        <v>-34.520400000000002</v>
      </c>
      <c r="P96" s="2">
        <f>O106</f>
        <v>0</v>
      </c>
      <c r="Q96" s="1">
        <f>H106-$H$38+10</f>
        <v>3.3519000000000005</v>
      </c>
      <c r="R96" s="1">
        <f>I106-$I$38</f>
        <v>8.1532</v>
      </c>
    </row>
    <row r="97" spans="1:18" x14ac:dyDescent="0.3">
      <c r="A97" s="2"/>
      <c r="B97" s="2"/>
      <c r="C97" s="2"/>
      <c r="E97" s="1">
        <v>97</v>
      </c>
      <c r="F97" s="1">
        <v>1</v>
      </c>
      <c r="G97" s="1">
        <v>4.3613999999999997</v>
      </c>
      <c r="H97" s="1">
        <v>8.2748000000000008</v>
      </c>
      <c r="I97" s="1">
        <v>3.3329</v>
      </c>
      <c r="J97" s="1">
        <v>-48.531500000000001</v>
      </c>
      <c r="K97" s="1">
        <v>-32.0946</v>
      </c>
      <c r="P97" s="2">
        <f>O107</f>
        <v>0</v>
      </c>
      <c r="Q97" s="1">
        <f>H107-$H$38+10</f>
        <v>1.9038000000000004</v>
      </c>
      <c r="R97" s="1">
        <f>I107-$I$38</f>
        <v>8.0722000000000005</v>
      </c>
    </row>
    <row r="98" spans="1:18" x14ac:dyDescent="0.3">
      <c r="A98" s="2"/>
      <c r="B98" s="2"/>
      <c r="C98" s="2"/>
      <c r="E98" s="1">
        <v>98</v>
      </c>
      <c r="F98" s="1">
        <v>1</v>
      </c>
      <c r="G98" s="1">
        <v>4.3947000000000003</v>
      </c>
      <c r="H98" s="1">
        <v>8.3383000000000003</v>
      </c>
      <c r="I98" s="1">
        <v>4.7030000000000003</v>
      </c>
      <c r="J98" s="1">
        <v>-49.2791</v>
      </c>
      <c r="K98" s="1">
        <v>-31.5183</v>
      </c>
      <c r="P98" s="2">
        <f>O108</f>
        <v>0</v>
      </c>
      <c r="Q98" s="1">
        <f>H108-$H$38+10</f>
        <v>0.12150000000000105</v>
      </c>
      <c r="R98" s="1">
        <f>I108-$I$38</f>
        <v>8.5106000000000002</v>
      </c>
    </row>
    <row r="99" spans="1:18" x14ac:dyDescent="0.3">
      <c r="A99" s="2"/>
      <c r="B99" s="2"/>
      <c r="C99" s="2"/>
      <c r="E99" s="1">
        <v>99</v>
      </c>
      <c r="F99" s="1">
        <v>1</v>
      </c>
      <c r="G99" s="1">
        <v>4.4279999999999999</v>
      </c>
      <c r="H99" s="1">
        <v>8.3813999999999993</v>
      </c>
      <c r="I99" s="1">
        <v>5.2550999999999997</v>
      </c>
      <c r="J99" s="1">
        <v>-49.522799999999997</v>
      </c>
      <c r="K99" s="1">
        <v>-31.159199999999998</v>
      </c>
      <c r="P99" s="2">
        <f>O109</f>
        <v>0</v>
      </c>
      <c r="Q99" s="1">
        <f>H109-$H$38+10</f>
        <v>-1.7505999999999986</v>
      </c>
      <c r="R99" s="1">
        <f>I109-$I$38</f>
        <v>7.9663000000000004</v>
      </c>
    </row>
    <row r="100" spans="1:18" x14ac:dyDescent="0.3">
      <c r="A100" s="2"/>
      <c r="B100" s="2"/>
      <c r="C100" s="2"/>
      <c r="E100" s="1">
        <v>100</v>
      </c>
      <c r="F100" s="1">
        <v>1</v>
      </c>
      <c r="G100" s="1">
        <v>4.4611999999999998</v>
      </c>
      <c r="H100" s="1">
        <v>8.5730000000000004</v>
      </c>
      <c r="I100" s="1">
        <v>5.3743999999999996</v>
      </c>
      <c r="J100" s="1">
        <v>-49.710500000000003</v>
      </c>
      <c r="K100" s="1">
        <v>-30.923100000000002</v>
      </c>
      <c r="P100" s="2">
        <f>O110</f>
        <v>0</v>
      </c>
      <c r="Q100" s="1">
        <f>H110-$H$38+10</f>
        <v>-4.0198</v>
      </c>
      <c r="R100" s="1">
        <f>I110-$I$38</f>
        <v>7.3956999999999997</v>
      </c>
    </row>
    <row r="101" spans="1:18" x14ac:dyDescent="0.3">
      <c r="A101" s="2"/>
      <c r="B101" s="2"/>
      <c r="C101" s="2"/>
      <c r="E101" s="1">
        <v>101</v>
      </c>
      <c r="F101" s="1">
        <v>1</v>
      </c>
      <c r="G101" s="1">
        <v>4.4945000000000004</v>
      </c>
      <c r="H101" s="1">
        <v>8.0601000000000003</v>
      </c>
      <c r="I101" s="1">
        <v>4.5133000000000001</v>
      </c>
      <c r="J101" s="1">
        <v>-48.905799999999999</v>
      </c>
      <c r="K101" s="1">
        <v>-31.738299999999999</v>
      </c>
      <c r="P101" s="2">
        <f>O111</f>
        <v>0</v>
      </c>
      <c r="Q101" s="1">
        <f>H111-$H$38+10</f>
        <v>-6.7708000000000013</v>
      </c>
      <c r="R101" s="1">
        <f>I111-$I$38</f>
        <v>6.8027999999999995</v>
      </c>
    </row>
    <row r="102" spans="1:18" x14ac:dyDescent="0.3">
      <c r="A102" s="2"/>
      <c r="B102" s="2"/>
      <c r="C102" s="2"/>
      <c r="E102" s="1">
        <v>102</v>
      </c>
      <c r="F102" s="1">
        <v>1</v>
      </c>
      <c r="G102" s="1">
        <v>4.5278</v>
      </c>
      <c r="H102" s="1">
        <v>7.0094000000000003</v>
      </c>
      <c r="I102" s="1">
        <v>4.2419000000000002</v>
      </c>
      <c r="J102" s="1">
        <v>-47.948399999999999</v>
      </c>
      <c r="K102" s="1">
        <v>-32.676400000000001</v>
      </c>
      <c r="P102" s="2">
        <f>O112</f>
        <v>0</v>
      </c>
      <c r="Q102" s="1">
        <f>H112-$H$38+10</f>
        <v>-9.2066000000000017</v>
      </c>
      <c r="R102" s="1">
        <f>I112-$I$38</f>
        <v>5.4477000000000002</v>
      </c>
    </row>
    <row r="103" spans="1:18" x14ac:dyDescent="0.3">
      <c r="A103" s="2"/>
      <c r="B103" s="2"/>
      <c r="C103" s="2"/>
      <c r="E103" s="1">
        <v>103</v>
      </c>
      <c r="F103" s="1">
        <v>1</v>
      </c>
      <c r="G103" s="1">
        <v>4.5610999999999997</v>
      </c>
      <c r="H103" s="1">
        <v>5.8108000000000004</v>
      </c>
      <c r="I103" s="1">
        <v>4.1303000000000001</v>
      </c>
      <c r="J103" s="1">
        <v>-47.2652</v>
      </c>
      <c r="K103" s="1">
        <v>-33.888399999999997</v>
      </c>
      <c r="P103" s="2">
        <f>O113</f>
        <v>0</v>
      </c>
      <c r="Q103" s="1">
        <f>H113-$H$38+10</f>
        <v>-9.6966999999999999</v>
      </c>
      <c r="R103" s="1">
        <f>I113-$I$38</f>
        <v>3.3734999999999999</v>
      </c>
    </row>
    <row r="104" spans="1:18" x14ac:dyDescent="0.3">
      <c r="A104" s="2"/>
      <c r="B104" s="2"/>
      <c r="C104" s="2"/>
      <c r="E104" s="1">
        <v>104</v>
      </c>
      <c r="F104" s="1">
        <v>1</v>
      </c>
      <c r="G104" s="1">
        <v>4.5944000000000003</v>
      </c>
      <c r="H104" s="1">
        <v>5.173</v>
      </c>
      <c r="I104" s="1">
        <v>4.4710999999999999</v>
      </c>
      <c r="J104" s="1">
        <v>-47.227800000000002</v>
      </c>
      <c r="K104" s="1">
        <v>-34.285299999999999</v>
      </c>
      <c r="P104" s="2">
        <f>O114</f>
        <v>0</v>
      </c>
      <c r="Q104" s="1">
        <f>H114-$H$38+10</f>
        <v>-9.9326000000000008</v>
      </c>
      <c r="R104" s="1">
        <f>I114-$I$38</f>
        <v>2.1687000000000003</v>
      </c>
    </row>
    <row r="105" spans="1:18" x14ac:dyDescent="0.3">
      <c r="A105" s="2"/>
      <c r="B105" s="2"/>
      <c r="C105" s="2"/>
      <c r="E105" s="1">
        <v>105</v>
      </c>
      <c r="F105" s="1">
        <v>1</v>
      </c>
      <c r="G105" s="1">
        <v>4.6276999999999999</v>
      </c>
      <c r="H105" s="1">
        <v>4.4829999999999997</v>
      </c>
      <c r="I105" s="1">
        <v>4.2432999999999996</v>
      </c>
      <c r="J105" s="1">
        <v>-46.527000000000001</v>
      </c>
      <c r="K105" s="1">
        <v>-34.865099999999998</v>
      </c>
      <c r="P105" s="2">
        <f>O115</f>
        <v>0</v>
      </c>
      <c r="Q105" s="1">
        <f>H115-$H$38+10</f>
        <v>-9.357999999999997</v>
      </c>
      <c r="R105" s="1">
        <f>I115-$I$38</f>
        <v>1.7702</v>
      </c>
    </row>
    <row r="106" spans="1:18" x14ac:dyDescent="0.3">
      <c r="A106" s="2"/>
      <c r="B106" s="2"/>
      <c r="C106" s="2"/>
      <c r="E106" s="1">
        <v>106</v>
      </c>
      <c r="F106" s="1">
        <v>1</v>
      </c>
      <c r="G106" s="1">
        <v>4.6609999999999996</v>
      </c>
      <c r="H106" s="1">
        <v>3.4756999999999998</v>
      </c>
      <c r="I106" s="1">
        <v>4.5994999999999999</v>
      </c>
      <c r="J106" s="1">
        <v>-46.231000000000002</v>
      </c>
      <c r="K106" s="1">
        <v>-35.342300000000002</v>
      </c>
      <c r="P106" s="2">
        <f>O116</f>
        <v>0</v>
      </c>
      <c r="Q106" s="1">
        <f>H116-$H$38+10</f>
        <v>-7.9395999999999987</v>
      </c>
      <c r="R106" s="1">
        <f>I116-$I$38</f>
        <v>2.4050000000000002</v>
      </c>
    </row>
    <row r="107" spans="1:18" x14ac:dyDescent="0.3">
      <c r="A107" s="2"/>
      <c r="B107" s="2"/>
      <c r="C107" s="2"/>
      <c r="E107" s="1">
        <v>107</v>
      </c>
      <c r="F107" s="1">
        <v>1</v>
      </c>
      <c r="G107" s="1">
        <v>4.6943000000000001</v>
      </c>
      <c r="H107" s="1">
        <v>2.0276000000000001</v>
      </c>
      <c r="I107" s="1">
        <v>4.5185000000000004</v>
      </c>
      <c r="J107" s="1">
        <v>-45.4101</v>
      </c>
      <c r="K107" s="1">
        <v>-36.241500000000002</v>
      </c>
      <c r="P107" s="2">
        <f>O117</f>
        <v>0</v>
      </c>
      <c r="Q107" s="1">
        <f>H117-$H$38+10</f>
        <v>-6.3238999999999983</v>
      </c>
      <c r="R107" s="1">
        <f>I117-$I$38</f>
        <v>3.2547000000000001</v>
      </c>
    </row>
    <row r="108" spans="1:18" x14ac:dyDescent="0.3">
      <c r="A108" s="2"/>
      <c r="B108" s="2"/>
      <c r="C108" s="2"/>
      <c r="E108" s="1">
        <v>108</v>
      </c>
      <c r="F108" s="1">
        <v>1</v>
      </c>
      <c r="G108" s="1">
        <v>4.7275</v>
      </c>
      <c r="H108" s="1">
        <v>0.24529999999999999</v>
      </c>
      <c r="I108" s="1">
        <v>4.9569000000000001</v>
      </c>
      <c r="J108" s="1">
        <v>-45.212899999999998</v>
      </c>
      <c r="K108" s="1">
        <v>-36.965499999999999</v>
      </c>
      <c r="P108" s="2">
        <f>O118</f>
        <v>0</v>
      </c>
      <c r="Q108" s="1">
        <f>H118-$H$38+10</f>
        <v>-4.0548000000000002</v>
      </c>
      <c r="R108" s="1">
        <f>I118-$I$38</f>
        <v>4.6807999999999996</v>
      </c>
    </row>
    <row r="109" spans="1:18" x14ac:dyDescent="0.3">
      <c r="A109" s="2"/>
      <c r="B109" s="2"/>
      <c r="C109" s="2"/>
      <c r="E109" s="1">
        <v>109</v>
      </c>
      <c r="F109" s="1">
        <v>1</v>
      </c>
      <c r="G109" s="1">
        <v>4.7607999999999997</v>
      </c>
      <c r="H109" s="1">
        <v>-1.6268</v>
      </c>
      <c r="I109" s="1">
        <v>4.4126000000000003</v>
      </c>
      <c r="J109" s="1">
        <v>-45.239100000000001</v>
      </c>
      <c r="K109" s="1">
        <v>-36.590000000000003</v>
      </c>
      <c r="P109" s="2">
        <f>O119</f>
        <v>0</v>
      </c>
      <c r="Q109" s="1">
        <f>H119-$H$38+10</f>
        <v>-2.0234999999999985</v>
      </c>
      <c r="R109" s="1">
        <f>I119-$I$38</f>
        <v>5.7122000000000002</v>
      </c>
    </row>
    <row r="110" spans="1:18" x14ac:dyDescent="0.3">
      <c r="A110" s="2"/>
      <c r="B110" s="2"/>
      <c r="C110" s="2"/>
      <c r="E110" s="1">
        <v>110</v>
      </c>
      <c r="F110" s="1">
        <v>1</v>
      </c>
      <c r="G110" s="1">
        <v>4.7941000000000003</v>
      </c>
      <c r="H110" s="1">
        <v>-3.8959999999999999</v>
      </c>
      <c r="I110" s="1">
        <v>3.8420000000000001</v>
      </c>
      <c r="J110" s="1">
        <v>-46.1004</v>
      </c>
      <c r="K110" s="1">
        <v>-35.783299999999997</v>
      </c>
      <c r="P110" s="2">
        <f>O120</f>
        <v>0</v>
      </c>
      <c r="Q110" s="1">
        <f>H120-$H$38+10</f>
        <v>-1.2754999999999992</v>
      </c>
      <c r="R110" s="1">
        <f>I120-$I$38</f>
        <v>6.8207000000000004</v>
      </c>
    </row>
    <row r="111" spans="1:18" x14ac:dyDescent="0.3">
      <c r="A111" s="2"/>
      <c r="B111" s="2"/>
      <c r="C111" s="2"/>
      <c r="E111" s="1">
        <v>111</v>
      </c>
      <c r="F111" s="1">
        <v>1</v>
      </c>
      <c r="G111" s="1">
        <v>4.8273999999999999</v>
      </c>
      <c r="H111" s="1">
        <v>-6.6470000000000002</v>
      </c>
      <c r="I111" s="1">
        <v>3.2490999999999999</v>
      </c>
      <c r="J111" s="1">
        <v>-47.7361</v>
      </c>
      <c r="K111" s="1">
        <v>-34.110700000000001</v>
      </c>
      <c r="P111" s="2">
        <f>O121</f>
        <v>0</v>
      </c>
      <c r="Q111" s="1">
        <f>H121-$H$38+10</f>
        <v>-1.4701999999999984</v>
      </c>
      <c r="R111" s="1">
        <f>I121-$I$38</f>
        <v>7.5956999999999999</v>
      </c>
    </row>
    <row r="112" spans="1:18" x14ac:dyDescent="0.3">
      <c r="A112" s="2"/>
      <c r="B112" s="2"/>
      <c r="C112" s="2"/>
      <c r="E112" s="1">
        <v>112</v>
      </c>
      <c r="F112" s="1">
        <v>1</v>
      </c>
      <c r="G112" s="1">
        <v>4.8606999999999996</v>
      </c>
      <c r="H112" s="1">
        <v>-9.0828000000000007</v>
      </c>
      <c r="I112" s="1">
        <v>1.8939999999999999</v>
      </c>
      <c r="J112" s="1">
        <v>-49.186100000000003</v>
      </c>
      <c r="K112" s="1">
        <v>-32.593400000000003</v>
      </c>
      <c r="P112" s="2">
        <f>O122</f>
        <v>0</v>
      </c>
      <c r="Q112" s="1">
        <f>H122-$H$38+10</f>
        <v>-2.4548999999999985</v>
      </c>
      <c r="R112" s="1">
        <f>I122-$I$38</f>
        <v>7.8856999999999999</v>
      </c>
    </row>
    <row r="113" spans="1:18" x14ac:dyDescent="0.3">
      <c r="A113" s="2"/>
      <c r="B113" s="2"/>
      <c r="C113" s="2"/>
      <c r="E113" s="1">
        <v>113</v>
      </c>
      <c r="F113" s="1">
        <v>1</v>
      </c>
      <c r="G113" s="1">
        <v>4.8940000000000001</v>
      </c>
      <c r="H113" s="1">
        <v>-9.5729000000000006</v>
      </c>
      <c r="I113" s="1">
        <v>-0.1802</v>
      </c>
      <c r="J113" s="1">
        <v>-48.741300000000003</v>
      </c>
      <c r="K113" s="1">
        <v>-32.195700000000002</v>
      </c>
      <c r="P113" s="2">
        <f>O123</f>
        <v>0</v>
      </c>
      <c r="Q113" s="1">
        <f>H123-$H$38+10</f>
        <v>-4.0992999999999995</v>
      </c>
      <c r="R113" s="1">
        <f>I123-$I$38</f>
        <v>7.4839000000000002</v>
      </c>
    </row>
    <row r="114" spans="1:18" x14ac:dyDescent="0.3">
      <c r="A114" s="2"/>
      <c r="B114" s="2"/>
      <c r="C114" s="2"/>
      <c r="E114" s="1">
        <v>114</v>
      </c>
      <c r="F114" s="1">
        <v>1</v>
      </c>
      <c r="G114" s="1">
        <v>4.9272999999999998</v>
      </c>
      <c r="H114" s="1">
        <v>-9.8087999999999997</v>
      </c>
      <c r="I114" s="1">
        <v>-1.385</v>
      </c>
      <c r="J114" s="1">
        <v>-49.319099999999999</v>
      </c>
      <c r="K114" s="1">
        <v>-31.616299999999999</v>
      </c>
      <c r="P114" s="2">
        <f>O124</f>
        <v>0</v>
      </c>
      <c r="Q114" s="1">
        <f>H124-$H$38+10</f>
        <v>-7.3491999999999997</v>
      </c>
      <c r="R114" s="1">
        <f>I124-$I$38</f>
        <v>7.5031999999999996</v>
      </c>
    </row>
    <row r="115" spans="1:18" x14ac:dyDescent="0.3">
      <c r="A115" s="2"/>
      <c r="B115" s="2"/>
      <c r="C115" s="2"/>
      <c r="E115" s="1">
        <v>115</v>
      </c>
      <c r="F115" s="1">
        <v>1</v>
      </c>
      <c r="G115" s="1">
        <v>4.9604999999999997</v>
      </c>
      <c r="H115" s="1">
        <v>-9.2341999999999995</v>
      </c>
      <c r="I115" s="1">
        <v>-1.7835000000000001</v>
      </c>
      <c r="J115" s="1">
        <v>-48.92</v>
      </c>
      <c r="K115" s="1">
        <v>-31.9788</v>
      </c>
      <c r="P115" s="2">
        <f>O125</f>
        <v>0</v>
      </c>
      <c r="Q115" s="1">
        <f>H125-$H$38+10</f>
        <v>-8.7882999999999996</v>
      </c>
      <c r="R115" s="1">
        <f>I125-$I$38</f>
        <v>5.9851000000000001</v>
      </c>
    </row>
    <row r="116" spans="1:18" x14ac:dyDescent="0.3">
      <c r="A116" s="2"/>
      <c r="B116" s="2"/>
      <c r="C116" s="2"/>
      <c r="E116" s="1">
        <v>116</v>
      </c>
      <c r="F116" s="1">
        <v>1</v>
      </c>
      <c r="G116" s="1">
        <v>4.9938000000000002</v>
      </c>
      <c r="H116" s="1">
        <v>-7.8158000000000003</v>
      </c>
      <c r="I116" s="1">
        <v>-1.1487000000000001</v>
      </c>
      <c r="J116" s="1">
        <v>-47.790599999999998</v>
      </c>
      <c r="K116" s="1">
        <v>-33.655500000000004</v>
      </c>
      <c r="M116" s="1"/>
      <c r="N116" s="1"/>
      <c r="O116" s="1"/>
      <c r="P116" s="2">
        <f>O126</f>
        <v>0</v>
      </c>
      <c r="Q116" s="1">
        <f>H126-$H$38+10</f>
        <v>-9.2043999999999997</v>
      </c>
      <c r="R116" s="1">
        <f>I126-$I$38</f>
        <v>4.0170000000000003</v>
      </c>
    </row>
    <row r="117" spans="1:18" x14ac:dyDescent="0.3">
      <c r="A117" s="2"/>
      <c r="B117" s="2"/>
      <c r="C117" s="2"/>
      <c r="E117" s="1">
        <v>117</v>
      </c>
      <c r="F117" s="1">
        <v>1</v>
      </c>
      <c r="G117" s="1">
        <v>5.0270999999999999</v>
      </c>
      <c r="H117" s="1">
        <v>-6.2000999999999999</v>
      </c>
      <c r="I117" s="1">
        <v>-0.29899999999999999</v>
      </c>
      <c r="J117" s="1">
        <v>-46.277900000000002</v>
      </c>
      <c r="K117" s="1">
        <v>-35.4771</v>
      </c>
      <c r="M117" s="1"/>
      <c r="N117" s="1"/>
      <c r="O117" s="1"/>
      <c r="P117" s="2">
        <f>O127</f>
        <v>0</v>
      </c>
      <c r="Q117" s="1">
        <f>H127-$H$38+10</f>
        <v>-9.5719999999999992</v>
      </c>
      <c r="R117" s="1">
        <f>I127-$I$38</f>
        <v>2.7491000000000003</v>
      </c>
    </row>
    <row r="118" spans="1:18" x14ac:dyDescent="0.3">
      <c r="A118" s="2"/>
      <c r="B118" s="2"/>
      <c r="C118" s="2"/>
      <c r="E118" s="1">
        <v>118</v>
      </c>
      <c r="F118" s="1">
        <v>1</v>
      </c>
      <c r="G118" s="1">
        <v>5.0603999999999996</v>
      </c>
      <c r="H118" s="1">
        <v>-3.931</v>
      </c>
      <c r="I118" s="1">
        <v>1.1271</v>
      </c>
      <c r="J118" s="1">
        <v>-44.7179</v>
      </c>
      <c r="K118" s="1">
        <v>-37.255099999999999</v>
      </c>
      <c r="M118" s="1"/>
      <c r="N118" s="1"/>
      <c r="O118" s="1"/>
      <c r="P118" s="2">
        <f>O128</f>
        <v>0</v>
      </c>
      <c r="Q118" s="1">
        <f>H128-$H$38+10</f>
        <v>-9.6193999999999988</v>
      </c>
      <c r="R118" s="1">
        <f>I128-$I$38</f>
        <v>2.6175000000000002</v>
      </c>
    </row>
    <row r="119" spans="1:18" x14ac:dyDescent="0.3">
      <c r="A119" s="2"/>
      <c r="B119" s="2"/>
      <c r="C119" s="2"/>
      <c r="E119" s="1">
        <v>119</v>
      </c>
      <c r="F119" s="1">
        <v>1</v>
      </c>
      <c r="G119" s="1">
        <v>5.0937000000000001</v>
      </c>
      <c r="H119" s="1">
        <v>-1.8996999999999999</v>
      </c>
      <c r="I119" s="1">
        <v>2.1585000000000001</v>
      </c>
      <c r="J119" s="1">
        <v>-43.6541</v>
      </c>
      <c r="K119" s="1">
        <v>-38.211500000000001</v>
      </c>
      <c r="M119" s="1"/>
      <c r="N119" s="1"/>
      <c r="O119" s="1"/>
      <c r="P119" s="2">
        <f>O129</f>
        <v>0</v>
      </c>
      <c r="Q119" s="1">
        <f>H129-$H$38+10</f>
        <v>-7.7104999999999997</v>
      </c>
      <c r="R119" s="1">
        <f>I129-$I$38</f>
        <v>2.3666999999999998</v>
      </c>
    </row>
    <row r="120" spans="1:18" x14ac:dyDescent="0.3">
      <c r="A120" s="2"/>
      <c r="B120" s="2"/>
      <c r="C120" s="2"/>
      <c r="E120" s="1">
        <v>120</v>
      </c>
      <c r="F120" s="1">
        <v>1</v>
      </c>
      <c r="G120" s="1">
        <v>5.1269999999999998</v>
      </c>
      <c r="H120" s="1">
        <v>-1.1516999999999999</v>
      </c>
      <c r="I120" s="1">
        <v>3.2669999999999999</v>
      </c>
      <c r="J120" s="1">
        <v>-44.174599999999998</v>
      </c>
      <c r="K120" s="1">
        <v>-37.839199999999998</v>
      </c>
      <c r="M120" s="1"/>
      <c r="N120" s="1"/>
      <c r="O120" s="1"/>
      <c r="P120" s="2">
        <f>O130</f>
        <v>0</v>
      </c>
      <c r="Q120" s="1">
        <f>H130-$H$38+10</f>
        <v>-6.1958999999999982</v>
      </c>
      <c r="R120" s="1">
        <f>I130-$I$38</f>
        <v>3.1729000000000003</v>
      </c>
    </row>
    <row r="121" spans="1:18" x14ac:dyDescent="0.3">
      <c r="A121" s="2"/>
      <c r="B121" s="2"/>
      <c r="C121" s="2"/>
      <c r="E121" s="1">
        <v>121</v>
      </c>
      <c r="F121" s="1">
        <v>1</v>
      </c>
      <c r="G121" s="1">
        <v>5.1603000000000003</v>
      </c>
      <c r="H121" s="1">
        <v>-1.3464</v>
      </c>
      <c r="I121" s="1">
        <v>4.0419999999999998</v>
      </c>
      <c r="J121" s="1">
        <v>-44.856400000000001</v>
      </c>
      <c r="K121" s="1">
        <v>-37.144799999999996</v>
      </c>
      <c r="M121" s="1"/>
      <c r="N121" s="1"/>
      <c r="O121" s="1"/>
      <c r="P121" s="2">
        <f>O131</f>
        <v>0</v>
      </c>
      <c r="Q121" s="1">
        <f>H131-$H$38+10</f>
        <v>-3.9377999999999993</v>
      </c>
      <c r="R121" s="1">
        <f>I131-$I$38</f>
        <v>3.8898000000000001</v>
      </c>
    </row>
    <row r="122" spans="1:18" x14ac:dyDescent="0.3">
      <c r="A122" s="2"/>
      <c r="B122" s="2"/>
      <c r="C122" s="2"/>
      <c r="E122" s="1">
        <v>122</v>
      </c>
      <c r="F122" s="1">
        <v>1</v>
      </c>
      <c r="G122" s="1">
        <v>5.1935000000000002</v>
      </c>
      <c r="H122" s="1">
        <v>-2.3311000000000002</v>
      </c>
      <c r="I122" s="1">
        <v>4.3319999999999999</v>
      </c>
      <c r="J122" s="1">
        <v>-45.438200000000002</v>
      </c>
      <c r="K122" s="1">
        <v>-36.251600000000003</v>
      </c>
      <c r="M122" s="1"/>
      <c r="N122" s="1"/>
      <c r="O122" s="1"/>
      <c r="P122" s="2">
        <f>O132</f>
        <v>0</v>
      </c>
      <c r="Q122" s="1">
        <f>H132-$H$38+10</f>
        <v>-2.6286999999999985</v>
      </c>
      <c r="R122" s="1">
        <f>I132-$I$38</f>
        <v>5.3679000000000006</v>
      </c>
    </row>
    <row r="123" spans="1:18" x14ac:dyDescent="0.3">
      <c r="A123" s="2"/>
      <c r="B123" s="2"/>
      <c r="C123" s="2"/>
      <c r="E123" s="1">
        <v>123</v>
      </c>
      <c r="F123" s="1">
        <v>1</v>
      </c>
      <c r="G123" s="1">
        <v>5.2267999999999999</v>
      </c>
      <c r="H123" s="1">
        <v>-3.9754999999999998</v>
      </c>
      <c r="I123" s="1">
        <v>3.9302000000000001</v>
      </c>
      <c r="J123" s="1">
        <v>-45.997500000000002</v>
      </c>
      <c r="K123" s="1">
        <v>-35.622599999999998</v>
      </c>
      <c r="M123" s="1"/>
      <c r="N123" s="1"/>
      <c r="O123" s="1"/>
      <c r="P123" s="2">
        <f>O133</f>
        <v>0</v>
      </c>
      <c r="Q123" s="1">
        <f>H133-$H$38+10</f>
        <v>-1.9361999999999995</v>
      </c>
      <c r="R123" s="1">
        <f>I133-$I$38</f>
        <v>6.0823999999999998</v>
      </c>
    </row>
    <row r="124" spans="1:18" x14ac:dyDescent="0.3">
      <c r="A124" s="2"/>
      <c r="B124" s="2"/>
      <c r="C124" s="2"/>
      <c r="E124" s="1">
        <v>124</v>
      </c>
      <c r="F124" s="1">
        <v>1</v>
      </c>
      <c r="G124" s="1">
        <v>5.2601000000000004</v>
      </c>
      <c r="H124" s="1">
        <v>-7.2253999999999996</v>
      </c>
      <c r="I124" s="1">
        <v>3.9495</v>
      </c>
      <c r="J124" s="1">
        <v>-48.533700000000003</v>
      </c>
      <c r="K124" s="1">
        <v>-33.269599999999997</v>
      </c>
      <c r="M124" s="1"/>
      <c r="N124" s="1"/>
      <c r="O124" s="1"/>
      <c r="P124" s="2">
        <f>O134</f>
        <v>0</v>
      </c>
      <c r="Q124" s="1">
        <f>H134-$H$38+10</f>
        <v>-2.2432999999999996</v>
      </c>
      <c r="R124" s="1">
        <f>I134-$I$38</f>
        <v>7.3344000000000005</v>
      </c>
    </row>
    <row r="125" spans="1:18" x14ac:dyDescent="0.3">
      <c r="A125" s="2"/>
      <c r="B125" s="2"/>
      <c r="C125" s="2"/>
      <c r="E125" s="1">
        <v>125</v>
      </c>
      <c r="F125" s="1">
        <v>1</v>
      </c>
      <c r="G125" s="1">
        <v>5.2934000000000001</v>
      </c>
      <c r="H125" s="1">
        <v>-8.6645000000000003</v>
      </c>
      <c r="I125" s="1">
        <v>2.4314</v>
      </c>
      <c r="J125" s="1">
        <v>-48.9176</v>
      </c>
      <c r="K125" s="1">
        <v>-32.636099999999999</v>
      </c>
      <c r="M125" s="1"/>
      <c r="N125" s="1"/>
      <c r="O125" s="1"/>
      <c r="P125" s="2">
        <f>O135</f>
        <v>0</v>
      </c>
      <c r="Q125" s="1">
        <f>H135-$H$38+10</f>
        <v>-2.8853999999999989</v>
      </c>
      <c r="R125" s="1">
        <f>I135-$I$38</f>
        <v>7.8628999999999998</v>
      </c>
    </row>
    <row r="126" spans="1:18" x14ac:dyDescent="0.3">
      <c r="A126" s="2"/>
      <c r="B126" s="2"/>
      <c r="C126" s="2"/>
      <c r="E126" s="1">
        <v>126</v>
      </c>
      <c r="F126" s="1">
        <v>1</v>
      </c>
      <c r="G126" s="1">
        <v>5.3266999999999998</v>
      </c>
      <c r="H126" s="1">
        <v>-9.0806000000000004</v>
      </c>
      <c r="I126" s="1">
        <v>0.46329999999999999</v>
      </c>
      <c r="J126" s="1">
        <v>-48.375399999999999</v>
      </c>
      <c r="K126" s="1">
        <v>-32.529499999999999</v>
      </c>
      <c r="M126" s="1"/>
      <c r="N126" s="1"/>
      <c r="O126" s="1"/>
      <c r="P126" s="2">
        <f>O136</f>
        <v>0</v>
      </c>
      <c r="Q126" s="1">
        <f>H136-$H$38+10</f>
        <v>-4.7973999999999997</v>
      </c>
      <c r="R126" s="1">
        <f>I136-$I$38</f>
        <v>7.8784000000000001</v>
      </c>
    </row>
    <row r="127" spans="1:18" x14ac:dyDescent="0.3">
      <c r="A127" s="2"/>
      <c r="B127" s="2"/>
      <c r="C127" s="2"/>
      <c r="E127" s="1">
        <v>127</v>
      </c>
      <c r="F127" s="1">
        <v>1</v>
      </c>
      <c r="G127" s="1">
        <v>5.36</v>
      </c>
      <c r="H127" s="1">
        <v>-9.4481999999999999</v>
      </c>
      <c r="I127" s="1">
        <v>-0.80459999999999998</v>
      </c>
      <c r="J127" s="1">
        <v>-48.8249</v>
      </c>
      <c r="K127" s="1">
        <v>-32.1081</v>
      </c>
      <c r="M127" s="1"/>
      <c r="N127" s="1"/>
      <c r="O127" s="1"/>
      <c r="P127" s="2">
        <f>O137</f>
        <v>0</v>
      </c>
      <c r="Q127" s="1">
        <f>H137-$H$38+10</f>
        <v>-6.3538999999999994</v>
      </c>
      <c r="R127" s="1">
        <f>I137-$I$38</f>
        <v>6.6926000000000005</v>
      </c>
    </row>
    <row r="128" spans="1:18" x14ac:dyDescent="0.3">
      <c r="A128" s="2"/>
      <c r="B128" s="2"/>
      <c r="C128" s="2"/>
      <c r="E128" s="1">
        <v>128</v>
      </c>
      <c r="F128" s="1">
        <v>1</v>
      </c>
      <c r="G128" s="1">
        <v>5.3933</v>
      </c>
      <c r="H128" s="1">
        <v>-9.4955999999999996</v>
      </c>
      <c r="I128" s="1">
        <v>-0.93620000000000003</v>
      </c>
      <c r="J128" s="1">
        <v>-49.074300000000001</v>
      </c>
      <c r="K128" s="1">
        <v>-32.235100000000003</v>
      </c>
      <c r="M128" s="1"/>
      <c r="N128" s="1"/>
      <c r="O128" s="1"/>
      <c r="P128" s="2">
        <f>O138</f>
        <v>0</v>
      </c>
      <c r="Q128" s="1">
        <f>H138-$H$38+10</f>
        <v>-9.1426999999999978</v>
      </c>
      <c r="R128" s="1">
        <f>I138-$I$38</f>
        <v>7.4216999999999995</v>
      </c>
    </row>
    <row r="129" spans="1:18" x14ac:dyDescent="0.3">
      <c r="A129" s="2"/>
      <c r="B129" s="2"/>
      <c r="C129" s="2"/>
      <c r="E129" s="1">
        <v>129</v>
      </c>
      <c r="F129" s="1">
        <v>1</v>
      </c>
      <c r="G129" s="1">
        <v>5.4265999999999996</v>
      </c>
      <c r="H129" s="1">
        <v>-7.5867000000000004</v>
      </c>
      <c r="I129" s="1">
        <v>-1.1870000000000001</v>
      </c>
      <c r="J129" s="1">
        <v>-47.751300000000001</v>
      </c>
      <c r="K129" s="1">
        <v>-33.988100000000003</v>
      </c>
      <c r="M129" s="1"/>
      <c r="N129" s="1"/>
      <c r="O129" s="1"/>
      <c r="P129" s="2">
        <f>O139</f>
        <v>0</v>
      </c>
      <c r="Q129" s="1">
        <f>H139-$H$38+10</f>
        <v>-8.8669000000000011</v>
      </c>
      <c r="R129" s="1">
        <f>I139-$I$38</f>
        <v>5.1212</v>
      </c>
    </row>
    <row r="130" spans="1:18" x14ac:dyDescent="0.3">
      <c r="A130" s="2"/>
      <c r="B130" s="2"/>
      <c r="C130" s="2"/>
      <c r="E130" s="1">
        <v>130</v>
      </c>
      <c r="F130" s="1">
        <v>1</v>
      </c>
      <c r="G130" s="1">
        <v>5.4598000000000004</v>
      </c>
      <c r="H130" s="1">
        <v>-6.0720999999999998</v>
      </c>
      <c r="I130" s="1">
        <v>-0.38080000000000003</v>
      </c>
      <c r="J130" s="1">
        <v>-46.349899999999998</v>
      </c>
      <c r="K130" s="1">
        <v>-35.712200000000003</v>
      </c>
      <c r="M130" s="1"/>
      <c r="N130" s="1"/>
      <c r="O130" s="1"/>
      <c r="P130" s="2">
        <f>O140</f>
        <v>0</v>
      </c>
      <c r="Q130" s="1">
        <f>H140-$H$38+10</f>
        <v>-8.6218000000000004</v>
      </c>
      <c r="R130" s="1">
        <f>I140-$I$38</f>
        <v>3.4321999999999999</v>
      </c>
    </row>
    <row r="131" spans="1:18" x14ac:dyDescent="0.3">
      <c r="A131" s="2"/>
      <c r="B131" s="2"/>
      <c r="C131" s="2"/>
      <c r="E131" s="1">
        <v>131</v>
      </c>
      <c r="F131" s="1">
        <v>1</v>
      </c>
      <c r="G131" s="1">
        <v>5.4931000000000001</v>
      </c>
      <c r="H131" s="1">
        <v>-3.8140000000000001</v>
      </c>
      <c r="I131" s="1">
        <v>0.33610000000000001</v>
      </c>
      <c r="J131" s="1">
        <v>-44.394399999999997</v>
      </c>
      <c r="K131" s="1">
        <v>-37.551900000000003</v>
      </c>
      <c r="M131" s="1"/>
      <c r="N131" s="1"/>
      <c r="O131" s="1"/>
      <c r="P131" s="2">
        <f>O141</f>
        <v>0</v>
      </c>
      <c r="Q131" s="1">
        <f>H141-$H$38+10</f>
        <v>-8.1528999999999989</v>
      </c>
      <c r="R131" s="1">
        <f>I141-$I$38</f>
        <v>2.4931999999999999</v>
      </c>
    </row>
    <row r="132" spans="1:18" x14ac:dyDescent="0.3">
      <c r="A132" s="2"/>
      <c r="B132" s="2"/>
      <c r="C132" s="2"/>
      <c r="E132" s="1">
        <v>132</v>
      </c>
      <c r="F132" s="1">
        <v>1</v>
      </c>
      <c r="G132" s="1">
        <v>5.5263999999999998</v>
      </c>
      <c r="H132" s="1">
        <v>-2.5049000000000001</v>
      </c>
      <c r="I132" s="1">
        <v>1.8142</v>
      </c>
      <c r="J132" s="1">
        <v>-43.903500000000001</v>
      </c>
      <c r="K132" s="1">
        <v>-38.046999999999997</v>
      </c>
      <c r="M132" s="1"/>
      <c r="N132" s="1"/>
      <c r="O132" s="1"/>
      <c r="P132" s="2">
        <f>O142</f>
        <v>0</v>
      </c>
      <c r="Q132" s="1">
        <f>H142-$H$38+10</f>
        <v>-7.98</v>
      </c>
      <c r="R132" s="1">
        <f>I142-$I$38</f>
        <v>2.9384000000000001</v>
      </c>
    </row>
    <row r="133" spans="1:18" x14ac:dyDescent="0.3">
      <c r="A133" s="2"/>
      <c r="B133" s="2"/>
      <c r="C133" s="2"/>
      <c r="E133" s="1">
        <v>133</v>
      </c>
      <c r="F133" s="1">
        <v>1</v>
      </c>
      <c r="G133" s="1">
        <v>5.5597000000000003</v>
      </c>
      <c r="H133" s="1">
        <v>-1.8124</v>
      </c>
      <c r="I133" s="1">
        <v>2.5287000000000002</v>
      </c>
      <c r="J133" s="1">
        <v>-43.878</v>
      </c>
      <c r="K133" s="1">
        <v>-37.988300000000002</v>
      </c>
      <c r="M133" s="1"/>
      <c r="N133" s="1"/>
      <c r="O133" s="1"/>
      <c r="P133" s="2">
        <f>O143</f>
        <v>0</v>
      </c>
      <c r="Q133" s="1">
        <f>H143-$H$38+10</f>
        <v>-5.9202999999999992</v>
      </c>
      <c r="R133" s="1">
        <f>I143-$I$38</f>
        <v>2.8680000000000003</v>
      </c>
    </row>
    <row r="134" spans="1:18" x14ac:dyDescent="0.3">
      <c r="A134" s="2"/>
      <c r="B134" s="2"/>
      <c r="C134" s="2"/>
      <c r="E134" s="1">
        <v>134</v>
      </c>
      <c r="F134" s="1">
        <v>1</v>
      </c>
      <c r="G134" s="1">
        <v>5.593</v>
      </c>
      <c r="H134" s="1">
        <v>-2.1194999999999999</v>
      </c>
      <c r="I134" s="1">
        <v>3.7806999999999999</v>
      </c>
      <c r="J134" s="1">
        <v>-45.024700000000003</v>
      </c>
      <c r="K134" s="1">
        <v>-36.856699999999996</v>
      </c>
      <c r="M134" s="1"/>
      <c r="N134" s="1"/>
      <c r="O134" s="1"/>
      <c r="P134" s="2">
        <f>O144</f>
        <v>0</v>
      </c>
      <c r="Q134" s="1">
        <f>H144-$H$38+10</f>
        <v>-4.0803999999999991</v>
      </c>
      <c r="R134" s="1">
        <f>I144-$I$38</f>
        <v>3.25</v>
      </c>
    </row>
    <row r="135" spans="1:18" x14ac:dyDescent="0.3">
      <c r="A135" s="2"/>
      <c r="B135" s="2"/>
      <c r="C135" s="2"/>
      <c r="E135" s="1">
        <v>135</v>
      </c>
      <c r="F135" s="1">
        <v>1</v>
      </c>
      <c r="G135" s="1">
        <v>5.6262999999999996</v>
      </c>
      <c r="H135" s="1">
        <v>-2.7616000000000001</v>
      </c>
      <c r="I135" s="1">
        <v>4.3091999999999997</v>
      </c>
      <c r="J135" s="1">
        <v>-45.681800000000003</v>
      </c>
      <c r="K135" s="1">
        <v>-36.021000000000001</v>
      </c>
      <c r="M135" s="1"/>
      <c r="N135" s="1"/>
      <c r="O135" s="1"/>
      <c r="P135" s="2">
        <f>O145</f>
        <v>0</v>
      </c>
      <c r="Q135" s="1">
        <f>H145-$H$38+10</f>
        <v>-2.9435000000000002</v>
      </c>
      <c r="R135" s="1">
        <f>I145-$I$38</f>
        <v>4.4503000000000004</v>
      </c>
    </row>
    <row r="136" spans="1:18" x14ac:dyDescent="0.3">
      <c r="A136" s="2"/>
      <c r="B136" s="2"/>
      <c r="C136" s="2"/>
      <c r="E136" s="1">
        <v>136</v>
      </c>
      <c r="F136" s="1">
        <v>1</v>
      </c>
      <c r="G136" s="1">
        <v>5.6596000000000002</v>
      </c>
      <c r="H136" s="1">
        <v>-4.6736000000000004</v>
      </c>
      <c r="I136" s="1">
        <v>4.3247</v>
      </c>
      <c r="J136" s="1">
        <v>-46.8093</v>
      </c>
      <c r="K136" s="1">
        <v>-34.929499999999997</v>
      </c>
      <c r="M136" s="1"/>
      <c r="N136" s="1"/>
      <c r="O136" s="1"/>
      <c r="P136" s="2">
        <f>O146</f>
        <v>0</v>
      </c>
      <c r="Q136" s="1">
        <f>H146-$H$38+10</f>
        <v>-2.5362999999999989</v>
      </c>
      <c r="R136" s="1">
        <f>I146-$I$38</f>
        <v>6.1293000000000006</v>
      </c>
    </row>
    <row r="137" spans="1:18" x14ac:dyDescent="0.3">
      <c r="A137" s="2"/>
      <c r="B137" s="2"/>
      <c r="C137" s="2"/>
      <c r="E137" s="1">
        <v>137</v>
      </c>
      <c r="F137" s="1">
        <v>1</v>
      </c>
      <c r="G137" s="1">
        <v>5.6928000000000001</v>
      </c>
      <c r="H137" s="1">
        <v>-6.2301000000000002</v>
      </c>
      <c r="I137" s="1">
        <v>3.1389</v>
      </c>
      <c r="J137" s="1">
        <v>-47.217700000000001</v>
      </c>
      <c r="K137" s="1">
        <v>-34.238199999999999</v>
      </c>
      <c r="M137" s="1"/>
      <c r="N137" s="1"/>
      <c r="O137" s="1"/>
      <c r="P137" s="2">
        <f>O147</f>
        <v>0</v>
      </c>
      <c r="Q137" s="1">
        <f>H147-$H$38+10</f>
        <v>-2.6428999999999991</v>
      </c>
      <c r="R137" s="1">
        <f>I147-$I$38</f>
        <v>7.1050000000000004</v>
      </c>
    </row>
    <row r="138" spans="1:18" x14ac:dyDescent="0.3">
      <c r="A138" s="2"/>
      <c r="B138" s="2"/>
      <c r="C138" s="2"/>
      <c r="E138" s="1">
        <v>138</v>
      </c>
      <c r="F138" s="1">
        <v>1</v>
      </c>
      <c r="G138" s="1">
        <v>5.7260999999999997</v>
      </c>
      <c r="H138" s="1">
        <v>-9.0189000000000004</v>
      </c>
      <c r="I138" s="1">
        <v>3.8679999999999999</v>
      </c>
      <c r="J138" s="1">
        <v>-49.855699999999999</v>
      </c>
      <c r="K138" s="1">
        <v>-31.852</v>
      </c>
      <c r="M138" s="1"/>
      <c r="N138" s="1"/>
      <c r="O138" s="1"/>
      <c r="P138" s="2">
        <f>O148</f>
        <v>0</v>
      </c>
      <c r="Q138" s="1">
        <f>H148-$H$38+10</f>
        <v>-3.4777999999999984</v>
      </c>
      <c r="R138" s="1">
        <f>I148-$I$38</f>
        <v>7.6225000000000005</v>
      </c>
    </row>
    <row r="139" spans="1:18" x14ac:dyDescent="0.3">
      <c r="A139" s="2"/>
      <c r="B139" s="2"/>
      <c r="C139" s="2"/>
      <c r="E139" s="1">
        <v>139</v>
      </c>
      <c r="F139" s="1">
        <v>1</v>
      </c>
      <c r="G139" s="1">
        <v>5.7594000000000003</v>
      </c>
      <c r="H139" s="1">
        <v>-8.7431000000000001</v>
      </c>
      <c r="I139" s="1">
        <v>1.5674999999999999</v>
      </c>
      <c r="J139" s="1">
        <v>-48.580199999999998</v>
      </c>
      <c r="K139" s="1">
        <v>-32.696199999999997</v>
      </c>
      <c r="M139" s="1"/>
      <c r="N139" s="1"/>
      <c r="O139" s="1"/>
      <c r="P139" s="2">
        <f>O149</f>
        <v>0</v>
      </c>
      <c r="Q139" s="1">
        <f>H149-$H$38+10</f>
        <v>-4.9702999999999982</v>
      </c>
      <c r="R139" s="1">
        <f>I149-$I$38</f>
        <v>8.0353999999999992</v>
      </c>
    </row>
    <row r="140" spans="1:18" x14ac:dyDescent="0.3">
      <c r="A140" s="2"/>
      <c r="B140" s="2"/>
      <c r="C140" s="2"/>
      <c r="E140" s="1">
        <v>140</v>
      </c>
      <c r="F140" s="1">
        <v>1</v>
      </c>
      <c r="G140" s="1">
        <v>5.7927</v>
      </c>
      <c r="H140" s="1">
        <v>-8.4979999999999993</v>
      </c>
      <c r="I140" s="1">
        <v>-0.1215</v>
      </c>
      <c r="J140" s="1">
        <v>-48.068199999999997</v>
      </c>
      <c r="K140" s="1">
        <v>-33.079000000000001</v>
      </c>
      <c r="M140" s="1"/>
      <c r="N140" s="1"/>
      <c r="O140" s="1"/>
      <c r="P140" s="2">
        <f>O150</f>
        <v>0</v>
      </c>
      <c r="Q140" s="1">
        <f>H150-$H$38+10</f>
        <v>-6.7659999999999982</v>
      </c>
      <c r="R140" s="1">
        <f>I150-$I$38</f>
        <v>7.4337999999999997</v>
      </c>
    </row>
    <row r="141" spans="1:18" x14ac:dyDescent="0.3">
      <c r="A141" s="2"/>
      <c r="B141" s="2"/>
      <c r="C141" s="2"/>
      <c r="E141" s="1">
        <v>141</v>
      </c>
      <c r="F141" s="1">
        <v>1</v>
      </c>
      <c r="G141" s="1">
        <v>5.8259999999999996</v>
      </c>
      <c r="H141" s="1">
        <v>-8.0290999999999997</v>
      </c>
      <c r="I141" s="1">
        <v>-1.0605</v>
      </c>
      <c r="J141" s="1">
        <v>-47.957700000000003</v>
      </c>
      <c r="K141" s="1">
        <v>-33.556600000000003</v>
      </c>
      <c r="M141" s="1"/>
      <c r="N141" s="1"/>
      <c r="O141" s="1"/>
      <c r="P141" s="2">
        <f>O151</f>
        <v>0</v>
      </c>
      <c r="Q141" s="1">
        <f>H151-$H$38+10</f>
        <v>-8.7424999999999997</v>
      </c>
      <c r="R141" s="1">
        <f>I151-$I$38</f>
        <v>7.3490000000000002</v>
      </c>
    </row>
    <row r="142" spans="1:18" x14ac:dyDescent="0.3">
      <c r="A142" s="2"/>
      <c r="B142" s="2"/>
      <c r="C142" s="2"/>
      <c r="E142" s="1">
        <v>142</v>
      </c>
      <c r="F142" s="1">
        <v>1</v>
      </c>
      <c r="G142" s="1">
        <v>5.8593000000000002</v>
      </c>
      <c r="H142" s="1">
        <v>-7.8562000000000003</v>
      </c>
      <c r="I142" s="1">
        <v>-0.61529999999999996</v>
      </c>
      <c r="J142" s="1">
        <v>-48.023699999999998</v>
      </c>
      <c r="K142" s="1">
        <v>-34.194499999999998</v>
      </c>
      <c r="M142" s="1"/>
      <c r="N142" s="1"/>
      <c r="O142" s="1"/>
      <c r="P142" s="2">
        <f>O152</f>
        <v>0</v>
      </c>
      <c r="Q142" s="1">
        <f>H152-$H$38+10</f>
        <v>-8.9132999999999996</v>
      </c>
      <c r="R142" s="1">
        <f>I152-$I$38</f>
        <v>5.5933000000000002</v>
      </c>
    </row>
    <row r="143" spans="1:18" x14ac:dyDescent="0.3">
      <c r="A143" s="2"/>
      <c r="B143" s="2"/>
      <c r="C143" s="2"/>
      <c r="E143" s="1">
        <v>143</v>
      </c>
      <c r="F143" s="1">
        <v>1</v>
      </c>
      <c r="G143" s="1">
        <v>5.8925000000000001</v>
      </c>
      <c r="H143" s="1">
        <v>-5.7965</v>
      </c>
      <c r="I143" s="1">
        <v>-0.68569999999999998</v>
      </c>
      <c r="J143" s="1">
        <v>-46.216000000000001</v>
      </c>
      <c r="K143" s="1">
        <v>-35.839599999999997</v>
      </c>
      <c r="M143" s="1"/>
      <c r="N143" s="1"/>
      <c r="O143" s="1"/>
      <c r="P143" s="2">
        <f>O153</f>
        <v>0</v>
      </c>
      <c r="Q143" s="1">
        <f>H153-$H$38+10</f>
        <v>-9.1612999999999971</v>
      </c>
      <c r="R143" s="1">
        <f>I153-$I$38</f>
        <v>4.2907999999999999</v>
      </c>
    </row>
    <row r="144" spans="1:18" x14ac:dyDescent="0.3">
      <c r="A144" s="2"/>
      <c r="B144" s="2"/>
      <c r="C144" s="2"/>
      <c r="E144" s="1">
        <v>144</v>
      </c>
      <c r="F144" s="1">
        <v>1</v>
      </c>
      <c r="G144" s="1">
        <v>5.9257999999999997</v>
      </c>
      <c r="H144" s="1">
        <v>-3.9565999999999999</v>
      </c>
      <c r="I144" s="1">
        <v>-0.30370000000000003</v>
      </c>
      <c r="J144" s="1">
        <v>-44.567700000000002</v>
      </c>
      <c r="K144" s="1">
        <v>-37.492199999999997</v>
      </c>
      <c r="M144" s="1"/>
      <c r="N144" s="1"/>
      <c r="O144" s="1"/>
      <c r="P144" s="2">
        <f>O154</f>
        <v>0</v>
      </c>
      <c r="Q144" s="1">
        <f>H154-$H$38+10</f>
        <v>-8.6169000000000011</v>
      </c>
      <c r="R144" s="1">
        <f>I154-$I$38</f>
        <v>3.5862000000000003</v>
      </c>
    </row>
    <row r="145" spans="1:18" x14ac:dyDescent="0.3">
      <c r="A145" s="2"/>
      <c r="B145" s="2"/>
      <c r="C145" s="2"/>
      <c r="E145" s="1">
        <v>145</v>
      </c>
      <c r="F145" s="1">
        <v>1</v>
      </c>
      <c r="G145" s="1">
        <v>5.9591000000000003</v>
      </c>
      <c r="H145" s="1">
        <v>-2.8197000000000001</v>
      </c>
      <c r="I145" s="1">
        <v>0.89659999999999995</v>
      </c>
      <c r="J145" s="1">
        <v>-43.709099999999999</v>
      </c>
      <c r="K145" s="1">
        <v>-38.275199999999998</v>
      </c>
      <c r="M145" s="1"/>
      <c r="N145" s="1"/>
      <c r="O145" s="1"/>
      <c r="P145" s="2">
        <f>O155</f>
        <v>0</v>
      </c>
      <c r="Q145" s="1">
        <f>H155-$H$38+10</f>
        <v>-7.5225999999999971</v>
      </c>
      <c r="R145" s="1">
        <f>I155-$I$38</f>
        <v>3.2528000000000001</v>
      </c>
    </row>
    <row r="146" spans="1:18" x14ac:dyDescent="0.3">
      <c r="A146" s="2"/>
      <c r="B146" s="2"/>
      <c r="C146" s="2"/>
      <c r="E146" s="1">
        <v>146</v>
      </c>
      <c r="F146" s="1">
        <v>1</v>
      </c>
      <c r="G146" s="1">
        <v>5.9923999999999999</v>
      </c>
      <c r="H146" s="1">
        <v>-2.4125000000000001</v>
      </c>
      <c r="I146" s="1">
        <v>2.5756000000000001</v>
      </c>
      <c r="J146" s="1">
        <v>-44.321800000000003</v>
      </c>
      <c r="K146" s="1">
        <v>-37.654299999999999</v>
      </c>
      <c r="M146" s="1"/>
      <c r="N146" s="1"/>
      <c r="O146" s="1"/>
      <c r="P146" s="2">
        <f>O156</f>
        <v>0</v>
      </c>
      <c r="Q146" s="1">
        <f>H156-$H$38+10</f>
        <v>-5.7876999999999992</v>
      </c>
      <c r="R146" s="1">
        <f>I156-$I$38</f>
        <v>2.6938</v>
      </c>
    </row>
    <row r="147" spans="1:18" x14ac:dyDescent="0.3">
      <c r="A147" s="2"/>
      <c r="B147" s="2"/>
      <c r="C147" s="2"/>
      <c r="E147" s="1">
        <v>147</v>
      </c>
      <c r="F147" s="1">
        <v>1</v>
      </c>
      <c r="G147" s="1">
        <v>6.0256999999999996</v>
      </c>
      <c r="H147" s="1">
        <v>-2.5190999999999999</v>
      </c>
      <c r="I147" s="1">
        <v>3.5512999999999999</v>
      </c>
      <c r="J147" s="1">
        <v>-45.002000000000002</v>
      </c>
      <c r="K147" s="1">
        <v>-36.757100000000001</v>
      </c>
      <c r="M147" s="1"/>
      <c r="N147" s="1"/>
      <c r="O147" s="1"/>
      <c r="P147" s="2">
        <f>O157</f>
        <v>0</v>
      </c>
      <c r="Q147" s="1">
        <f>H157-$H$38+10</f>
        <v>-4.2466999999999988</v>
      </c>
      <c r="R147" s="1">
        <f>I157-$I$38</f>
        <v>3.4260999999999999</v>
      </c>
    </row>
    <row r="148" spans="1:18" x14ac:dyDescent="0.3">
      <c r="A148" s="2"/>
      <c r="B148" s="2"/>
      <c r="C148" s="2"/>
      <c r="E148" s="1">
        <v>148</v>
      </c>
      <c r="F148" s="1">
        <v>1</v>
      </c>
      <c r="G148" s="1">
        <v>6.0590000000000002</v>
      </c>
      <c r="H148" s="1">
        <v>-3.3540000000000001</v>
      </c>
      <c r="I148" s="1">
        <v>4.0688000000000004</v>
      </c>
      <c r="J148" s="1">
        <v>-45.848999999999997</v>
      </c>
      <c r="K148" s="1">
        <v>-35.846899999999998</v>
      </c>
      <c r="M148" s="1"/>
      <c r="N148" s="1"/>
      <c r="O148" s="1"/>
      <c r="P148" s="2">
        <f>O158</f>
        <v>0</v>
      </c>
      <c r="Q148" s="1">
        <f>H158-$H$38+10</f>
        <v>-3.3457999999999988</v>
      </c>
      <c r="R148" s="1">
        <f>I158-$I$38</f>
        <v>3.7934999999999999</v>
      </c>
    </row>
    <row r="149" spans="1:18" x14ac:dyDescent="0.3">
      <c r="A149" s="2"/>
      <c r="B149" s="2"/>
      <c r="C149" s="2"/>
      <c r="E149" s="1">
        <v>149</v>
      </c>
      <c r="F149" s="1">
        <v>1</v>
      </c>
      <c r="G149" s="1">
        <v>6.0922000000000001</v>
      </c>
      <c r="H149" s="1">
        <v>-4.8464999999999998</v>
      </c>
      <c r="I149" s="1">
        <v>4.4817</v>
      </c>
      <c r="J149" s="1">
        <v>-47.022799999999997</v>
      </c>
      <c r="K149" s="1">
        <v>-34.704900000000002</v>
      </c>
      <c r="M149" s="1"/>
      <c r="N149" s="1"/>
      <c r="O149" s="1"/>
      <c r="P149" s="2">
        <f>O159</f>
        <v>0</v>
      </c>
      <c r="Q149" s="1">
        <f>H159-$H$38+10</f>
        <v>-4.6437999999999988</v>
      </c>
      <c r="R149" s="1">
        <f>I159-$I$38</f>
        <v>3.3111999999999999</v>
      </c>
    </row>
    <row r="150" spans="1:18" x14ac:dyDescent="0.3">
      <c r="A150" s="2"/>
      <c r="B150" s="2"/>
      <c r="C150" s="2"/>
      <c r="E150" s="1">
        <v>150</v>
      </c>
      <c r="F150" s="1">
        <v>1</v>
      </c>
      <c r="G150" s="1">
        <v>6.1254999999999997</v>
      </c>
      <c r="H150" s="1">
        <v>-6.6421999999999999</v>
      </c>
      <c r="I150" s="1">
        <v>3.8801000000000001</v>
      </c>
      <c r="J150" s="1">
        <v>-48.008400000000002</v>
      </c>
      <c r="K150" s="1">
        <v>-33.701500000000003</v>
      </c>
      <c r="M150" s="1"/>
      <c r="N150" s="1"/>
      <c r="O150" s="1"/>
      <c r="P150" s="2">
        <f>O160</f>
        <v>0</v>
      </c>
      <c r="Q150" s="1">
        <f>H160-$H$38+10</f>
        <v>-5.0603999999999996</v>
      </c>
      <c r="R150" s="1">
        <f>I160-$I$38</f>
        <v>3.7069000000000001</v>
      </c>
    </row>
    <row r="151" spans="1:18" x14ac:dyDescent="0.3">
      <c r="A151" s="2"/>
      <c r="B151" s="2"/>
      <c r="C151" s="2"/>
      <c r="E151" s="1">
        <v>151</v>
      </c>
      <c r="F151" s="1">
        <v>1</v>
      </c>
      <c r="G151" s="1">
        <v>6.1588000000000003</v>
      </c>
      <c r="H151" s="1">
        <v>-8.6187000000000005</v>
      </c>
      <c r="I151" s="1">
        <v>3.7953000000000001</v>
      </c>
      <c r="J151" s="1">
        <v>-49.5518</v>
      </c>
      <c r="K151" s="1">
        <v>-32.214700000000001</v>
      </c>
      <c r="M151" s="1"/>
      <c r="N151" s="1"/>
      <c r="O151" s="1"/>
      <c r="P151" s="2">
        <f>O161</f>
        <v>0</v>
      </c>
      <c r="Q151" s="1">
        <f>H161-$H$38+10</f>
        <v>-5.4695999999999998</v>
      </c>
      <c r="R151" s="1">
        <f>I161-$I$38</f>
        <v>4.4537000000000004</v>
      </c>
    </row>
    <row r="152" spans="1:18" x14ac:dyDescent="0.3">
      <c r="A152" s="2"/>
      <c r="B152" s="2"/>
      <c r="C152" s="2"/>
      <c r="E152" s="1">
        <v>152</v>
      </c>
      <c r="F152" s="1">
        <v>1</v>
      </c>
      <c r="G152" s="1">
        <v>6.1920999999999999</v>
      </c>
      <c r="H152" s="1">
        <v>-8.7895000000000003</v>
      </c>
      <c r="I152" s="1">
        <v>2.0396000000000001</v>
      </c>
      <c r="J152" s="1">
        <v>-48.769799999999996</v>
      </c>
      <c r="K152" s="1">
        <v>-32.567300000000003</v>
      </c>
      <c r="M152" s="1"/>
      <c r="N152" s="1"/>
      <c r="O152" s="1"/>
      <c r="P152" s="2">
        <f>O162</f>
        <v>0</v>
      </c>
      <c r="Q152" s="1">
        <f>H162-$H$38+10</f>
        <v>-6.0818999999999974</v>
      </c>
      <c r="R152" s="1">
        <f>I162-$I$38</f>
        <v>5.6539999999999999</v>
      </c>
    </row>
    <row r="153" spans="1:18" x14ac:dyDescent="0.3">
      <c r="A153" s="2"/>
      <c r="B153" s="2"/>
      <c r="C153" s="2"/>
      <c r="E153" s="1">
        <v>153</v>
      </c>
      <c r="F153" s="1">
        <v>1</v>
      </c>
      <c r="G153" s="1">
        <v>6.2253999999999996</v>
      </c>
      <c r="H153" s="1">
        <v>-9.0374999999999996</v>
      </c>
      <c r="I153" s="1">
        <v>0.73709999999999998</v>
      </c>
      <c r="J153" s="1">
        <v>-48.656500000000001</v>
      </c>
      <c r="K153" s="1">
        <v>-32.730499999999999</v>
      </c>
      <c r="M153" s="1"/>
      <c r="N153" s="1"/>
      <c r="O153" s="1"/>
      <c r="P153" s="2">
        <f>O163</f>
        <v>0</v>
      </c>
      <c r="Q153" s="1">
        <f>H163-$H$38+10</f>
        <v>-6.4775999999999989</v>
      </c>
      <c r="R153" s="1">
        <f>I163-$I$38</f>
        <v>6.1735000000000007</v>
      </c>
    </row>
    <row r="154" spans="1:18" x14ac:dyDescent="0.3">
      <c r="A154" s="2"/>
      <c r="B154" s="2"/>
      <c r="C154" s="2"/>
      <c r="E154" s="1">
        <v>154</v>
      </c>
      <c r="F154" s="1">
        <v>1</v>
      </c>
      <c r="G154" s="1">
        <v>6.2587000000000002</v>
      </c>
      <c r="H154" s="1">
        <v>-8.4931000000000001</v>
      </c>
      <c r="I154" s="1">
        <v>3.2500000000000001E-2</v>
      </c>
      <c r="J154" s="1">
        <v>-48.3461</v>
      </c>
      <c r="K154" s="1">
        <v>-33.7682</v>
      </c>
      <c r="M154" s="1"/>
      <c r="N154" s="1"/>
      <c r="O154" s="1"/>
      <c r="P154" s="2">
        <f>O164</f>
        <v>0</v>
      </c>
      <c r="Q154" s="1">
        <f>H164-$H$38+10</f>
        <v>-6.8254999999999981</v>
      </c>
      <c r="R154" s="1">
        <f>I164-$I$38</f>
        <v>6.7002000000000006</v>
      </c>
    </row>
    <row r="155" spans="1:18" x14ac:dyDescent="0.3">
      <c r="A155" s="2"/>
      <c r="B155" s="2"/>
      <c r="C155" s="2"/>
      <c r="E155" s="1">
        <v>155</v>
      </c>
      <c r="F155" s="1">
        <v>1</v>
      </c>
      <c r="G155" s="1">
        <v>6.2919999999999998</v>
      </c>
      <c r="H155" s="1">
        <v>-7.3987999999999996</v>
      </c>
      <c r="I155" s="1">
        <v>-0.3009</v>
      </c>
      <c r="J155" s="1">
        <v>-47.528100000000002</v>
      </c>
      <c r="K155" s="1">
        <v>-34.670299999999997</v>
      </c>
      <c r="M155" s="1"/>
      <c r="N155" s="1"/>
      <c r="O155" s="1"/>
      <c r="P155" s="2">
        <f>O165</f>
        <v>0</v>
      </c>
      <c r="Q155" s="1">
        <f>H165-$H$38+10</f>
        <v>-6.6371000000000002</v>
      </c>
      <c r="R155" s="1">
        <f>I165-$I$38</f>
        <v>6.6822999999999997</v>
      </c>
    </row>
    <row r="156" spans="1:18" x14ac:dyDescent="0.3">
      <c r="A156" s="2"/>
      <c r="B156" s="2"/>
      <c r="C156" s="2"/>
      <c r="E156" s="1">
        <v>156</v>
      </c>
      <c r="F156" s="1">
        <v>1</v>
      </c>
      <c r="G156" s="1">
        <v>6.3253000000000004</v>
      </c>
      <c r="H156" s="1">
        <v>-5.6638999999999999</v>
      </c>
      <c r="I156" s="1">
        <v>-0.8599</v>
      </c>
      <c r="J156" s="1">
        <v>-46.1738</v>
      </c>
      <c r="K156" s="1">
        <v>-35.903700000000001</v>
      </c>
      <c r="M156" s="1"/>
      <c r="N156" s="1"/>
      <c r="O156" s="1"/>
      <c r="P156" s="2">
        <f>O166</f>
        <v>0</v>
      </c>
      <c r="Q156" s="1">
        <f>H166-$H$38+10</f>
        <v>-6.6321000000000012</v>
      </c>
      <c r="R156" s="1">
        <f>I166-$I$38</f>
        <v>6.4648000000000003</v>
      </c>
    </row>
    <row r="157" spans="1:18" x14ac:dyDescent="0.3">
      <c r="A157" s="2"/>
      <c r="B157" s="2"/>
      <c r="C157" s="2"/>
      <c r="E157" s="1">
        <v>157</v>
      </c>
      <c r="F157" s="1">
        <v>1</v>
      </c>
      <c r="G157" s="1">
        <v>6.3586</v>
      </c>
      <c r="H157" s="1">
        <v>-4.1228999999999996</v>
      </c>
      <c r="I157" s="1">
        <v>-0.12759999999999999</v>
      </c>
      <c r="J157" s="1">
        <v>-44.745800000000003</v>
      </c>
      <c r="K157" s="1">
        <v>-37.470700000000001</v>
      </c>
      <c r="M157" s="1"/>
      <c r="N157" s="1"/>
      <c r="O157" s="1"/>
      <c r="P157" s="2">
        <f>O167</f>
        <v>0</v>
      </c>
      <c r="Q157" s="1">
        <f>H167-$H$38+10</f>
        <v>-6.1679999999999993</v>
      </c>
      <c r="R157" s="1">
        <f>I167-$I$38</f>
        <v>5.6276000000000002</v>
      </c>
    </row>
    <row r="158" spans="1:18" x14ac:dyDescent="0.3">
      <c r="A158" s="2"/>
      <c r="B158" s="2"/>
      <c r="C158" s="2"/>
      <c r="E158" s="1">
        <v>158</v>
      </c>
      <c r="F158" s="1">
        <v>1</v>
      </c>
      <c r="G158" s="1">
        <v>6.3917999999999999</v>
      </c>
      <c r="H158" s="1">
        <v>-3.222</v>
      </c>
      <c r="I158" s="1">
        <v>0.23980000000000001</v>
      </c>
      <c r="J158" s="1">
        <v>-43.820900000000002</v>
      </c>
      <c r="K158" s="1">
        <v>-38.055399999999999</v>
      </c>
      <c r="M158" s="1"/>
      <c r="N158" s="1"/>
      <c r="O158" s="1"/>
      <c r="P158" s="2">
        <f>O168</f>
        <v>0</v>
      </c>
      <c r="Q158" s="1">
        <f>H168-$H$38+10</f>
        <v>-5.9202999999999992</v>
      </c>
      <c r="R158" s="1">
        <f>I168-$I$38</f>
        <v>5.2766000000000002</v>
      </c>
    </row>
    <row r="159" spans="1:18" x14ac:dyDescent="0.3">
      <c r="A159" s="2"/>
      <c r="B159" s="2"/>
      <c r="C159" s="2"/>
      <c r="E159" s="1">
        <v>159</v>
      </c>
      <c r="F159" s="1">
        <v>1</v>
      </c>
      <c r="G159" s="1">
        <v>8.5554000000000006</v>
      </c>
      <c r="H159" s="1">
        <v>-4.5199999999999996</v>
      </c>
      <c r="I159" s="1">
        <v>-0.24249999999999999</v>
      </c>
      <c r="J159" s="1">
        <v>-44.994599999999998</v>
      </c>
      <c r="K159" s="1">
        <v>-36.983499999999999</v>
      </c>
      <c r="M159" s="1"/>
      <c r="N159" s="1"/>
      <c r="O159" s="1"/>
      <c r="P159" s="2">
        <f>O169</f>
        <v>0</v>
      </c>
      <c r="Q159" s="1">
        <f>H169-$H$38+10</f>
        <v>-5.3669999999999991</v>
      </c>
      <c r="R159" s="1">
        <f>I169-$I$38</f>
        <v>4.2186000000000003</v>
      </c>
    </row>
    <row r="160" spans="1:18" x14ac:dyDescent="0.3">
      <c r="E160" s="1">
        <v>160</v>
      </c>
      <c r="F160" s="1">
        <v>1</v>
      </c>
      <c r="G160" s="1">
        <v>8.5886999999999993</v>
      </c>
      <c r="H160" s="1">
        <v>-4.9366000000000003</v>
      </c>
      <c r="I160" s="1">
        <v>0.1532</v>
      </c>
      <c r="J160" s="1">
        <v>-45.1265</v>
      </c>
      <c r="K160" s="1">
        <v>-36.598199999999999</v>
      </c>
      <c r="M160" s="1"/>
      <c r="N160" s="1"/>
      <c r="O160" s="1"/>
      <c r="P160" s="2">
        <f>O170</f>
        <v>0</v>
      </c>
      <c r="Q160" s="1">
        <f>H170-$H$38+10</f>
        <v>-0.12379999999999924</v>
      </c>
      <c r="R160" s="1">
        <f>I170-$I$38</f>
        <v>3.5537000000000001</v>
      </c>
    </row>
    <row r="161" spans="5:18" x14ac:dyDescent="0.3">
      <c r="E161" s="1">
        <v>161</v>
      </c>
      <c r="F161" s="1">
        <v>1</v>
      </c>
      <c r="G161" s="1">
        <v>8.6219999999999999</v>
      </c>
      <c r="H161" s="1">
        <v>-5.3457999999999997</v>
      </c>
      <c r="I161" s="1">
        <v>0.9</v>
      </c>
      <c r="J161" s="1">
        <v>-45.7166</v>
      </c>
      <c r="K161" s="1">
        <v>-35.964700000000001</v>
      </c>
      <c r="M161" s="1"/>
      <c r="N161" s="1"/>
      <c r="O161" s="1"/>
      <c r="P161" s="2">
        <f>O171</f>
        <v>0</v>
      </c>
      <c r="Q161" s="1">
        <f>H171-$H$38+10</f>
        <v>-0.12379999999999924</v>
      </c>
      <c r="R161" s="1">
        <f>I171-$I$38</f>
        <v>3.5537000000000001</v>
      </c>
    </row>
    <row r="162" spans="5:18" x14ac:dyDescent="0.3">
      <c r="E162" s="1">
        <v>162</v>
      </c>
      <c r="F162" s="1">
        <v>1</v>
      </c>
      <c r="G162" s="1">
        <v>8.6553000000000004</v>
      </c>
      <c r="H162" s="1">
        <v>-5.9581</v>
      </c>
      <c r="I162" s="1">
        <v>2.1002999999999998</v>
      </c>
      <c r="J162" s="1">
        <v>-46.681199999999997</v>
      </c>
      <c r="K162" s="1">
        <v>-35.1021</v>
      </c>
      <c r="M162" s="1"/>
      <c r="N162" s="1"/>
      <c r="O162" s="1"/>
      <c r="P162" s="2">
        <f>O172</f>
        <v>0</v>
      </c>
      <c r="Q162" s="1">
        <f>H172-$H$38+10</f>
        <v>-0.12379999999999924</v>
      </c>
      <c r="R162" s="1">
        <f>I172-$I$38</f>
        <v>3.5537000000000001</v>
      </c>
    </row>
    <row r="163" spans="5:18" x14ac:dyDescent="0.3">
      <c r="E163" s="1">
        <v>163</v>
      </c>
      <c r="F163" s="1">
        <v>1</v>
      </c>
      <c r="G163" s="1">
        <v>8.6885999999999992</v>
      </c>
      <c r="H163" s="1">
        <v>-6.3537999999999997</v>
      </c>
      <c r="I163" s="1">
        <v>2.6198000000000001</v>
      </c>
      <c r="J163" s="1">
        <v>-47.200200000000002</v>
      </c>
      <c r="K163" s="1">
        <v>-34.497999999999998</v>
      </c>
      <c r="M163" s="1"/>
      <c r="N163" s="1"/>
      <c r="O163" s="1"/>
      <c r="P163" s="2">
        <f>O173</f>
        <v>0</v>
      </c>
      <c r="Q163" s="1">
        <f>H173-$H$38+10</f>
        <v>-0.12379999999999924</v>
      </c>
      <c r="R163" s="1">
        <f>I173-$I$38</f>
        <v>3.5537000000000001</v>
      </c>
    </row>
    <row r="164" spans="5:18" x14ac:dyDescent="0.3">
      <c r="E164" s="1">
        <v>164</v>
      </c>
      <c r="F164" s="1">
        <v>1</v>
      </c>
      <c r="G164" s="1">
        <v>8.7218</v>
      </c>
      <c r="H164" s="1">
        <v>-6.7016999999999998</v>
      </c>
      <c r="I164" s="1">
        <v>3.1465000000000001</v>
      </c>
      <c r="J164" s="1">
        <v>-47.578000000000003</v>
      </c>
      <c r="K164" s="1">
        <v>-33.941400000000002</v>
      </c>
      <c r="M164" s="1"/>
      <c r="N164" s="1"/>
      <c r="O164" s="1"/>
      <c r="P164" s="2">
        <f>O174</f>
        <v>0</v>
      </c>
      <c r="Q164" s="1">
        <f>H174-$H$38+10</f>
        <v>-0.12379999999999924</v>
      </c>
      <c r="R164" s="1">
        <f>I174-$I$38</f>
        <v>3.5537000000000001</v>
      </c>
    </row>
    <row r="165" spans="5:18" x14ac:dyDescent="0.3">
      <c r="E165" s="1">
        <v>165</v>
      </c>
      <c r="F165" s="1">
        <v>1</v>
      </c>
      <c r="G165" s="1">
        <v>8.7551000000000005</v>
      </c>
      <c r="H165" s="1">
        <v>-6.5133000000000001</v>
      </c>
      <c r="I165" s="1">
        <v>3.1286</v>
      </c>
      <c r="J165" s="1">
        <v>-47.413600000000002</v>
      </c>
      <c r="K165" s="1">
        <v>-34.107700000000001</v>
      </c>
      <c r="M165" s="1"/>
      <c r="N165" s="1"/>
      <c r="O165" s="1"/>
      <c r="P165" s="2">
        <f>O175</f>
        <v>0</v>
      </c>
      <c r="Q165" s="1">
        <f>H175-$H$38+10</f>
        <v>-0.12379999999999924</v>
      </c>
      <c r="R165" s="1">
        <f>I175-$I$38</f>
        <v>3.5537000000000001</v>
      </c>
    </row>
    <row r="166" spans="5:18" x14ac:dyDescent="0.3">
      <c r="E166" s="1">
        <v>166</v>
      </c>
      <c r="F166" s="1">
        <v>1</v>
      </c>
      <c r="G166" s="1">
        <v>8.7883999999999993</v>
      </c>
      <c r="H166" s="1">
        <v>-6.5083000000000002</v>
      </c>
      <c r="I166" s="1">
        <v>2.9110999999999998</v>
      </c>
      <c r="J166" s="1">
        <v>-47.488100000000003</v>
      </c>
      <c r="K166" s="1">
        <v>-34.234900000000003</v>
      </c>
      <c r="M166" s="1"/>
      <c r="N166" s="1"/>
      <c r="O166" s="1"/>
      <c r="P166" s="2">
        <v>5.7594000000000003</v>
      </c>
      <c r="Q166" s="1">
        <f>H176-$H$38+10</f>
        <v>-0.12379999999999924</v>
      </c>
      <c r="R166" s="1">
        <f>I176-$I$38</f>
        <v>3.5537000000000001</v>
      </c>
    </row>
    <row r="167" spans="5:18" x14ac:dyDescent="0.3">
      <c r="E167" s="1">
        <v>167</v>
      </c>
      <c r="F167" s="1">
        <v>1</v>
      </c>
      <c r="G167" s="1">
        <v>8.8216999999999999</v>
      </c>
      <c r="H167" s="1">
        <v>-6.0442</v>
      </c>
      <c r="I167" s="1">
        <v>2.0739000000000001</v>
      </c>
      <c r="J167" s="1">
        <v>-46.694800000000001</v>
      </c>
      <c r="K167" s="1">
        <v>-34.999400000000001</v>
      </c>
      <c r="M167" s="1"/>
      <c r="N167" s="1"/>
      <c r="O167" s="1"/>
      <c r="P167" s="2">
        <v>5.7927</v>
      </c>
      <c r="Q167" s="1">
        <f>H177-$H$38+10</f>
        <v>-0.12379999999999924</v>
      </c>
      <c r="R167" s="1">
        <f>I177-$I$38</f>
        <v>3.5537000000000001</v>
      </c>
    </row>
    <row r="168" spans="5:18" x14ac:dyDescent="0.3">
      <c r="E168" s="1">
        <v>168</v>
      </c>
      <c r="F168" s="1">
        <v>1</v>
      </c>
      <c r="G168" s="1">
        <v>8.8550000000000004</v>
      </c>
      <c r="H168" s="1">
        <v>-5.7965</v>
      </c>
      <c r="I168" s="1">
        <v>1.7229000000000001</v>
      </c>
      <c r="J168" s="1">
        <v>-46.585500000000003</v>
      </c>
      <c r="K168" s="1">
        <v>-35.4846</v>
      </c>
      <c r="M168" s="1"/>
      <c r="N168" s="1"/>
      <c r="O168" s="1"/>
      <c r="P168" s="2">
        <v>5.8259999999999996</v>
      </c>
      <c r="Q168" s="1">
        <f>H178-$H$38+10</f>
        <v>-0.12379999999999924</v>
      </c>
      <c r="R168" s="1">
        <f>I178-$I$38</f>
        <v>3.5537000000000001</v>
      </c>
    </row>
    <row r="169" spans="5:18" x14ac:dyDescent="0.3">
      <c r="E169" s="1">
        <v>169</v>
      </c>
      <c r="F169" s="1">
        <v>1</v>
      </c>
      <c r="G169" s="1">
        <v>8.8882999999999992</v>
      </c>
      <c r="H169" s="1">
        <v>-5.2431999999999999</v>
      </c>
      <c r="I169" s="1">
        <v>0.66490000000000005</v>
      </c>
      <c r="J169" s="1">
        <v>-45.661200000000001</v>
      </c>
      <c r="K169" s="1">
        <v>-36.249600000000001</v>
      </c>
      <c r="M169" s="1"/>
      <c r="N169" s="1"/>
      <c r="O169" s="1"/>
      <c r="P169" s="2">
        <v>5.8593000000000002</v>
      </c>
      <c r="Q169" s="1">
        <f>H179-$H$38+10</f>
        <v>-0.12379999999999924</v>
      </c>
      <c r="R169" s="1">
        <f>I179-$I$38</f>
        <v>3.5537000000000001</v>
      </c>
    </row>
    <row r="170" spans="5:18" x14ac:dyDescent="0.3">
      <c r="E170" s="1"/>
      <c r="F170" s="1"/>
      <c r="G170" s="1"/>
      <c r="H170" s="1"/>
      <c r="I170" s="1"/>
      <c r="J170" s="1"/>
      <c r="K170" s="1"/>
      <c r="M170" s="1"/>
      <c r="N170" s="1"/>
      <c r="O170" s="1"/>
      <c r="P170" s="2">
        <v>5.8925000000000001</v>
      </c>
      <c r="Q170" s="1">
        <f>H180-$H$38+10</f>
        <v>-0.12379999999999924</v>
      </c>
      <c r="R170" s="1">
        <f>I180-$I$38</f>
        <v>3.5537000000000001</v>
      </c>
    </row>
    <row r="171" spans="5:18" x14ac:dyDescent="0.3">
      <c r="E171" s="1"/>
      <c r="F171" s="1"/>
      <c r="G171" s="1"/>
      <c r="H171" s="1"/>
      <c r="I171" s="1"/>
      <c r="J171" s="1"/>
      <c r="K171" s="1"/>
      <c r="M171" s="1"/>
      <c r="N171" s="1"/>
      <c r="O171" s="1"/>
      <c r="P171" s="2">
        <v>5.9257999999999997</v>
      </c>
      <c r="Q171" s="1">
        <f>H181-$H$38+10</f>
        <v>-0.12379999999999924</v>
      </c>
      <c r="R171" s="1">
        <f>I181-$I$38</f>
        <v>3.5537000000000001</v>
      </c>
    </row>
    <row r="172" spans="5:18" x14ac:dyDescent="0.3">
      <c r="E172" s="1"/>
      <c r="F172" s="1"/>
      <c r="G172" s="1"/>
      <c r="H172" s="1"/>
      <c r="I172" s="1"/>
      <c r="J172" s="1"/>
      <c r="K172" s="1"/>
      <c r="M172" s="1"/>
      <c r="N172" s="1"/>
      <c r="O172" s="1"/>
      <c r="P172" s="2">
        <v>5.9591000000000003</v>
      </c>
      <c r="Q172" s="1">
        <f>H182-$H$38+10</f>
        <v>-0.12379999999999924</v>
      </c>
      <c r="R172" s="1">
        <f>I182-$I$38</f>
        <v>3.5537000000000001</v>
      </c>
    </row>
    <row r="173" spans="5:18" x14ac:dyDescent="0.3">
      <c r="E173" s="1"/>
      <c r="F173" s="1"/>
      <c r="G173" s="1"/>
      <c r="H173" s="1"/>
      <c r="I173" s="1"/>
      <c r="J173" s="1"/>
      <c r="K173" s="1"/>
      <c r="M173" s="1"/>
      <c r="N173" s="1"/>
      <c r="O173" s="1"/>
      <c r="P173" s="2">
        <v>5.9923999999999999</v>
      </c>
      <c r="Q173" s="1">
        <f>H183-$H$38+10</f>
        <v>-0.12379999999999924</v>
      </c>
      <c r="R173" s="1">
        <f>I183-$I$38</f>
        <v>3.5537000000000001</v>
      </c>
    </row>
    <row r="174" spans="5:18" x14ac:dyDescent="0.3">
      <c r="E174" s="1"/>
      <c r="F174" s="1"/>
      <c r="G174" s="1"/>
      <c r="H174" s="1"/>
      <c r="I174" s="1"/>
      <c r="J174" s="1"/>
      <c r="K174" s="1"/>
      <c r="M174" s="1"/>
      <c r="N174" s="1"/>
      <c r="O174" s="1"/>
      <c r="P174" s="2">
        <v>6.0256999999999996</v>
      </c>
      <c r="Q174" s="1">
        <f>H184-$H$38+10</f>
        <v>-0.12379999999999924</v>
      </c>
      <c r="R174" s="1">
        <f>I184-$I$38</f>
        <v>3.5537000000000001</v>
      </c>
    </row>
    <row r="175" spans="5:18" x14ac:dyDescent="0.3">
      <c r="E175" s="1"/>
      <c r="F175" s="1"/>
      <c r="G175" s="1"/>
      <c r="H175" s="1"/>
      <c r="I175" s="1"/>
      <c r="J175" s="1"/>
      <c r="K175" s="1"/>
      <c r="M175" s="1"/>
      <c r="N175" s="1"/>
      <c r="O175" s="1"/>
      <c r="P175" s="2">
        <v>5.5970000000000004</v>
      </c>
      <c r="Q175" s="1">
        <f>H185-$H$38+10</f>
        <v>-0.12379999999999924</v>
      </c>
      <c r="R175" s="1">
        <f>I185-$I$38</f>
        <v>3.5537000000000001</v>
      </c>
    </row>
    <row r="176" spans="5:18" x14ac:dyDescent="0.3">
      <c r="E176" s="1"/>
      <c r="F176" s="1"/>
      <c r="G176" s="1"/>
      <c r="H176" s="1"/>
      <c r="I176" s="1"/>
      <c r="J176" s="1"/>
      <c r="K176" s="1"/>
      <c r="M176" s="1"/>
      <c r="N176" s="1"/>
      <c r="O176" s="1"/>
      <c r="P176" s="2">
        <v>5.6303999999999998</v>
      </c>
      <c r="Q176" s="1">
        <f>H186-$H$38+10</f>
        <v>-0.12379999999999924</v>
      </c>
      <c r="R176" s="1">
        <f>I186-$I$38</f>
        <v>3.5537000000000001</v>
      </c>
    </row>
    <row r="177" spans="5:18" x14ac:dyDescent="0.3">
      <c r="E177" s="1"/>
      <c r="F177" s="1"/>
      <c r="G177" s="1"/>
      <c r="H177" s="1"/>
      <c r="I177" s="1"/>
      <c r="J177" s="1"/>
      <c r="K177" s="1"/>
      <c r="M177" s="1"/>
      <c r="N177" s="1"/>
      <c r="O177" s="1"/>
      <c r="P177" s="2">
        <v>5.6635999999999997</v>
      </c>
      <c r="Q177" s="1">
        <f>H187-$H$38+10</f>
        <v>-0.12379999999999924</v>
      </c>
      <c r="R177" s="1">
        <f>I187-$I$38</f>
        <v>3.5537000000000001</v>
      </c>
    </row>
    <row r="178" spans="5:18" x14ac:dyDescent="0.3">
      <c r="E178" s="1"/>
      <c r="F178" s="1"/>
      <c r="G178" s="1"/>
      <c r="H178" s="1"/>
      <c r="I178" s="1"/>
      <c r="J178" s="1"/>
      <c r="K178" s="1"/>
      <c r="M178" s="1"/>
      <c r="N178" s="1"/>
      <c r="O178" s="1"/>
      <c r="P178" s="2">
        <v>5.6969000000000003</v>
      </c>
      <c r="Q178" s="1">
        <f>H188-$H$38+10</f>
        <v>-0.12379999999999924</v>
      </c>
      <c r="R178" s="1">
        <f>I188-$I$38</f>
        <v>3.5537000000000001</v>
      </c>
    </row>
    <row r="179" spans="5:18" x14ac:dyDescent="0.3">
      <c r="E179" s="1"/>
      <c r="F179" s="1"/>
      <c r="G179" s="1"/>
      <c r="H179" s="1"/>
      <c r="I179" s="1"/>
      <c r="J179" s="1"/>
      <c r="K179" s="1"/>
      <c r="M179" s="1"/>
      <c r="N179" s="1"/>
      <c r="O179" s="1"/>
      <c r="P179" s="2">
        <v>5.7637</v>
      </c>
      <c r="Q179" s="1">
        <f>H189-$H$38+10</f>
        <v>-0.12379999999999924</v>
      </c>
      <c r="R179" s="1">
        <f>I189-$I$38</f>
        <v>3.5537000000000001</v>
      </c>
    </row>
    <row r="180" spans="5:18" x14ac:dyDescent="0.3">
      <c r="E180" s="1"/>
      <c r="F180" s="1"/>
      <c r="G180" s="1"/>
      <c r="H180" s="1"/>
      <c r="I180" s="1"/>
      <c r="J180" s="1"/>
      <c r="K180" s="1"/>
      <c r="M180" s="1"/>
      <c r="N180" s="1"/>
      <c r="O180" s="1"/>
      <c r="P180" s="2">
        <v>5.7969999999999997</v>
      </c>
      <c r="Q180" s="1">
        <f>H190-$H$38+10</f>
        <v>-0.12379999999999924</v>
      </c>
      <c r="R180" s="1">
        <f>I190-$I$38</f>
        <v>3.5537000000000001</v>
      </c>
    </row>
    <row r="181" spans="5:18" x14ac:dyDescent="0.3">
      <c r="E181" s="1"/>
      <c r="F181" s="1"/>
      <c r="G181" s="1"/>
      <c r="H181" s="1"/>
      <c r="I181" s="1"/>
      <c r="J181" s="1"/>
      <c r="K181" s="1"/>
      <c r="M181" s="1"/>
      <c r="N181" s="1"/>
      <c r="O181" s="1"/>
      <c r="P181" s="2">
        <v>5.8304</v>
      </c>
      <c r="Q181" s="1">
        <f>H191-$H$38+10</f>
        <v>-0.12379999999999924</v>
      </c>
      <c r="R181" s="1">
        <f>I191-$I$38</f>
        <v>3.5537000000000001</v>
      </c>
    </row>
    <row r="182" spans="5:18" x14ac:dyDescent="0.3">
      <c r="E182" s="1"/>
      <c r="F182" s="1"/>
      <c r="G182" s="1"/>
      <c r="H182" s="1"/>
      <c r="I182" s="1"/>
      <c r="J182" s="1"/>
      <c r="K182" s="1"/>
      <c r="M182" s="1"/>
      <c r="N182" s="1"/>
      <c r="O182" s="1"/>
      <c r="P182" s="2">
        <v>5.8635999999999999</v>
      </c>
      <c r="Q182" s="1">
        <f>H192-$H$38+10</f>
        <v>-0.12379999999999924</v>
      </c>
      <c r="R182" s="1">
        <f>I192-$I$38</f>
        <v>3.5537000000000001</v>
      </c>
    </row>
    <row r="183" spans="5:18" x14ac:dyDescent="0.3">
      <c r="E183" s="1"/>
      <c r="F183" s="1"/>
      <c r="G183" s="1"/>
      <c r="H183" s="1"/>
      <c r="I183" s="1"/>
      <c r="J183" s="1"/>
      <c r="K183" s="1"/>
      <c r="M183" s="1"/>
      <c r="N183" s="1"/>
      <c r="O183" s="1"/>
      <c r="P183" s="2">
        <v>5.8968999999999996</v>
      </c>
      <c r="Q183" s="1">
        <f>H193-$H$38+10</f>
        <v>-0.12379999999999924</v>
      </c>
      <c r="R183" s="1">
        <f>I193-$I$38</f>
        <v>3.5537000000000001</v>
      </c>
    </row>
    <row r="184" spans="5:18" x14ac:dyDescent="0.3">
      <c r="E184" s="1"/>
      <c r="F184" s="1"/>
      <c r="G184" s="1"/>
      <c r="H184" s="1"/>
      <c r="I184" s="1"/>
      <c r="J184" s="1"/>
      <c r="K184" s="1"/>
      <c r="M184" s="1"/>
      <c r="N184" s="1"/>
      <c r="O184" s="1"/>
      <c r="P184" s="2">
        <v>5.9302000000000001</v>
      </c>
      <c r="Q184" s="1">
        <f>H194-$H$38+10</f>
        <v>-0.12379999999999924</v>
      </c>
      <c r="R184" s="1">
        <f>I194-$I$38</f>
        <v>3.5537000000000001</v>
      </c>
    </row>
    <row r="185" spans="5:18" x14ac:dyDescent="0.3">
      <c r="E185" s="1"/>
      <c r="F185" s="1"/>
      <c r="G185" s="1"/>
      <c r="H185" s="1"/>
      <c r="I185" s="1"/>
      <c r="J185" s="1"/>
      <c r="K185" s="1"/>
      <c r="M185" s="1"/>
      <c r="N185" s="1"/>
      <c r="O185" s="1"/>
      <c r="P185" s="2">
        <v>5.9637000000000002</v>
      </c>
      <c r="Q185" s="1">
        <f>H195-$H$38+10</f>
        <v>-0.12379999999999924</v>
      </c>
      <c r="R185" s="1">
        <f>I195-$I$38</f>
        <v>3.5537000000000001</v>
      </c>
    </row>
    <row r="186" spans="5:18" x14ac:dyDescent="0.3">
      <c r="E186" s="1"/>
      <c r="F186" s="1"/>
      <c r="G186" s="1"/>
      <c r="H186" s="1"/>
      <c r="I186" s="1"/>
      <c r="J186" s="1"/>
      <c r="K186" s="1"/>
      <c r="M186" s="1"/>
      <c r="N186" s="1"/>
      <c r="O186" s="1"/>
      <c r="P186" s="2">
        <v>5.9968000000000004</v>
      </c>
      <c r="Q186" s="1">
        <f>H196-$H$38+10</f>
        <v>-0.12379999999999924</v>
      </c>
      <c r="R186" s="1">
        <f>I196-$I$38</f>
        <v>3.5537000000000001</v>
      </c>
    </row>
    <row r="187" spans="5:18" x14ac:dyDescent="0.3">
      <c r="E187" s="1"/>
      <c r="F187" s="1"/>
      <c r="G187" s="1"/>
      <c r="H187" s="1"/>
      <c r="I187" s="1"/>
      <c r="J187" s="1"/>
      <c r="K187" s="1"/>
      <c r="M187" s="1"/>
      <c r="N187" s="1"/>
      <c r="O187" s="1"/>
      <c r="P187" s="2">
        <v>6.0301</v>
      </c>
      <c r="Q187" s="1">
        <f>H197-$H$38+10</f>
        <v>-0.12379999999999924</v>
      </c>
      <c r="R187" s="1">
        <f>I197-$I$38</f>
        <v>3.5537000000000001</v>
      </c>
    </row>
    <row r="188" spans="5:18" x14ac:dyDescent="0.3">
      <c r="E188" s="1"/>
      <c r="F188" s="1"/>
      <c r="G188" s="1"/>
      <c r="H188" s="1"/>
      <c r="I188" s="1"/>
      <c r="J188" s="1"/>
      <c r="K188" s="1"/>
      <c r="M188" s="1"/>
      <c r="N188" s="1"/>
      <c r="O188" s="1"/>
      <c r="P188" s="2">
        <v>6.0968</v>
      </c>
      <c r="Q188" s="1">
        <f>H198-$H$38+10</f>
        <v>-0.12379999999999924</v>
      </c>
      <c r="R188" s="1">
        <f>I198-$I$38</f>
        <v>3.5537000000000001</v>
      </c>
    </row>
    <row r="189" spans="5:18" x14ac:dyDescent="0.3">
      <c r="E189" s="1"/>
      <c r="F189" s="1"/>
      <c r="G189" s="1"/>
      <c r="H189" s="1"/>
      <c r="I189" s="1"/>
      <c r="J189" s="1"/>
      <c r="K189" s="1"/>
      <c r="M189" s="1"/>
      <c r="N189" s="1"/>
      <c r="O189" s="1"/>
      <c r="P189" s="2">
        <v>6.1304999999999996</v>
      </c>
      <c r="Q189" s="1">
        <f>H199-$H$38+10</f>
        <v>-0.12379999999999924</v>
      </c>
      <c r="R189" s="1">
        <f>I199-$I$38</f>
        <v>3.5537000000000001</v>
      </c>
    </row>
    <row r="190" spans="5:18" x14ac:dyDescent="0.3">
      <c r="E190" s="1"/>
      <c r="F190" s="1"/>
      <c r="G190" s="1"/>
      <c r="H190" s="1"/>
      <c r="I190" s="1"/>
      <c r="J190" s="1"/>
      <c r="K190" s="1"/>
      <c r="M190" s="1"/>
      <c r="N190" s="1"/>
      <c r="O190" s="1"/>
      <c r="P190" s="2">
        <v>6.1634000000000002</v>
      </c>
      <c r="Q190" s="1">
        <f>H200-$H$38+10</f>
        <v>-0.12379999999999924</v>
      </c>
      <c r="R190" s="1">
        <f>I200-$I$38</f>
        <v>3.5537000000000001</v>
      </c>
    </row>
    <row r="191" spans="5:18" x14ac:dyDescent="0.3">
      <c r="E191" s="1"/>
      <c r="F191" s="1"/>
      <c r="G191" s="1"/>
      <c r="H191" s="1"/>
      <c r="I191" s="1"/>
      <c r="J191" s="1"/>
      <c r="K191" s="1"/>
      <c r="M191" s="1"/>
      <c r="N191" s="1"/>
      <c r="O191" s="1"/>
      <c r="P191" s="2">
        <v>6.1966999999999999</v>
      </c>
      <c r="Q191" s="1">
        <f>H201-$H$38+10</f>
        <v>-0.12379999999999924</v>
      </c>
      <c r="R191" s="1">
        <f>I201-$I$38</f>
        <v>3.5537000000000001</v>
      </c>
    </row>
    <row r="192" spans="5:18" x14ac:dyDescent="0.3">
      <c r="E192" s="1"/>
      <c r="F192" s="1"/>
      <c r="G192" s="1"/>
      <c r="H192" s="1"/>
      <c r="I192" s="1"/>
      <c r="J192" s="1"/>
      <c r="K192" s="1"/>
      <c r="M192" s="1"/>
      <c r="N192" s="1"/>
      <c r="O192" s="1"/>
      <c r="P192" s="2">
        <v>6.2301000000000002</v>
      </c>
      <c r="Q192" s="1">
        <f>H202-$H$38+10</f>
        <v>-0.12379999999999924</v>
      </c>
      <c r="R192" s="1">
        <f>I202-$I$38</f>
        <v>3.5537000000000001</v>
      </c>
    </row>
    <row r="193" spans="5:18" x14ac:dyDescent="0.3">
      <c r="E193" s="1"/>
      <c r="F193" s="1"/>
      <c r="G193" s="1"/>
      <c r="H193" s="1"/>
      <c r="I193" s="1"/>
      <c r="J193" s="1"/>
      <c r="K193" s="1"/>
      <c r="M193" s="1"/>
      <c r="N193" s="1"/>
      <c r="O193" s="1"/>
      <c r="P193" s="2">
        <v>6.2634999999999996</v>
      </c>
      <c r="Q193" s="1">
        <f>H203-$H$38+10</f>
        <v>-0.12379999999999924</v>
      </c>
      <c r="R193" s="1">
        <f>I203-$I$38</f>
        <v>3.5537000000000001</v>
      </c>
    </row>
    <row r="194" spans="5:18" x14ac:dyDescent="0.3">
      <c r="E194" s="1"/>
      <c r="F194" s="1"/>
      <c r="G194" s="1"/>
      <c r="H194" s="1"/>
      <c r="I194" s="1"/>
      <c r="J194" s="1"/>
      <c r="K194" s="1"/>
      <c r="M194" s="1"/>
      <c r="N194" s="1"/>
      <c r="O194" s="1"/>
      <c r="P194" s="2">
        <v>6.2967000000000004</v>
      </c>
      <c r="Q194" s="1">
        <f>H204-$H$38+10</f>
        <v>-0.12379999999999924</v>
      </c>
      <c r="R194" s="1">
        <f>I204-$I$38</f>
        <v>3.5537000000000001</v>
      </c>
    </row>
    <row r="195" spans="5:18" x14ac:dyDescent="0.3">
      <c r="E195" s="1"/>
      <c r="F195" s="1"/>
      <c r="G195" s="1"/>
      <c r="H195" s="1"/>
      <c r="I195" s="1"/>
      <c r="J195" s="1"/>
      <c r="K195" s="1"/>
      <c r="M195" s="1"/>
      <c r="N195" s="1"/>
      <c r="O195" s="1"/>
      <c r="P195" s="2">
        <v>6.3301999999999996</v>
      </c>
      <c r="Q195" s="1">
        <f>H205-$H$38+10</f>
        <v>-0.12379999999999924</v>
      </c>
      <c r="R195" s="1">
        <f>I205-$I$38</f>
        <v>3.5537000000000001</v>
      </c>
    </row>
    <row r="196" spans="5:18" x14ac:dyDescent="0.3">
      <c r="E196" s="1"/>
      <c r="F196" s="1"/>
      <c r="G196" s="1"/>
      <c r="H196" s="1"/>
      <c r="I196" s="1"/>
      <c r="J196" s="1"/>
      <c r="K196" s="1"/>
      <c r="M196" s="1"/>
      <c r="N196" s="1"/>
      <c r="O196" s="1"/>
      <c r="P196" s="2">
        <v>6.3634000000000004</v>
      </c>
      <c r="Q196" s="1">
        <f>H206-$H$38+10</f>
        <v>-0.12379999999999924</v>
      </c>
      <c r="R196" s="1">
        <f>I206-$I$38</f>
        <v>3.5537000000000001</v>
      </c>
    </row>
    <row r="197" spans="5:18" x14ac:dyDescent="0.3">
      <c r="E197" s="1"/>
      <c r="F197" s="1"/>
      <c r="G197" s="1"/>
      <c r="H197" s="1"/>
      <c r="I197" s="1"/>
      <c r="J197" s="1"/>
      <c r="K197" s="1"/>
      <c r="M197" s="1"/>
      <c r="N197" s="1"/>
      <c r="O197" s="1"/>
      <c r="P197" s="2">
        <v>6.3966000000000003</v>
      </c>
      <c r="Q197" s="1">
        <f>H207-$H$38+10</f>
        <v>-0.12379999999999924</v>
      </c>
      <c r="R197" s="1">
        <f>I207-$I$38</f>
        <v>3.5537000000000001</v>
      </c>
    </row>
    <row r="198" spans="5:18" x14ac:dyDescent="0.3">
      <c r="E198" s="1"/>
      <c r="F198" s="1"/>
      <c r="G198" s="1"/>
      <c r="H198" s="1"/>
      <c r="I198" s="1"/>
      <c r="J198" s="1"/>
      <c r="K198" s="1"/>
      <c r="M198" s="1"/>
      <c r="N198" s="1"/>
      <c r="O198" s="1"/>
      <c r="P198" s="2">
        <v>6.4302000000000001</v>
      </c>
      <c r="Q198" s="1">
        <f>H208-$H$38+10</f>
        <v>-0.12379999999999924</v>
      </c>
      <c r="R198" s="1">
        <f>I208-$I$38</f>
        <v>3.5537000000000001</v>
      </c>
    </row>
    <row r="199" spans="5:18" x14ac:dyDescent="0.3">
      <c r="E199" s="1"/>
      <c r="F199" s="1"/>
      <c r="G199" s="1"/>
      <c r="H199" s="1"/>
      <c r="I199" s="1"/>
      <c r="J199" s="1"/>
      <c r="K199" s="1"/>
      <c r="M199" s="1"/>
      <c r="N199" s="1"/>
      <c r="O199" s="1"/>
      <c r="P199" s="2">
        <v>6.4637000000000002</v>
      </c>
      <c r="Q199" s="1">
        <f>H209-$H$38+10</f>
        <v>-0.12379999999999924</v>
      </c>
      <c r="R199" s="1">
        <f>I209-$I$38</f>
        <v>3.5537000000000001</v>
      </c>
    </row>
    <row r="200" spans="5:18" x14ac:dyDescent="0.3">
      <c r="E200" s="1"/>
      <c r="F200" s="1"/>
      <c r="G200" s="1"/>
      <c r="H200" s="1"/>
      <c r="I200" s="1"/>
      <c r="J200" s="1"/>
      <c r="K200" s="1"/>
      <c r="M200" s="1"/>
      <c r="N200" s="1"/>
      <c r="O200" s="1"/>
      <c r="P200" s="2">
        <v>6.4966999999999997</v>
      </c>
      <c r="Q200" s="1">
        <f>H210-$H$38+10</f>
        <v>-0.12379999999999924</v>
      </c>
      <c r="R200" s="1">
        <f>I210-$I$38</f>
        <v>3.5537000000000001</v>
      </c>
    </row>
    <row r="201" spans="5:18" x14ac:dyDescent="0.3">
      <c r="E201" s="1"/>
      <c r="F201" s="1"/>
      <c r="G201" s="1"/>
      <c r="H201" s="1"/>
      <c r="I201" s="1"/>
      <c r="J201" s="1"/>
      <c r="K201" s="1"/>
      <c r="M201" s="1"/>
      <c r="N201" s="1"/>
      <c r="O201" s="1"/>
      <c r="P201" s="2">
        <v>6.5636999999999999</v>
      </c>
      <c r="Q201" s="1">
        <f>H211-$H$38+10</f>
        <v>-0.12379999999999924</v>
      </c>
      <c r="R201" s="1">
        <f>I211-$I$38</f>
        <v>3.5537000000000001</v>
      </c>
    </row>
    <row r="202" spans="5:18" x14ac:dyDescent="0.3">
      <c r="E202" s="1"/>
      <c r="F202" s="1"/>
      <c r="G202" s="1"/>
      <c r="H202" s="1"/>
      <c r="I202" s="1"/>
      <c r="J202" s="1"/>
      <c r="K202" s="1"/>
      <c r="M202" s="1"/>
      <c r="N202" s="1"/>
      <c r="O202" s="1"/>
      <c r="P202" s="2">
        <v>6.5967000000000002</v>
      </c>
      <c r="Q202" s="1">
        <f>H212-$H$38+10</f>
        <v>-0.12379999999999924</v>
      </c>
      <c r="R202" s="1">
        <f>I212-$I$38</f>
        <v>3.5537000000000001</v>
      </c>
    </row>
    <row r="203" spans="5:18" x14ac:dyDescent="0.3">
      <c r="E203" s="1"/>
      <c r="F203" s="1"/>
      <c r="G203" s="1"/>
      <c r="H203" s="1"/>
      <c r="I203" s="1"/>
      <c r="J203" s="1"/>
      <c r="K203" s="1"/>
      <c r="M203" s="1"/>
      <c r="N203" s="1"/>
      <c r="O203" s="1"/>
      <c r="P203" s="2">
        <v>6.63</v>
      </c>
      <c r="Q203" s="1">
        <f>H213-$H$38+10</f>
        <v>-0.12379999999999924</v>
      </c>
      <c r="R203" s="1">
        <f>I213-$I$38</f>
        <v>3.5537000000000001</v>
      </c>
    </row>
    <row r="204" spans="5:18" x14ac:dyDescent="0.3">
      <c r="E204" s="1"/>
      <c r="F204" s="1"/>
      <c r="G204" s="1"/>
      <c r="H204" s="1"/>
      <c r="I204" s="1"/>
      <c r="J204" s="1"/>
      <c r="K204" s="1"/>
      <c r="M204" s="1"/>
      <c r="N204" s="1"/>
      <c r="O204" s="1"/>
      <c r="P204" s="2">
        <v>6.6634000000000002</v>
      </c>
      <c r="Q204" s="1">
        <f>H214-$H$38+10</f>
        <v>-0.12379999999999924</v>
      </c>
      <c r="R204" s="1">
        <f>I214-$I$38</f>
        <v>3.5537000000000001</v>
      </c>
    </row>
    <row r="205" spans="5:18" x14ac:dyDescent="0.3">
      <c r="E205" s="1"/>
      <c r="F205" s="1"/>
      <c r="G205" s="1"/>
      <c r="H205" s="1"/>
      <c r="I205" s="1"/>
      <c r="J205" s="1"/>
      <c r="K205" s="1"/>
      <c r="M205" s="1"/>
      <c r="N205" s="1"/>
      <c r="O205" s="1"/>
      <c r="P205" s="2">
        <v>6.6967999999999996</v>
      </c>
      <c r="Q205" s="1">
        <f>H215-$H$38+10</f>
        <v>-0.12379999999999924</v>
      </c>
      <c r="R205" s="1">
        <f>I215-$I$38</f>
        <v>3.5537000000000001</v>
      </c>
    </row>
    <row r="206" spans="5:18" x14ac:dyDescent="0.3">
      <c r="E206" s="1"/>
      <c r="F206" s="1"/>
      <c r="G206" s="1"/>
      <c r="H206" s="1"/>
      <c r="I206" s="1"/>
      <c r="J206" s="1"/>
      <c r="K206" s="1"/>
      <c r="M206" s="1"/>
      <c r="N206" s="1"/>
      <c r="O206" s="1"/>
      <c r="P206" s="2">
        <v>6.7298</v>
      </c>
      <c r="Q206" s="1">
        <f>H216-$H$38+10</f>
        <v>-0.12379999999999924</v>
      </c>
      <c r="R206" s="1">
        <f>I216-$I$38</f>
        <v>3.5537000000000001</v>
      </c>
    </row>
    <row r="207" spans="5:18" x14ac:dyDescent="0.3">
      <c r="E207" s="1"/>
      <c r="F207" s="1"/>
      <c r="G207" s="1"/>
      <c r="H207" s="1"/>
      <c r="I207" s="1"/>
      <c r="J207" s="1"/>
      <c r="K207" s="1"/>
      <c r="M207" s="1"/>
      <c r="N207" s="1"/>
      <c r="O207" s="1"/>
      <c r="P207" s="2">
        <v>6.7633000000000001</v>
      </c>
      <c r="Q207" s="1">
        <f>H217-$H$38+10</f>
        <v>-0.12379999999999924</v>
      </c>
      <c r="R207" s="1">
        <f>I217-$I$38</f>
        <v>3.5537000000000001</v>
      </c>
    </row>
    <row r="208" spans="5:18" x14ac:dyDescent="0.3">
      <c r="E208" s="1"/>
      <c r="F208" s="1"/>
      <c r="G208" s="1"/>
      <c r="H208" s="1"/>
      <c r="I208" s="1"/>
      <c r="J208" s="1"/>
      <c r="K208" s="1"/>
      <c r="M208" s="1"/>
      <c r="N208" s="1"/>
      <c r="O208" s="1"/>
      <c r="P208" s="2">
        <v>6.7965999999999998</v>
      </c>
      <c r="Q208" s="1">
        <f>H218-$H$38+10</f>
        <v>-0.12379999999999924</v>
      </c>
      <c r="R208" s="1">
        <f>I218-$I$38</f>
        <v>3.5537000000000001</v>
      </c>
    </row>
    <row r="209" spans="5:18" x14ac:dyDescent="0.3">
      <c r="E209" s="1"/>
      <c r="F209" s="1"/>
      <c r="G209" s="1"/>
      <c r="H209" s="1"/>
      <c r="I209" s="1"/>
      <c r="J209" s="1"/>
      <c r="K209" s="1"/>
      <c r="M209" s="1"/>
      <c r="N209" s="1"/>
      <c r="O209" s="1"/>
      <c r="P209" s="2">
        <v>6.8297999999999996</v>
      </c>
      <c r="Q209" s="1">
        <f>H219-$H$38+10</f>
        <v>-0.12379999999999924</v>
      </c>
      <c r="R209" s="1">
        <f>I219-$I$38</f>
        <v>3.5537000000000001</v>
      </c>
    </row>
    <row r="210" spans="5:18" x14ac:dyDescent="0.3">
      <c r="E210" s="1"/>
      <c r="F210" s="1"/>
      <c r="G210" s="1"/>
      <c r="H210" s="1"/>
      <c r="I210" s="1"/>
      <c r="J210" s="1"/>
      <c r="K210" s="1"/>
      <c r="M210" s="1"/>
      <c r="N210" s="1"/>
      <c r="O210" s="1"/>
      <c r="P210" s="2">
        <v>6.8632</v>
      </c>
      <c r="Q210" s="1">
        <f>H220-$H$38+10</f>
        <v>-0.12379999999999924</v>
      </c>
      <c r="R210" s="1">
        <f>I220-$I$38</f>
        <v>3.5537000000000001</v>
      </c>
    </row>
    <row r="211" spans="5:18" x14ac:dyDescent="0.3">
      <c r="E211" s="1"/>
      <c r="F211" s="1"/>
      <c r="G211" s="1"/>
      <c r="H211" s="1"/>
      <c r="I211" s="1"/>
      <c r="J211" s="1"/>
      <c r="K211" s="1"/>
      <c r="M211" s="1"/>
      <c r="N211" s="1"/>
      <c r="O211" s="1"/>
      <c r="P211" s="2">
        <v>6.8967000000000001</v>
      </c>
      <c r="Q211" s="1">
        <f>H221-$H$38+10</f>
        <v>-0.12379999999999924</v>
      </c>
      <c r="R211" s="1">
        <f>I221-$I$38</f>
        <v>3.5537000000000001</v>
      </c>
    </row>
    <row r="212" spans="5:18" x14ac:dyDescent="0.3">
      <c r="E212" s="1"/>
      <c r="F212" s="1"/>
      <c r="G212" s="1"/>
      <c r="H212" s="1"/>
      <c r="I212" s="1"/>
      <c r="J212" s="1"/>
      <c r="K212" s="1"/>
      <c r="M212" s="1"/>
      <c r="N212" s="1"/>
      <c r="O212" s="1"/>
      <c r="P212" s="2">
        <v>6.9301000000000004</v>
      </c>
      <c r="Q212" s="1">
        <f>H222-$H$38+10</f>
        <v>-0.12379999999999924</v>
      </c>
      <c r="R212" s="1">
        <f>I222-$I$38</f>
        <v>3.5537000000000001</v>
      </c>
    </row>
    <row r="213" spans="5:18" x14ac:dyDescent="0.3">
      <c r="E213" s="1"/>
      <c r="F213" s="1"/>
      <c r="G213" s="1"/>
      <c r="H213" s="1"/>
      <c r="I213" s="1"/>
      <c r="J213" s="1"/>
      <c r="K213" s="1"/>
      <c r="M213" s="1"/>
      <c r="N213" s="1"/>
      <c r="O213" s="1"/>
      <c r="P213" s="2">
        <v>6.9631999999999996</v>
      </c>
      <c r="Q213" s="1">
        <f>H223-$H$38+10</f>
        <v>-0.12379999999999924</v>
      </c>
      <c r="R213" s="1">
        <f>I223-$I$38</f>
        <v>3.5537000000000001</v>
      </c>
    </row>
    <row r="214" spans="5:18" x14ac:dyDescent="0.3">
      <c r="E214" s="1"/>
      <c r="F214" s="1"/>
      <c r="G214" s="1"/>
      <c r="H214" s="1"/>
      <c r="I214" s="1"/>
      <c r="J214" s="1"/>
      <c r="K214" s="1"/>
      <c r="M214" s="1"/>
      <c r="N214" s="1"/>
      <c r="O214" s="1"/>
      <c r="P214" s="2">
        <v>6.9965999999999999</v>
      </c>
      <c r="Q214" s="1">
        <f>H224-$H$38+10</f>
        <v>-0.12379999999999924</v>
      </c>
      <c r="R214" s="1">
        <f>I224-$I$38</f>
        <v>3.5537000000000001</v>
      </c>
    </row>
    <row r="215" spans="5:18" x14ac:dyDescent="0.3">
      <c r="E215" s="1"/>
      <c r="F215" s="1"/>
      <c r="G215" s="1"/>
      <c r="H215" s="1"/>
      <c r="I215" s="1"/>
      <c r="J215" s="1"/>
      <c r="K215" s="1"/>
      <c r="M215" s="1"/>
      <c r="N215" s="1"/>
      <c r="O215" s="1"/>
      <c r="P215" s="2">
        <v>7.0297999999999998</v>
      </c>
      <c r="Q215" s="1">
        <f>H225-$H$38+10</f>
        <v>-0.12379999999999924</v>
      </c>
      <c r="R215" s="1">
        <f>I225-$I$38</f>
        <v>3.5537000000000001</v>
      </c>
    </row>
    <row r="216" spans="5:18" x14ac:dyDescent="0.3">
      <c r="E216" s="1"/>
      <c r="F216" s="1"/>
      <c r="G216" s="1"/>
      <c r="H216" s="1"/>
      <c r="I216" s="1"/>
      <c r="J216" s="1"/>
      <c r="K216" s="1"/>
      <c r="M216" s="1"/>
      <c r="N216" s="1"/>
      <c r="O216" s="1"/>
      <c r="P216" s="2">
        <v>7.0631000000000004</v>
      </c>
      <c r="Q216" s="1">
        <f>H226-$H$38+10</f>
        <v>-0.12379999999999924</v>
      </c>
      <c r="R216" s="1">
        <f>I226-$I$38</f>
        <v>3.5537000000000001</v>
      </c>
    </row>
    <row r="217" spans="5:18" x14ac:dyDescent="0.3">
      <c r="E217" s="1"/>
      <c r="F217" s="1"/>
      <c r="G217" s="1"/>
      <c r="H217" s="1"/>
      <c r="I217" s="1"/>
      <c r="J217" s="1"/>
      <c r="K217" s="1"/>
      <c r="M217" s="1"/>
      <c r="N217" s="1"/>
      <c r="O217" s="1"/>
      <c r="P217" s="2">
        <v>7.0964999999999998</v>
      </c>
      <c r="Q217" s="1">
        <f>H227-$H$38+10</f>
        <v>-0.12379999999999924</v>
      </c>
      <c r="R217" s="1">
        <f>I227-$I$38</f>
        <v>3.5537000000000001</v>
      </c>
    </row>
    <row r="218" spans="5:18" x14ac:dyDescent="0.3">
      <c r="E218" s="1"/>
      <c r="F218" s="1"/>
      <c r="G218" s="1"/>
      <c r="H218" s="1"/>
      <c r="I218" s="1"/>
      <c r="J218" s="1"/>
      <c r="K218" s="1"/>
      <c r="M218" s="1"/>
      <c r="N218" s="1"/>
      <c r="O218" s="1"/>
      <c r="P218" s="2">
        <v>7.1298000000000004</v>
      </c>
      <c r="Q218" s="1">
        <f>H228-$H$38+10</f>
        <v>-0.12379999999999924</v>
      </c>
      <c r="R218" s="1">
        <f>I228-$I$38</f>
        <v>3.5537000000000001</v>
      </c>
    </row>
    <row r="219" spans="5:18" x14ac:dyDescent="0.3">
      <c r="E219" s="1"/>
      <c r="F219" s="1"/>
      <c r="G219" s="1"/>
      <c r="H219" s="1"/>
      <c r="I219" s="1"/>
      <c r="J219" s="1"/>
      <c r="K219" s="1"/>
      <c r="M219" s="1"/>
      <c r="N219" s="1"/>
      <c r="O219" s="1"/>
      <c r="P219" s="2">
        <v>7.1630000000000003</v>
      </c>
      <c r="Q219" s="1">
        <f>H229-$H$38+10</f>
        <v>-0.12379999999999924</v>
      </c>
      <c r="R219" s="1">
        <f>I229-$I$38</f>
        <v>3.5537000000000001</v>
      </c>
    </row>
    <row r="220" spans="5:18" x14ac:dyDescent="0.3">
      <c r="E220" s="1"/>
      <c r="F220" s="1"/>
      <c r="G220" s="1"/>
      <c r="H220" s="1"/>
      <c r="I220" s="1"/>
      <c r="J220" s="1"/>
      <c r="K220" s="1"/>
      <c r="M220" s="1"/>
      <c r="N220" s="1"/>
      <c r="O220" s="1"/>
      <c r="P220" s="2">
        <v>7.1963999999999997</v>
      </c>
      <c r="Q220" s="1">
        <f>H230-$H$38+10</f>
        <v>-0.12379999999999924</v>
      </c>
      <c r="R220" s="1">
        <f>I230-$I$38</f>
        <v>3.5537000000000001</v>
      </c>
    </row>
    <row r="221" spans="5:18" x14ac:dyDescent="0.3">
      <c r="E221" s="1"/>
      <c r="F221" s="1"/>
      <c r="G221" s="1"/>
      <c r="H221" s="1"/>
      <c r="I221" s="1"/>
      <c r="J221" s="1"/>
      <c r="K221" s="1"/>
      <c r="M221" s="1"/>
      <c r="N221" s="1"/>
      <c r="O221" s="1"/>
      <c r="P221" s="2">
        <v>7.2295999999999996</v>
      </c>
      <c r="Q221" s="1">
        <f>H231-$H$38+10</f>
        <v>-0.12379999999999924</v>
      </c>
      <c r="R221" s="1">
        <f>I231-$I$38</f>
        <v>3.5537000000000001</v>
      </c>
    </row>
    <row r="222" spans="5:18" x14ac:dyDescent="0.3">
      <c r="E222" s="1"/>
      <c r="F222" s="1"/>
      <c r="G222" s="1"/>
      <c r="H222" s="1"/>
      <c r="I222" s="1"/>
      <c r="J222" s="1"/>
      <c r="K222" s="1"/>
      <c r="M222" s="1"/>
      <c r="N222" s="1"/>
      <c r="O222" s="1"/>
      <c r="P222" s="2">
        <v>7.2629999999999999</v>
      </c>
      <c r="Q222" s="1">
        <f>H232-$H$38+10</f>
        <v>-0.12379999999999924</v>
      </c>
      <c r="R222" s="1">
        <f>I232-$I$38</f>
        <v>3.5537000000000001</v>
      </c>
    </row>
    <row r="223" spans="5:18" x14ac:dyDescent="0.3">
      <c r="E223" s="1"/>
      <c r="F223" s="1"/>
      <c r="G223" s="1"/>
      <c r="H223" s="1"/>
      <c r="I223" s="1"/>
      <c r="J223" s="1"/>
      <c r="K223" s="1"/>
      <c r="M223" s="1"/>
      <c r="N223" s="1"/>
      <c r="O223" s="1"/>
      <c r="P223" s="2">
        <v>7.2961999999999998</v>
      </c>
      <c r="Q223" s="1">
        <f>H233-$H$38+10</f>
        <v>-0.12379999999999924</v>
      </c>
      <c r="R223" s="1">
        <f>I233-$I$38</f>
        <v>3.5537000000000001</v>
      </c>
    </row>
    <row r="224" spans="5:18" x14ac:dyDescent="0.3">
      <c r="E224" s="1"/>
      <c r="F224" s="1"/>
      <c r="G224" s="1"/>
      <c r="H224" s="1"/>
      <c r="I224" s="1"/>
      <c r="J224" s="1"/>
      <c r="K224" s="1"/>
      <c r="M224" s="1"/>
      <c r="N224" s="1"/>
      <c r="O224" s="1"/>
      <c r="P224" s="2">
        <v>7.3296000000000001</v>
      </c>
      <c r="Q224" s="1">
        <f>H234-$H$38+10</f>
        <v>-0.12379999999999924</v>
      </c>
      <c r="R224" s="1">
        <f>I234-$I$38</f>
        <v>3.5537000000000001</v>
      </c>
    </row>
    <row r="225" spans="5:18" x14ac:dyDescent="0.3">
      <c r="E225" s="1"/>
      <c r="F225" s="1"/>
      <c r="G225" s="1"/>
      <c r="H225" s="1"/>
      <c r="I225" s="1"/>
      <c r="J225" s="1"/>
      <c r="K225" s="1"/>
      <c r="M225" s="1"/>
      <c r="N225" s="1"/>
      <c r="O225" s="1"/>
      <c r="P225" s="2">
        <v>7.3628999999999998</v>
      </c>
      <c r="Q225" s="1">
        <f>H235-$H$38+10</f>
        <v>-0.12379999999999924</v>
      </c>
      <c r="R225" s="1">
        <f>I235-$I$38</f>
        <v>3.5537000000000001</v>
      </c>
    </row>
    <row r="226" spans="5:18" x14ac:dyDescent="0.3">
      <c r="E226" s="1"/>
      <c r="F226" s="1"/>
      <c r="G226" s="1"/>
      <c r="H226" s="1"/>
      <c r="I226" s="1"/>
      <c r="J226" s="1"/>
      <c r="K226" s="1"/>
      <c r="M226" s="1"/>
      <c r="N226" s="1"/>
      <c r="O226" s="1"/>
      <c r="P226" s="2">
        <v>7.3962000000000003</v>
      </c>
      <c r="Q226" s="1">
        <f>H236-$H$38+10</f>
        <v>-0.12379999999999924</v>
      </c>
      <c r="R226" s="1">
        <f>I236-$I$38</f>
        <v>3.5537000000000001</v>
      </c>
    </row>
    <row r="227" spans="5:18" x14ac:dyDescent="0.3">
      <c r="E227" s="1"/>
      <c r="F227" s="1"/>
      <c r="G227" s="1"/>
      <c r="H227" s="1"/>
      <c r="I227" s="1"/>
      <c r="J227" s="1"/>
      <c r="K227" s="1"/>
      <c r="M227" s="1"/>
      <c r="N227" s="1"/>
      <c r="O227" s="1"/>
      <c r="P227" s="2">
        <v>7.4295999999999998</v>
      </c>
      <c r="Q227" s="1">
        <f>H237-$H$38+10</f>
        <v>-0.12379999999999924</v>
      </c>
      <c r="R227" s="1">
        <f>I237-$I$38</f>
        <v>3.5537000000000001</v>
      </c>
    </row>
    <row r="228" spans="5:18" x14ac:dyDescent="0.3">
      <c r="E228" s="1"/>
      <c r="F228" s="1"/>
      <c r="G228" s="1"/>
      <c r="H228" s="1"/>
      <c r="I228" s="1"/>
      <c r="J228" s="1"/>
      <c r="K228" s="1"/>
      <c r="M228" s="1"/>
      <c r="N228" s="1"/>
      <c r="O228" s="1"/>
      <c r="P228" s="2">
        <v>7.4627999999999997</v>
      </c>
      <c r="Q228" s="1">
        <f>H238-$H$38+10</f>
        <v>-0.12379999999999924</v>
      </c>
      <c r="R228" s="1">
        <f>I238-$I$38</f>
        <v>3.5537000000000001</v>
      </c>
    </row>
    <row r="229" spans="5:18" x14ac:dyDescent="0.3">
      <c r="E229" s="1"/>
      <c r="F229" s="1"/>
      <c r="G229" s="1"/>
      <c r="H229" s="1"/>
      <c r="I229" s="1"/>
      <c r="J229" s="1"/>
      <c r="K229" s="1"/>
      <c r="M229" s="1"/>
      <c r="N229" s="1"/>
      <c r="O229" s="1"/>
      <c r="P229" s="2">
        <v>7.4962999999999997</v>
      </c>
      <c r="Q229" s="1">
        <f>H239-$H$38+10</f>
        <v>-0.12379999999999924</v>
      </c>
      <c r="R229" s="1">
        <f>I239-$I$38</f>
        <v>3.5537000000000001</v>
      </c>
    </row>
    <row r="230" spans="5:18" x14ac:dyDescent="0.3">
      <c r="E230" s="1"/>
      <c r="F230" s="1"/>
      <c r="G230" s="1"/>
      <c r="H230" s="1"/>
      <c r="I230" s="1"/>
      <c r="J230" s="1"/>
      <c r="K230" s="1"/>
      <c r="M230" s="1"/>
      <c r="N230" s="1"/>
      <c r="O230" s="1"/>
      <c r="P230" s="2">
        <v>7.5297999999999998</v>
      </c>
      <c r="Q230" s="1">
        <f>H240-$H$38+10</f>
        <v>-0.12379999999999924</v>
      </c>
      <c r="R230" s="1">
        <f>I240-$I$38</f>
        <v>3.5537000000000001</v>
      </c>
    </row>
    <row r="231" spans="5:18" x14ac:dyDescent="0.3">
      <c r="E231" s="1"/>
      <c r="F231" s="1"/>
      <c r="G231" s="1"/>
      <c r="H231" s="1"/>
      <c r="I231" s="1"/>
      <c r="J231" s="1"/>
      <c r="K231" s="1"/>
      <c r="M231" s="1"/>
      <c r="N231" s="1"/>
      <c r="O231" s="1"/>
      <c r="P231" s="2">
        <v>7.5628000000000002</v>
      </c>
      <c r="Q231" s="1">
        <f>H241-$H$38+10</f>
        <v>-0.12379999999999924</v>
      </c>
      <c r="R231" s="1">
        <f>I241-$I$38</f>
        <v>3.5537000000000001</v>
      </c>
    </row>
    <row r="232" spans="5:18" x14ac:dyDescent="0.3">
      <c r="E232" s="1"/>
      <c r="F232" s="1"/>
      <c r="G232" s="1"/>
      <c r="H232" s="1"/>
      <c r="I232" s="1"/>
      <c r="J232" s="1"/>
      <c r="K232" s="1"/>
      <c r="M232" s="1"/>
      <c r="N232" s="1"/>
      <c r="O232" s="1"/>
      <c r="P232" s="2">
        <v>7.5963000000000003</v>
      </c>
      <c r="Q232" s="1">
        <f>H242-$H$38+10</f>
        <v>-0.12379999999999924</v>
      </c>
      <c r="R232" s="1">
        <f>I242-$I$38</f>
        <v>3.5537000000000001</v>
      </c>
    </row>
    <row r="233" spans="5:18" x14ac:dyDescent="0.3">
      <c r="E233" s="1"/>
      <c r="F233" s="1"/>
      <c r="G233" s="1"/>
      <c r="H233" s="1"/>
      <c r="I233" s="1"/>
      <c r="J233" s="1"/>
      <c r="K233" s="1"/>
      <c r="M233" s="1"/>
      <c r="N233" s="1"/>
      <c r="O233" s="1"/>
      <c r="P233" s="2">
        <v>7.6294000000000004</v>
      </c>
      <c r="Q233" s="1">
        <f>H243-$H$38+10</f>
        <v>-0.12379999999999924</v>
      </c>
      <c r="R233" s="1">
        <f>I243-$I$38</f>
        <v>3.5537000000000001</v>
      </c>
    </row>
    <row r="234" spans="5:18" x14ac:dyDescent="0.3">
      <c r="E234" s="1"/>
      <c r="F234" s="1"/>
      <c r="G234" s="1"/>
      <c r="H234" s="1"/>
      <c r="I234" s="1"/>
      <c r="J234" s="1"/>
      <c r="K234" s="1"/>
      <c r="M234" s="1"/>
      <c r="N234" s="1"/>
      <c r="O234" s="1"/>
      <c r="P234" s="2">
        <v>7.6627999999999998</v>
      </c>
      <c r="Q234" s="1">
        <f>H244-$H$38+10</f>
        <v>-0.12379999999999924</v>
      </c>
      <c r="R234" s="1">
        <f>I244-$I$38</f>
        <v>3.5537000000000001</v>
      </c>
    </row>
    <row r="235" spans="5:18" x14ac:dyDescent="0.3">
      <c r="E235" s="1"/>
      <c r="F235" s="1"/>
      <c r="G235" s="1"/>
      <c r="H235" s="1"/>
      <c r="I235" s="1"/>
      <c r="J235" s="1"/>
      <c r="K235" s="1"/>
      <c r="M235" s="1"/>
      <c r="N235" s="1"/>
      <c r="O235" s="1"/>
      <c r="P235" s="2">
        <v>7.7295999999999996</v>
      </c>
      <c r="Q235" s="1">
        <f>H245-$H$38+10</f>
        <v>-0.12379999999999924</v>
      </c>
      <c r="R235" s="1">
        <f>I245-$I$38</f>
        <v>3.5537000000000001</v>
      </c>
    </row>
    <row r="236" spans="5:18" x14ac:dyDescent="0.3">
      <c r="E236" s="1"/>
      <c r="F236" s="1"/>
      <c r="G236" s="1"/>
      <c r="H236" s="1"/>
      <c r="I236" s="1"/>
      <c r="J236" s="1"/>
      <c r="K236" s="1"/>
      <c r="M236" s="1"/>
      <c r="N236" s="1"/>
      <c r="O236" s="1"/>
      <c r="P236" s="2">
        <v>7.7628000000000004</v>
      </c>
      <c r="Q236" s="1">
        <f>H246-$H$38+10</f>
        <v>-0.12379999999999924</v>
      </c>
      <c r="R236" s="1">
        <f>I246-$I$38</f>
        <v>3.5537000000000001</v>
      </c>
    </row>
    <row r="237" spans="5:18" x14ac:dyDescent="0.3">
      <c r="E237" s="1"/>
      <c r="F237" s="1"/>
      <c r="G237" s="1"/>
      <c r="H237" s="1"/>
      <c r="I237" s="1"/>
      <c r="J237" s="1"/>
      <c r="K237" s="1"/>
      <c r="M237" s="1"/>
      <c r="N237" s="1"/>
      <c r="O237" s="1"/>
      <c r="P237" s="2">
        <v>7.7960000000000003</v>
      </c>
      <c r="Q237" s="1">
        <f>H247-$H$38+10</f>
        <v>-0.12379999999999924</v>
      </c>
      <c r="R237" s="1">
        <f>I247-$I$38</f>
        <v>3.5537000000000001</v>
      </c>
    </row>
    <row r="238" spans="5:18" x14ac:dyDescent="0.3">
      <c r="E238" s="1"/>
      <c r="F238" s="1"/>
      <c r="G238" s="1"/>
      <c r="H238" s="1"/>
      <c r="I238" s="1"/>
      <c r="J238" s="1"/>
      <c r="K238" s="1"/>
      <c r="M238" s="1"/>
      <c r="N238" s="1"/>
      <c r="O238" s="1"/>
      <c r="P238" s="2">
        <v>7.83</v>
      </c>
      <c r="Q238" s="1">
        <f>H248-$H$38+10</f>
        <v>-0.12379999999999924</v>
      </c>
      <c r="R238" s="1">
        <f>I248-$I$38</f>
        <v>3.5537000000000001</v>
      </c>
    </row>
    <row r="239" spans="5:18" x14ac:dyDescent="0.3">
      <c r="E239" s="1"/>
      <c r="F239" s="1"/>
      <c r="G239" s="1"/>
      <c r="H239" s="1"/>
      <c r="I239" s="1"/>
      <c r="J239" s="1"/>
      <c r="K239" s="1"/>
      <c r="M239" s="1"/>
      <c r="N239" s="1"/>
      <c r="O239" s="1"/>
      <c r="P239" s="2">
        <v>7.8627000000000002</v>
      </c>
      <c r="Q239" s="1">
        <f>H249-$H$38+10</f>
        <v>-0.12379999999999924</v>
      </c>
      <c r="R239" s="1">
        <f>I249-$I$38</f>
        <v>3.5537000000000001</v>
      </c>
    </row>
    <row r="240" spans="5:18" x14ac:dyDescent="0.3">
      <c r="E240" s="1"/>
      <c r="F240" s="1"/>
      <c r="G240" s="1"/>
      <c r="H240" s="1"/>
      <c r="I240" s="1"/>
      <c r="J240" s="1"/>
      <c r="K240" s="1"/>
      <c r="M240" s="1"/>
      <c r="N240" s="1"/>
      <c r="O240" s="1"/>
      <c r="P240" s="2">
        <v>7.8959999999999999</v>
      </c>
      <c r="Q240" s="1">
        <f>H250-$H$38+10</f>
        <v>-0.12379999999999924</v>
      </c>
      <c r="R240" s="1">
        <f>I250-$I$38</f>
        <v>3.5537000000000001</v>
      </c>
    </row>
    <row r="241" spans="5:18" x14ac:dyDescent="0.3">
      <c r="E241" s="1"/>
      <c r="F241" s="1"/>
      <c r="G241" s="1"/>
      <c r="H241" s="1"/>
      <c r="I241" s="1"/>
      <c r="J241" s="1"/>
      <c r="K241" s="1"/>
      <c r="M241" s="1"/>
      <c r="N241" s="1"/>
      <c r="O241" s="1"/>
      <c r="P241" s="2">
        <v>7.9626999999999999</v>
      </c>
      <c r="Q241" s="1">
        <f>H251-$H$38+10</f>
        <v>-0.12379999999999924</v>
      </c>
      <c r="R241" s="1">
        <f>I251-$I$38</f>
        <v>3.5537000000000001</v>
      </c>
    </row>
    <row r="242" spans="5:18" x14ac:dyDescent="0.3">
      <c r="E242" s="1"/>
      <c r="F242" s="1"/>
      <c r="G242" s="1"/>
      <c r="H242" s="1"/>
      <c r="I242" s="1"/>
      <c r="J242" s="1"/>
      <c r="K242" s="1"/>
      <c r="M242" s="1"/>
      <c r="N242" s="1"/>
      <c r="O242" s="1"/>
      <c r="P242" s="2">
        <v>7.9961000000000002</v>
      </c>
      <c r="Q242" s="1">
        <f>H252-$H$38+10</f>
        <v>-0.12379999999999924</v>
      </c>
      <c r="R242" s="1">
        <f>I252-$I$38</f>
        <v>3.5537000000000001</v>
      </c>
    </row>
    <row r="243" spans="5:18" x14ac:dyDescent="0.3">
      <c r="E243" s="1"/>
      <c r="F243" s="1"/>
      <c r="G243" s="1"/>
      <c r="H243" s="1"/>
      <c r="I243" s="1"/>
      <c r="J243" s="1"/>
      <c r="K243" s="1"/>
      <c r="M243" s="1"/>
      <c r="N243" s="1"/>
      <c r="O243" s="1"/>
      <c r="P243" s="2">
        <v>8.0292999999999992</v>
      </c>
      <c r="Q243" s="1">
        <f>H253-$H$38+10</f>
        <v>-0.12379999999999924</v>
      </c>
      <c r="R243" s="1">
        <f>I253-$I$38</f>
        <v>3.5537000000000001</v>
      </c>
    </row>
    <row r="244" spans="5:18" x14ac:dyDescent="0.3">
      <c r="E244" s="1"/>
      <c r="F244" s="1"/>
      <c r="G244" s="1"/>
      <c r="H244" s="1"/>
      <c r="I244" s="1"/>
      <c r="J244" s="1"/>
      <c r="K244" s="1"/>
      <c r="M244" s="1"/>
      <c r="N244" s="1"/>
      <c r="O244" s="1"/>
      <c r="P244" s="2">
        <v>8.0627999999999993</v>
      </c>
      <c r="Q244" s="1">
        <f>H254-$H$38+10</f>
        <v>-0.12379999999999924</v>
      </c>
      <c r="R244" s="1">
        <f>I254-$I$38</f>
        <v>3.5537000000000001</v>
      </c>
    </row>
    <row r="245" spans="5:18" x14ac:dyDescent="0.3">
      <c r="E245" s="1"/>
      <c r="F245" s="1"/>
      <c r="G245" s="1"/>
      <c r="H245" s="1"/>
      <c r="I245" s="1"/>
      <c r="J245" s="1"/>
      <c r="K245" s="1"/>
      <c r="M245" s="1"/>
      <c r="N245" s="1"/>
      <c r="O245" s="1"/>
      <c r="P245" s="2">
        <v>8.0959000000000003</v>
      </c>
      <c r="Q245" s="1">
        <f>H255-$H$38+10</f>
        <v>-0.12379999999999924</v>
      </c>
      <c r="R245" s="1">
        <f>I255-$I$38</f>
        <v>3.5537000000000001</v>
      </c>
    </row>
    <row r="246" spans="5:18" x14ac:dyDescent="0.3">
      <c r="E246" s="1"/>
      <c r="F246" s="1"/>
      <c r="G246" s="1"/>
      <c r="H246" s="1"/>
      <c r="I246" s="1"/>
      <c r="J246" s="1"/>
      <c r="K246" s="1"/>
      <c r="M246" s="1"/>
      <c r="N246" s="1"/>
      <c r="O246" s="1"/>
      <c r="P246" s="2">
        <v>8.1293000000000006</v>
      </c>
      <c r="Q246" s="1">
        <f>H256-$H$38+10</f>
        <v>-0.12379999999999924</v>
      </c>
      <c r="R246" s="1">
        <f>I256-$I$38</f>
        <v>3.5537000000000001</v>
      </c>
    </row>
    <row r="247" spans="5:18" x14ac:dyDescent="0.3">
      <c r="E247" s="1"/>
      <c r="F247" s="1"/>
      <c r="G247" s="1"/>
      <c r="H247" s="1"/>
      <c r="I247" s="1"/>
      <c r="J247" s="1"/>
      <c r="K247" s="1"/>
      <c r="M247" s="1"/>
      <c r="N247" s="1"/>
      <c r="O247" s="1"/>
      <c r="P247" s="2">
        <v>8.1625999999999994</v>
      </c>
      <c r="Q247" s="1">
        <f>H257-$H$38+10</f>
        <v>-0.12379999999999924</v>
      </c>
      <c r="R247" s="1">
        <f>I257-$I$38</f>
        <v>3.5537000000000001</v>
      </c>
    </row>
    <row r="248" spans="5:18" x14ac:dyDescent="0.3">
      <c r="E248" s="1"/>
      <c r="F248" s="1"/>
      <c r="G248" s="1"/>
      <c r="H248" s="1"/>
      <c r="I248" s="1"/>
      <c r="J248" s="1"/>
      <c r="K248" s="1"/>
      <c r="M248" s="1"/>
      <c r="N248" s="1"/>
      <c r="O248" s="1"/>
      <c r="P248" s="2">
        <v>8.1958000000000002</v>
      </c>
      <c r="Q248" s="1">
        <f>H258-$H$38+10</f>
        <v>-0.12379999999999924</v>
      </c>
      <c r="R248" s="1">
        <f>I258-$I$38</f>
        <v>3.5537000000000001</v>
      </c>
    </row>
    <row r="249" spans="5:18" x14ac:dyDescent="0.3">
      <c r="E249" s="1"/>
      <c r="F249" s="1"/>
      <c r="G249" s="1"/>
      <c r="H249" s="1"/>
      <c r="I249" s="1"/>
      <c r="J249" s="1"/>
      <c r="K249" s="1"/>
      <c r="M249" s="1"/>
      <c r="N249" s="1"/>
      <c r="O249" s="1"/>
      <c r="P249" s="2">
        <v>8.2292000000000005</v>
      </c>
      <c r="Q249" s="1">
        <f>H259-$H$38+10</f>
        <v>-0.12379999999999924</v>
      </c>
      <c r="R249" s="1">
        <f>I259-$I$38</f>
        <v>3.5537000000000001</v>
      </c>
    </row>
    <row r="250" spans="5:18" x14ac:dyDescent="0.3">
      <c r="E250" s="1"/>
      <c r="F250" s="1"/>
      <c r="G250" s="1"/>
      <c r="H250" s="1"/>
      <c r="I250" s="1"/>
      <c r="J250" s="1"/>
      <c r="K250" s="1"/>
      <c r="M250" s="1"/>
      <c r="N250" s="1"/>
      <c r="O250" s="1"/>
      <c r="P250" s="2">
        <v>8.2624999999999993</v>
      </c>
      <c r="Q250" s="1">
        <f>H260-$H$38+10</f>
        <v>-0.12379999999999924</v>
      </c>
      <c r="R250" s="1">
        <f>I260-$I$38</f>
        <v>3.5537000000000001</v>
      </c>
    </row>
    <row r="251" spans="5:18" x14ac:dyDescent="0.3">
      <c r="E251" s="1"/>
      <c r="F251" s="1"/>
      <c r="G251" s="1"/>
      <c r="H251" s="1"/>
      <c r="I251" s="1"/>
      <c r="J251" s="1"/>
      <c r="K251" s="1"/>
      <c r="M251" s="1"/>
      <c r="N251" s="1"/>
      <c r="O251" s="1"/>
      <c r="P251" s="2">
        <v>8.2957999999999998</v>
      </c>
      <c r="Q251" s="1">
        <f>H261-$H$38+10</f>
        <v>-0.12379999999999924</v>
      </c>
      <c r="R251" s="1">
        <f>I261-$I$38</f>
        <v>3.5537000000000001</v>
      </c>
    </row>
    <row r="252" spans="5:18" x14ac:dyDescent="0.3">
      <c r="E252" s="1"/>
      <c r="F252" s="1"/>
      <c r="G252" s="1"/>
      <c r="H252" s="1"/>
      <c r="I252" s="1"/>
      <c r="J252" s="1"/>
      <c r="K252" s="1"/>
      <c r="M252" s="1"/>
      <c r="N252" s="1"/>
      <c r="O252" s="1"/>
      <c r="P252" s="2">
        <v>8.3627000000000002</v>
      </c>
      <c r="Q252" s="1">
        <f>H262-$H$38+10</f>
        <v>-0.12379999999999924</v>
      </c>
      <c r="R252" s="1">
        <f>I262-$I$38</f>
        <v>3.5537000000000001</v>
      </c>
    </row>
    <row r="253" spans="5:18" x14ac:dyDescent="0.3">
      <c r="E253" s="1"/>
      <c r="F253" s="1"/>
      <c r="G253" s="1"/>
      <c r="H253" s="1"/>
      <c r="I253" s="1"/>
      <c r="J253" s="1"/>
      <c r="K253" s="1"/>
      <c r="M253" s="1"/>
      <c r="N253" s="1"/>
      <c r="O253" s="1"/>
      <c r="P253" s="2">
        <v>8.3956999999999997</v>
      </c>
      <c r="Q253" s="1">
        <f>H263-$H$38+10</f>
        <v>-0.12379999999999924</v>
      </c>
      <c r="R253" s="1">
        <f>I263-$I$38</f>
        <v>3.5537000000000001</v>
      </c>
    </row>
    <row r="254" spans="5:18" x14ac:dyDescent="0.3">
      <c r="E254" s="1"/>
      <c r="F254" s="1"/>
      <c r="G254" s="1"/>
      <c r="H254" s="1"/>
      <c r="I254" s="1"/>
      <c r="J254" s="1"/>
      <c r="K254" s="1"/>
      <c r="M254" s="1"/>
      <c r="N254" s="1"/>
      <c r="O254" s="1"/>
      <c r="P254" s="2">
        <v>8.4291</v>
      </c>
      <c r="Q254" s="1">
        <f>H264-$H$38+10</f>
        <v>-0.12379999999999924</v>
      </c>
      <c r="R254" s="1">
        <f>I264-$I$38</f>
        <v>3.5537000000000001</v>
      </c>
    </row>
    <row r="255" spans="5:18" x14ac:dyDescent="0.3">
      <c r="E255" s="1"/>
      <c r="F255" s="1"/>
      <c r="G255" s="1"/>
      <c r="H255" s="1"/>
      <c r="I255" s="1"/>
      <c r="J255" s="1"/>
      <c r="K255" s="1"/>
      <c r="M255" s="1"/>
      <c r="N255" s="1"/>
      <c r="O255" s="1"/>
      <c r="P255" s="2">
        <v>8.4624000000000006</v>
      </c>
      <c r="Q255" s="1">
        <f>H265-$H$38+10</f>
        <v>-0.12379999999999924</v>
      </c>
      <c r="R255" s="1">
        <f>I265-$I$38</f>
        <v>3.5537000000000001</v>
      </c>
    </row>
    <row r="256" spans="5:18" x14ac:dyDescent="0.3">
      <c r="E256" s="1"/>
      <c r="F256" s="1"/>
      <c r="G256" s="1"/>
      <c r="H256" s="1"/>
      <c r="I256" s="1"/>
      <c r="J256" s="1"/>
      <c r="K256" s="1"/>
      <c r="M256" s="1"/>
      <c r="N256" s="1"/>
      <c r="O256" s="1"/>
      <c r="P256" s="2">
        <v>8.4959000000000007</v>
      </c>
      <c r="Q256" s="1">
        <f>H266-$H$38+10</f>
        <v>-0.12379999999999924</v>
      </c>
      <c r="R256" s="1">
        <f>I266-$I$38</f>
        <v>3.5537000000000001</v>
      </c>
    </row>
    <row r="257" spans="5:18" x14ac:dyDescent="0.3">
      <c r="E257" s="1"/>
      <c r="F257" s="1"/>
      <c r="G257" s="1"/>
      <c r="H257" s="1"/>
      <c r="I257" s="1"/>
      <c r="J257" s="1"/>
      <c r="K257" s="1"/>
      <c r="M257" s="1"/>
      <c r="N257" s="1"/>
      <c r="O257" s="1"/>
      <c r="P257" s="2">
        <v>8.5292999999999992</v>
      </c>
      <c r="Q257" s="1">
        <f>H267-$H$38+10</f>
        <v>-0.12379999999999924</v>
      </c>
      <c r="R257" s="1">
        <f>I267-$I$38</f>
        <v>3.5537000000000001</v>
      </c>
    </row>
    <row r="258" spans="5:18" x14ac:dyDescent="0.3">
      <c r="E258" s="1"/>
      <c r="F258" s="1"/>
      <c r="G258" s="1"/>
      <c r="H258" s="1"/>
      <c r="I258" s="1"/>
      <c r="J258" s="1"/>
      <c r="K258" s="1"/>
      <c r="M258" s="1"/>
      <c r="N258" s="1"/>
      <c r="O258" s="1"/>
      <c r="P258" s="2">
        <v>8.5625</v>
      </c>
      <c r="Q258" s="1">
        <f>H268-$H$38+10</f>
        <v>-0.12379999999999924</v>
      </c>
      <c r="R258" s="1">
        <f>I268-$I$38</f>
        <v>3.5537000000000001</v>
      </c>
    </row>
    <row r="259" spans="5:18" x14ac:dyDescent="0.3">
      <c r="E259" s="1"/>
      <c r="F259" s="1"/>
      <c r="G259" s="1"/>
      <c r="H259" s="1"/>
      <c r="I259" s="1"/>
      <c r="J259" s="1"/>
      <c r="K259" s="1"/>
      <c r="M259" s="1"/>
      <c r="N259" s="1"/>
      <c r="O259" s="1"/>
      <c r="P259" s="2">
        <v>8.5957000000000008</v>
      </c>
      <c r="Q259" s="1">
        <f>H269-$H$38+10</f>
        <v>-0.12379999999999924</v>
      </c>
      <c r="R259" s="1">
        <f>I269-$I$38</f>
        <v>3.5537000000000001</v>
      </c>
    </row>
    <row r="260" spans="5:18" x14ac:dyDescent="0.3">
      <c r="E260" s="1"/>
      <c r="F260" s="1"/>
      <c r="G260" s="1"/>
      <c r="H260" s="1"/>
      <c r="I260" s="1"/>
      <c r="J260" s="1"/>
      <c r="K260" s="1"/>
      <c r="M260" s="1"/>
      <c r="N260" s="1"/>
      <c r="O260" s="1"/>
      <c r="P260" s="2">
        <v>8.6289999999999996</v>
      </c>
      <c r="Q260" s="1">
        <f>H270-$H$38+10</f>
        <v>-0.12379999999999924</v>
      </c>
      <c r="R260" s="1">
        <f>I270-$I$38</f>
        <v>3.5537000000000001</v>
      </c>
    </row>
    <row r="261" spans="5:18" x14ac:dyDescent="0.3">
      <c r="E261" s="1"/>
      <c r="F261" s="1"/>
      <c r="G261" s="1"/>
      <c r="H261" s="1"/>
      <c r="I261" s="1"/>
      <c r="J261" s="1"/>
      <c r="K261" s="1"/>
      <c r="M261" s="1"/>
      <c r="N261" s="1"/>
      <c r="O261" s="1"/>
      <c r="P261" s="2">
        <v>8.6623999999999999</v>
      </c>
      <c r="Q261" s="1">
        <f>H271-$H$38+10</f>
        <v>-0.12379999999999924</v>
      </c>
      <c r="R261" s="1">
        <f>I271-$I$38</f>
        <v>3.5537000000000001</v>
      </c>
    </row>
    <row r="262" spans="5:18" x14ac:dyDescent="0.3">
      <c r="E262" s="1"/>
      <c r="F262" s="1"/>
      <c r="G262" s="1"/>
      <c r="H262" s="1"/>
      <c r="I262" s="1"/>
      <c r="J262" s="1"/>
      <c r="K262" s="1"/>
      <c r="M262" s="1"/>
      <c r="N262" s="1"/>
      <c r="O262" s="1"/>
      <c r="P262" s="2">
        <v>8.6957000000000004</v>
      </c>
      <c r="Q262" s="1">
        <f>H272-$H$38+10</f>
        <v>-0.12379999999999924</v>
      </c>
      <c r="R262" s="1">
        <f>I272-$I$38</f>
        <v>3.5537000000000001</v>
      </c>
    </row>
    <row r="263" spans="5:18" x14ac:dyDescent="0.3">
      <c r="E263" s="1"/>
      <c r="F263" s="1"/>
      <c r="G263" s="1"/>
      <c r="H263" s="1"/>
      <c r="I263" s="1"/>
      <c r="J263" s="1"/>
      <c r="K263" s="1"/>
      <c r="M263" s="1"/>
      <c r="N263" s="1"/>
      <c r="O263" s="1"/>
      <c r="P263" s="2">
        <v>8.7291000000000007</v>
      </c>
      <c r="Q263" s="1">
        <f>H273-$H$38+10</f>
        <v>-0.12379999999999924</v>
      </c>
      <c r="R263" s="1">
        <f>I273-$I$38</f>
        <v>3.5537000000000001</v>
      </c>
    </row>
    <row r="264" spans="5:18" x14ac:dyDescent="0.3">
      <c r="E264" s="1"/>
      <c r="F264" s="1"/>
      <c r="G264" s="1"/>
      <c r="H264" s="1"/>
      <c r="I264" s="1"/>
      <c r="J264" s="1"/>
      <c r="K264" s="1"/>
      <c r="M264" s="1"/>
      <c r="N264" s="1"/>
      <c r="O264" s="1"/>
      <c r="P264" s="2">
        <v>8.7623999999999995</v>
      </c>
      <c r="Q264" s="1">
        <f>H274-$H$38+10</f>
        <v>-0.12379999999999924</v>
      </c>
      <c r="R264" s="1">
        <f>I274-$I$38</f>
        <v>3.5537000000000001</v>
      </c>
    </row>
    <row r="265" spans="5:18" x14ac:dyDescent="0.3">
      <c r="E265" s="1"/>
      <c r="F265" s="1"/>
      <c r="G265" s="1"/>
      <c r="H265" s="1"/>
      <c r="I265" s="1"/>
      <c r="J265" s="1"/>
      <c r="K265" s="1"/>
      <c r="M265" s="1"/>
      <c r="N265" s="1"/>
      <c r="O265" s="1"/>
      <c r="P265" s="2">
        <v>8.7956000000000003</v>
      </c>
      <c r="Q265" s="1">
        <f>H275-$H$38+10</f>
        <v>-0.12379999999999924</v>
      </c>
      <c r="R265" s="1">
        <f>I275-$I$38</f>
        <v>3.5537000000000001</v>
      </c>
    </row>
    <row r="266" spans="5:18" x14ac:dyDescent="0.3">
      <c r="E266" s="1"/>
      <c r="F266" s="1"/>
      <c r="G266" s="1"/>
      <c r="H266" s="1"/>
      <c r="I266" s="1"/>
      <c r="J266" s="1"/>
      <c r="K266" s="1"/>
      <c r="M266" s="1"/>
      <c r="N266" s="1"/>
      <c r="O266" s="1"/>
      <c r="P266" s="2">
        <v>8.8292000000000002</v>
      </c>
      <c r="Q266" s="1">
        <f>H276-$H$38+10</f>
        <v>-0.12379999999999924</v>
      </c>
      <c r="R266" s="1">
        <f>I276-$I$38</f>
        <v>3.5537000000000001</v>
      </c>
    </row>
    <row r="267" spans="5:18" x14ac:dyDescent="0.3">
      <c r="E267" s="1"/>
      <c r="F267" s="1"/>
      <c r="G267" s="1"/>
      <c r="H267" s="1"/>
      <c r="I267" s="1"/>
      <c r="J267" s="1"/>
      <c r="K267" s="1"/>
      <c r="M267" s="1"/>
      <c r="N267" s="1"/>
      <c r="O267" s="1"/>
      <c r="P267" s="2">
        <v>8.8622999999999994</v>
      </c>
      <c r="Q267" s="1">
        <f>H277-$H$38+10</f>
        <v>-0.12379999999999924</v>
      </c>
      <c r="R267" s="1">
        <f>I277-$I$38</f>
        <v>3.5537000000000001</v>
      </c>
    </row>
    <row r="268" spans="5:18" x14ac:dyDescent="0.3">
      <c r="E268" s="1"/>
      <c r="F268" s="1"/>
      <c r="G268" s="1"/>
      <c r="H268" s="1"/>
      <c r="I268" s="1"/>
      <c r="J268" s="1"/>
      <c r="K268" s="1"/>
      <c r="M268" s="1"/>
      <c r="N268" s="1"/>
      <c r="O268" s="1"/>
      <c r="P268" s="2">
        <v>8.8955000000000002</v>
      </c>
      <c r="Q268" s="1">
        <f>H278-$H$38+10</f>
        <v>-0.12379999999999924</v>
      </c>
      <c r="R268" s="1">
        <f>I278-$I$38</f>
        <v>3.5537000000000001</v>
      </c>
    </row>
    <row r="269" spans="5:18" x14ac:dyDescent="0.3">
      <c r="E269" s="1"/>
      <c r="F269" s="1"/>
      <c r="G269" s="1"/>
      <c r="H269" s="1"/>
      <c r="I269" s="1"/>
      <c r="J269" s="1"/>
      <c r="K269" s="1"/>
      <c r="M269" s="1"/>
      <c r="N269" s="1"/>
      <c r="O269" s="1"/>
      <c r="P269" s="2">
        <v>8.9291</v>
      </c>
      <c r="Q269" s="1">
        <f>H279-$H$38+10</f>
        <v>-0.12379999999999924</v>
      </c>
      <c r="R269" s="1">
        <f>I279-$I$38</f>
        <v>3.5537000000000001</v>
      </c>
    </row>
    <row r="270" spans="5:18" x14ac:dyDescent="0.3">
      <c r="E270" s="1"/>
      <c r="F270" s="1"/>
      <c r="G270" s="1"/>
      <c r="H270" s="1"/>
      <c r="I270" s="1"/>
      <c r="J270" s="1"/>
      <c r="K270" s="1"/>
      <c r="M270" s="1"/>
      <c r="N270" s="1"/>
      <c r="O270" s="1"/>
      <c r="P270" s="2">
        <v>8.9623000000000008</v>
      </c>
      <c r="Q270" s="1">
        <f>H280-$H$38+10</f>
        <v>-0.12379999999999924</v>
      </c>
      <c r="R270" s="1">
        <f>I280-$I$38</f>
        <v>3.5537000000000001</v>
      </c>
    </row>
    <row r="271" spans="5:18" x14ac:dyDescent="0.3">
      <c r="E271" s="1"/>
      <c r="F271" s="1"/>
      <c r="G271" s="1"/>
      <c r="H271" s="1"/>
      <c r="I271" s="1"/>
      <c r="J271" s="1"/>
      <c r="K271" s="1"/>
      <c r="M271" s="1"/>
      <c r="N271" s="1"/>
      <c r="O271" s="1"/>
      <c r="P271" s="2">
        <v>8.9957999999999991</v>
      </c>
      <c r="Q271" s="1">
        <f>H281-$H$38+10</f>
        <v>-0.12379999999999924</v>
      </c>
      <c r="R271" s="1">
        <f>I281-$I$38</f>
        <v>3.5537000000000001</v>
      </c>
    </row>
    <row r="272" spans="5:18" x14ac:dyDescent="0.3">
      <c r="E272" s="1"/>
      <c r="F272" s="1"/>
      <c r="G272" s="1"/>
      <c r="H272" s="1"/>
      <c r="I272" s="1"/>
      <c r="J272" s="1"/>
      <c r="K272" s="1"/>
      <c r="M272" s="1"/>
      <c r="N272" s="1"/>
      <c r="O272" s="1"/>
      <c r="P272" s="2">
        <v>9.0288000000000004</v>
      </c>
      <c r="Q272" s="1">
        <f>H282-$H$38+10</f>
        <v>-0.12379999999999924</v>
      </c>
      <c r="R272" s="1">
        <f>I282-$I$38</f>
        <v>3.5537000000000001</v>
      </c>
    </row>
    <row r="273" spans="5:18" x14ac:dyDescent="0.3">
      <c r="E273" s="1"/>
      <c r="F273" s="1"/>
      <c r="G273" s="1"/>
      <c r="H273" s="1"/>
      <c r="I273" s="1"/>
      <c r="J273" s="1"/>
      <c r="K273" s="1"/>
      <c r="M273" s="1"/>
      <c r="N273" s="1"/>
      <c r="O273" s="1"/>
      <c r="P273" s="2">
        <v>9.0623000000000005</v>
      </c>
      <c r="Q273" s="1">
        <f>H283-$H$38+10</f>
        <v>-0.12379999999999924</v>
      </c>
      <c r="R273" s="1">
        <f>I283-$I$38</f>
        <v>3.5537000000000001</v>
      </c>
    </row>
    <row r="274" spans="5:18" x14ac:dyDescent="0.3">
      <c r="E274" s="1"/>
      <c r="F274" s="1"/>
      <c r="G274" s="1"/>
      <c r="H274" s="1"/>
      <c r="I274" s="1"/>
      <c r="J274" s="1"/>
      <c r="K274" s="1"/>
      <c r="M274" s="1"/>
      <c r="N274" s="1"/>
      <c r="O274" s="1"/>
      <c r="P274" s="2">
        <v>9.1288</v>
      </c>
      <c r="Q274" s="1">
        <f>H284-$H$38+10</f>
        <v>-0.12379999999999924</v>
      </c>
      <c r="R274" s="1">
        <f>I284-$I$38</f>
        <v>3.5537000000000001</v>
      </c>
    </row>
    <row r="275" spans="5:18" x14ac:dyDescent="0.3">
      <c r="E275" s="1"/>
      <c r="F275" s="1"/>
      <c r="G275" s="1"/>
      <c r="H275" s="1"/>
      <c r="I275" s="1"/>
      <c r="J275" s="1"/>
      <c r="K275" s="1"/>
      <c r="M275" s="1"/>
      <c r="N275" s="1"/>
      <c r="O275" s="1"/>
      <c r="P275" s="2">
        <v>9.1623999999999999</v>
      </c>
      <c r="Q275" s="1">
        <f>H285-$H$38+10</f>
        <v>-0.12379999999999924</v>
      </c>
      <c r="R275" s="1">
        <f>I285-$I$38</f>
        <v>3.5537000000000001</v>
      </c>
    </row>
    <row r="276" spans="5:18" x14ac:dyDescent="0.3">
      <c r="E276" s="1"/>
      <c r="F276" s="1"/>
      <c r="G276" s="1"/>
      <c r="H276" s="1"/>
      <c r="I276" s="1"/>
      <c r="J276" s="1"/>
      <c r="K276" s="1"/>
      <c r="M276" s="1"/>
      <c r="N276" s="1"/>
      <c r="O276" s="1"/>
      <c r="P276" s="2">
        <v>9.1956000000000007</v>
      </c>
      <c r="Q276" s="1">
        <f>H286-$H$38+10</f>
        <v>-0.12379999999999924</v>
      </c>
      <c r="R276" s="1">
        <f>I286-$I$38</f>
        <v>3.5537000000000001</v>
      </c>
    </row>
    <row r="277" spans="5:18" x14ac:dyDescent="0.3">
      <c r="E277" s="1"/>
      <c r="F277" s="1"/>
      <c r="G277" s="1"/>
      <c r="H277" s="1"/>
      <c r="I277" s="1"/>
      <c r="J277" s="1"/>
      <c r="K277" s="1"/>
      <c r="M277" s="1"/>
      <c r="N277" s="1"/>
      <c r="O277" s="1"/>
      <c r="P277" s="2">
        <v>9.2288999999999994</v>
      </c>
      <c r="Q277" s="1">
        <f>H287-$H$38+10</f>
        <v>-0.12379999999999924</v>
      </c>
      <c r="R277" s="1">
        <f>I287-$I$38</f>
        <v>3.5537000000000001</v>
      </c>
    </row>
    <row r="278" spans="5:18" x14ac:dyDescent="0.3">
      <c r="E278" s="1"/>
      <c r="F278" s="1"/>
      <c r="G278" s="1"/>
      <c r="H278" s="1"/>
      <c r="I278" s="1"/>
      <c r="J278" s="1"/>
      <c r="K278" s="1"/>
      <c r="M278" s="1"/>
      <c r="N278" s="1"/>
      <c r="O278" s="1"/>
      <c r="P278" s="2">
        <v>9.2622</v>
      </c>
      <c r="Q278" s="1">
        <f>H288-$H$38+10</f>
        <v>-0.12379999999999924</v>
      </c>
      <c r="R278" s="1">
        <f>I288-$I$38</f>
        <v>3.5537000000000001</v>
      </c>
    </row>
    <row r="279" spans="5:18" x14ac:dyDescent="0.3">
      <c r="E279" s="1"/>
      <c r="F279" s="1"/>
      <c r="G279" s="1"/>
      <c r="H279" s="1"/>
      <c r="I279" s="1"/>
      <c r="J279" s="1"/>
      <c r="K279" s="1"/>
      <c r="M279" s="1"/>
      <c r="N279" s="1"/>
      <c r="O279" s="1"/>
      <c r="P279" s="2">
        <v>9.2955000000000005</v>
      </c>
      <c r="Q279" s="1">
        <f>H289-$H$38+10</f>
        <v>-0.12379999999999924</v>
      </c>
      <c r="R279" s="1">
        <f>I289-$I$38</f>
        <v>3.5537000000000001</v>
      </c>
    </row>
    <row r="280" spans="5:18" x14ac:dyDescent="0.3">
      <c r="E280" s="1"/>
      <c r="F280" s="1"/>
      <c r="G280" s="1"/>
      <c r="H280" s="1"/>
      <c r="I280" s="1"/>
      <c r="J280" s="1"/>
      <c r="K280" s="1"/>
      <c r="M280" s="1"/>
      <c r="N280" s="1"/>
      <c r="O280" s="1"/>
      <c r="P280" s="2">
        <v>9.3290000000000006</v>
      </c>
      <c r="Q280" s="1">
        <f>H290-$H$38+10</f>
        <v>-0.12379999999999924</v>
      </c>
      <c r="R280" s="1">
        <f>I290-$I$38</f>
        <v>3.5537000000000001</v>
      </c>
    </row>
    <row r="281" spans="5:18" x14ac:dyDescent="0.3">
      <c r="E281" s="1"/>
      <c r="F281" s="1"/>
      <c r="G281" s="1"/>
      <c r="H281" s="1"/>
      <c r="I281" s="1"/>
      <c r="J281" s="1"/>
      <c r="K281" s="1"/>
      <c r="M281" s="1"/>
      <c r="N281" s="1"/>
      <c r="O281" s="1"/>
      <c r="P281" s="2">
        <v>9.3621999999999996</v>
      </c>
      <c r="Q281" s="1">
        <f>H291-$H$38+10</f>
        <v>-0.12379999999999924</v>
      </c>
      <c r="R281" s="1">
        <f>I291-$I$38</f>
        <v>3.5537000000000001</v>
      </c>
    </row>
    <row r="282" spans="5:18" x14ac:dyDescent="0.3">
      <c r="E282" s="1"/>
      <c r="F282" s="1"/>
      <c r="G282" s="1"/>
      <c r="H282" s="1"/>
      <c r="I282" s="1"/>
      <c r="J282" s="1"/>
      <c r="K282" s="1"/>
      <c r="M282" s="1"/>
      <c r="N282" s="1"/>
      <c r="O282" s="1"/>
      <c r="P282" s="2">
        <v>9.3955000000000002</v>
      </c>
      <c r="Q282" s="1">
        <f>H292-$H$38+10</f>
        <v>-0.12379999999999924</v>
      </c>
      <c r="R282" s="1">
        <f>I292-$I$38</f>
        <v>3.5537000000000001</v>
      </c>
    </row>
    <row r="283" spans="5:18" x14ac:dyDescent="0.3">
      <c r="E283" s="1"/>
      <c r="F283" s="1"/>
      <c r="G283" s="1"/>
      <c r="H283" s="1"/>
      <c r="I283" s="1"/>
      <c r="J283" s="1"/>
      <c r="K283" s="1"/>
      <c r="M283" s="1"/>
      <c r="N283" s="1"/>
      <c r="O283" s="1"/>
      <c r="P283" s="2">
        <v>9.4288000000000007</v>
      </c>
      <c r="Q283" s="1">
        <f>H293-$H$38+10</f>
        <v>-0.12379999999999924</v>
      </c>
      <c r="R283" s="1">
        <f>I293-$I$38</f>
        <v>3.5537000000000001</v>
      </c>
    </row>
    <row r="284" spans="5:18" x14ac:dyDescent="0.3">
      <c r="E284" s="1"/>
      <c r="F284" s="1"/>
      <c r="G284" s="1"/>
      <c r="H284" s="1"/>
      <c r="I284" s="1"/>
      <c r="J284" s="1"/>
      <c r="K284" s="1"/>
      <c r="M284" s="1"/>
      <c r="N284" s="1"/>
      <c r="O284" s="1"/>
      <c r="P284" s="2">
        <v>9.4954000000000001</v>
      </c>
      <c r="Q284" s="1">
        <f>H294-$H$38+10</f>
        <v>-0.12379999999999924</v>
      </c>
      <c r="R284" s="1">
        <f>I294-$I$38</f>
        <v>3.5537000000000001</v>
      </c>
    </row>
    <row r="285" spans="5:18" x14ac:dyDescent="0.3">
      <c r="E285" s="1"/>
      <c r="F285" s="1"/>
      <c r="G285" s="1"/>
      <c r="H285" s="1"/>
      <c r="I285" s="1"/>
      <c r="J285" s="1"/>
      <c r="K285" s="1"/>
      <c r="M285" s="1"/>
      <c r="N285" s="1"/>
      <c r="O285" s="1"/>
      <c r="P285" s="2">
        <v>9.5287000000000006</v>
      </c>
      <c r="Q285" s="1">
        <f>H295-$H$38+10</f>
        <v>-0.12379999999999924</v>
      </c>
      <c r="R285" s="1">
        <f>I295-$I$38</f>
        <v>3.5537000000000001</v>
      </c>
    </row>
    <row r="286" spans="5:18" x14ac:dyDescent="0.3">
      <c r="E286" s="1"/>
      <c r="F286" s="1"/>
      <c r="G286" s="1"/>
      <c r="H286" s="1"/>
      <c r="I286" s="1"/>
      <c r="J286" s="1"/>
      <c r="K286" s="1"/>
      <c r="M286" s="1"/>
      <c r="N286" s="1"/>
      <c r="O286" s="1"/>
      <c r="P286" s="2">
        <v>9.5619999999999994</v>
      </c>
      <c r="Q286" s="1">
        <f>H296-$H$38+10</f>
        <v>-0.12379999999999924</v>
      </c>
      <c r="R286" s="1">
        <f>I296-$I$38</f>
        <v>3.5537000000000001</v>
      </c>
    </row>
    <row r="287" spans="5:18" x14ac:dyDescent="0.3">
      <c r="E287" s="1"/>
      <c r="F287" s="1"/>
      <c r="G287" s="1"/>
      <c r="H287" s="1"/>
      <c r="I287" s="1"/>
      <c r="J287" s="1"/>
      <c r="K287" s="1"/>
      <c r="M287" s="1"/>
      <c r="N287" s="1"/>
      <c r="O287" s="1"/>
      <c r="P287" s="2">
        <v>9.5953999999999997</v>
      </c>
      <c r="Q287" s="1">
        <f>H297-$H$38+10</f>
        <v>-0.12379999999999924</v>
      </c>
      <c r="R287" s="1">
        <f>I297-$I$38</f>
        <v>3.5537000000000001</v>
      </c>
    </row>
    <row r="288" spans="5:18" x14ac:dyDescent="0.3">
      <c r="E288" s="1"/>
      <c r="F288" s="1"/>
      <c r="G288" s="1"/>
      <c r="H288" s="1"/>
      <c r="I288" s="1"/>
      <c r="J288" s="1"/>
      <c r="K288" s="1"/>
      <c r="M288" s="1"/>
      <c r="N288" s="1"/>
      <c r="O288" s="1"/>
      <c r="P288" s="2">
        <v>9.6286000000000005</v>
      </c>
      <c r="Q288" s="1">
        <f>H298-$H$38+10</f>
        <v>-0.12379999999999924</v>
      </c>
      <c r="R288" s="1">
        <f>I298-$I$38</f>
        <v>3.5537000000000001</v>
      </c>
    </row>
    <row r="289" spans="5:18" x14ac:dyDescent="0.3">
      <c r="E289" s="1"/>
      <c r="F289" s="1"/>
      <c r="G289" s="1"/>
      <c r="H289" s="1"/>
      <c r="I289" s="1"/>
      <c r="J289" s="1"/>
      <c r="K289" s="1"/>
      <c r="M289" s="1"/>
      <c r="N289" s="1"/>
      <c r="O289" s="1"/>
      <c r="P289" s="2">
        <v>9.6618999999999993</v>
      </c>
      <c r="Q289" s="1">
        <f>H299-$H$38+10</f>
        <v>-0.12379999999999924</v>
      </c>
      <c r="R289" s="1">
        <f>I299-$I$38</f>
        <v>3.5537000000000001</v>
      </c>
    </row>
    <row r="290" spans="5:18" x14ac:dyDescent="0.3">
      <c r="E290" s="1"/>
      <c r="F290" s="1"/>
      <c r="G290" s="1"/>
      <c r="H290" s="1"/>
      <c r="I290" s="1"/>
      <c r="J290" s="1"/>
      <c r="K290" s="1"/>
      <c r="M290" s="1"/>
      <c r="N290" s="1"/>
      <c r="O290" s="1"/>
      <c r="P290" s="2">
        <v>9.6951999999999998</v>
      </c>
      <c r="Q290" s="1">
        <f>H300-$H$38+10</f>
        <v>-0.12379999999999924</v>
      </c>
      <c r="R290" s="1">
        <f>I300-$I$38</f>
        <v>3.5537000000000001</v>
      </c>
    </row>
    <row r="291" spans="5:18" x14ac:dyDescent="0.3">
      <c r="E291" s="1"/>
      <c r="F291" s="1"/>
      <c r="G291" s="1"/>
      <c r="H291" s="1"/>
      <c r="I291" s="1"/>
      <c r="J291" s="1"/>
      <c r="K291" s="1"/>
      <c r="M291" s="1"/>
      <c r="N291" s="1"/>
      <c r="O291" s="1"/>
      <c r="P291" s="2">
        <v>9.7285000000000004</v>
      </c>
      <c r="Q291" s="1">
        <f>H301-$H$38+10</f>
        <v>-0.12379999999999924</v>
      </c>
      <c r="R291" s="1">
        <f>I301-$I$38</f>
        <v>3.5537000000000001</v>
      </c>
    </row>
    <row r="292" spans="5:18" x14ac:dyDescent="0.3">
      <c r="E292" s="1"/>
      <c r="F292" s="1"/>
      <c r="G292" s="1"/>
      <c r="H292" s="1"/>
      <c r="I292" s="1"/>
      <c r="J292" s="1"/>
      <c r="K292" s="1"/>
      <c r="M292" s="1"/>
      <c r="N292" s="1"/>
      <c r="O292" s="1"/>
      <c r="P292" s="2">
        <v>9.7621000000000002</v>
      </c>
      <c r="Q292" s="1">
        <f>H302-$H$38+10</f>
        <v>-0.12379999999999924</v>
      </c>
      <c r="R292" s="1">
        <f>I302-$I$38</f>
        <v>3.5537000000000001</v>
      </c>
    </row>
    <row r="293" spans="5:18" x14ac:dyDescent="0.3">
      <c r="E293" s="1"/>
      <c r="F293" s="1"/>
      <c r="G293" s="1"/>
      <c r="H293" s="1"/>
      <c r="I293" s="1"/>
      <c r="J293" s="1"/>
      <c r="K293" s="1"/>
      <c r="M293" s="1"/>
      <c r="N293" s="1"/>
      <c r="O293" s="1"/>
      <c r="P293" s="2">
        <v>9.7952999999999992</v>
      </c>
      <c r="Q293" s="1">
        <f>H303-$H$38+10</f>
        <v>-0.12379999999999924</v>
      </c>
      <c r="R293" s="1">
        <f>I303-$I$38</f>
        <v>3.5537000000000001</v>
      </c>
    </row>
    <row r="294" spans="5:18" x14ac:dyDescent="0.3">
      <c r="E294" s="1"/>
      <c r="F294" s="1"/>
      <c r="G294" s="1"/>
      <c r="H294" s="1"/>
      <c r="I294" s="1"/>
      <c r="J294" s="1"/>
      <c r="K294" s="1"/>
      <c r="M294" s="1"/>
      <c r="N294" s="1"/>
      <c r="O294" s="1"/>
      <c r="P294" s="2">
        <v>9.8289000000000009</v>
      </c>
      <c r="Q294" s="1">
        <f>H304-$H$38+10</f>
        <v>-0.12379999999999924</v>
      </c>
      <c r="R294" s="1">
        <f>I304-$I$38</f>
        <v>3.5537000000000001</v>
      </c>
    </row>
    <row r="295" spans="5:18" x14ac:dyDescent="0.3">
      <c r="E295" s="1"/>
      <c r="F295" s="1"/>
      <c r="G295" s="1"/>
      <c r="H295" s="1"/>
      <c r="I295" s="1"/>
      <c r="J295" s="1"/>
      <c r="K295" s="1"/>
      <c r="M295" s="1"/>
      <c r="N295" s="1"/>
      <c r="O295" s="1"/>
      <c r="P295" s="2">
        <v>9.8618000000000006</v>
      </c>
      <c r="Q295" s="1">
        <f>H305-$H$38+10</f>
        <v>-0.12379999999999924</v>
      </c>
      <c r="R295" s="1">
        <f>I305-$I$38</f>
        <v>3.5537000000000001</v>
      </c>
    </row>
    <row r="296" spans="5:18" x14ac:dyDescent="0.3">
      <c r="E296" s="1"/>
      <c r="F296" s="1"/>
      <c r="G296" s="1"/>
      <c r="H296" s="1"/>
      <c r="I296" s="1"/>
      <c r="J296" s="1"/>
      <c r="K296" s="1"/>
      <c r="M296" s="1"/>
      <c r="N296" s="1"/>
      <c r="O296" s="1"/>
      <c r="P296" s="2">
        <v>9.8950999999999993</v>
      </c>
      <c r="Q296" s="1">
        <f>H306-$H$38+10</f>
        <v>-0.12379999999999924</v>
      </c>
      <c r="R296" s="1">
        <f>I306-$I$38</f>
        <v>3.5537000000000001</v>
      </c>
    </row>
    <row r="297" spans="5:18" x14ac:dyDescent="0.3">
      <c r="E297" s="1"/>
      <c r="F297" s="1"/>
      <c r="G297" s="1"/>
      <c r="H297" s="1"/>
      <c r="I297" s="1"/>
      <c r="J297" s="1"/>
      <c r="K297" s="1"/>
      <c r="M297" s="1"/>
      <c r="N297" s="1"/>
      <c r="O297" s="1"/>
      <c r="P297" s="2">
        <v>9.9283999999999999</v>
      </c>
      <c r="Q297" s="1">
        <f>H307-$H$38+10</f>
        <v>-0.12379999999999924</v>
      </c>
      <c r="R297" s="1">
        <f>I307-$I$38</f>
        <v>3.5537000000000001</v>
      </c>
    </row>
    <row r="298" spans="5:18" x14ac:dyDescent="0.3">
      <c r="E298" s="1"/>
      <c r="F298" s="1"/>
      <c r="G298" s="1"/>
      <c r="H298" s="1"/>
      <c r="I298" s="1"/>
      <c r="J298" s="1"/>
      <c r="K298" s="1"/>
      <c r="M298" s="1"/>
      <c r="N298" s="1"/>
      <c r="O298" s="1"/>
      <c r="P298" s="2">
        <v>9.9619</v>
      </c>
      <c r="Q298" s="1">
        <f>H308-$H$38+10</f>
        <v>-0.12379999999999924</v>
      </c>
      <c r="R298" s="1">
        <f>I308-$I$38</f>
        <v>3.5537000000000001</v>
      </c>
    </row>
    <row r="299" spans="5:18" x14ac:dyDescent="0.3">
      <c r="E299" s="1"/>
      <c r="F299" s="1"/>
      <c r="G299" s="1"/>
      <c r="H299" s="1"/>
      <c r="I299" s="1"/>
      <c r="J299" s="1"/>
      <c r="K299" s="1"/>
      <c r="M299" s="1"/>
      <c r="N299" s="1"/>
      <c r="O299" s="1"/>
      <c r="P299" s="2">
        <v>9.9951000000000008</v>
      </c>
      <c r="Q299" s="1">
        <f>H309-$H$38+10</f>
        <v>-0.12379999999999924</v>
      </c>
      <c r="R299" s="1">
        <f>I309-$I$38</f>
        <v>3.5537000000000001</v>
      </c>
    </row>
    <row r="300" spans="5:18" x14ac:dyDescent="0.3">
      <c r="E300" s="1"/>
      <c r="F300" s="1"/>
      <c r="G300" s="1"/>
      <c r="H300" s="1"/>
      <c r="I300" s="1"/>
      <c r="J300" s="1"/>
      <c r="K300" s="1"/>
      <c r="M300" s="1"/>
      <c r="N300" s="1"/>
      <c r="O300" s="1"/>
      <c r="P300" s="2">
        <v>10.028499999999999</v>
      </c>
      <c r="Q300" s="1">
        <f>H310-$H$38+10</f>
        <v>-0.12379999999999924</v>
      </c>
      <c r="R300" s="1">
        <f>I310-$I$38</f>
        <v>3.5537000000000001</v>
      </c>
    </row>
    <row r="301" spans="5:18" x14ac:dyDescent="0.3">
      <c r="E301" s="1"/>
      <c r="F301" s="1"/>
      <c r="G301" s="1"/>
      <c r="H301" s="1"/>
      <c r="I301" s="1"/>
      <c r="J301" s="1"/>
      <c r="K301" s="1"/>
      <c r="M301" s="1"/>
      <c r="N301" s="1"/>
      <c r="O301" s="1"/>
      <c r="P301" s="2">
        <v>10.0618</v>
      </c>
      <c r="Q301" s="1">
        <f>H311-$H$38+10</f>
        <v>-0.12379999999999924</v>
      </c>
      <c r="R301" s="1">
        <f>I311-$I$38</f>
        <v>3.5537000000000001</v>
      </c>
    </row>
    <row r="302" spans="5:18" x14ac:dyDescent="0.3">
      <c r="E302" s="1"/>
      <c r="F302" s="1"/>
      <c r="G302" s="1"/>
      <c r="H302" s="1"/>
      <c r="I302" s="1"/>
      <c r="J302" s="1"/>
      <c r="K302" s="1"/>
      <c r="M302" s="1"/>
      <c r="N302" s="1"/>
      <c r="O302" s="1"/>
      <c r="P302" s="2">
        <v>10.0953</v>
      </c>
      <c r="Q302" s="1">
        <f>H312-$H$38+10</f>
        <v>-0.12379999999999924</v>
      </c>
      <c r="R302" s="1">
        <f>I312-$I$38</f>
        <v>3.5537000000000001</v>
      </c>
    </row>
    <row r="303" spans="5:18" x14ac:dyDescent="0.3">
      <c r="E303" s="1"/>
      <c r="F303" s="1"/>
      <c r="G303" s="1"/>
      <c r="H303" s="1"/>
      <c r="I303" s="1"/>
      <c r="J303" s="1"/>
      <c r="K303" s="1"/>
      <c r="M303" s="1"/>
      <c r="N303" s="1"/>
      <c r="O303" s="1"/>
      <c r="P303" s="2">
        <v>10.128399999999999</v>
      </c>
      <c r="Q303" s="1">
        <f>H313-$H$38+10</f>
        <v>-0.12379999999999924</v>
      </c>
      <c r="R303" s="1">
        <f>I313-$I$38</f>
        <v>3.5537000000000001</v>
      </c>
    </row>
    <row r="304" spans="5:18" x14ac:dyDescent="0.3">
      <c r="E304" s="1"/>
      <c r="F304" s="1"/>
      <c r="G304" s="1"/>
      <c r="H304" s="1"/>
      <c r="I304" s="1"/>
      <c r="J304" s="1"/>
      <c r="K304" s="1"/>
      <c r="M304" s="1"/>
      <c r="N304" s="1"/>
      <c r="O304" s="1"/>
      <c r="P304" s="2">
        <v>10.161899999999999</v>
      </c>
      <c r="Q304" s="1">
        <f>H314-$H$38+10</f>
        <v>-0.12379999999999924</v>
      </c>
      <c r="R304" s="1">
        <f>I314-$I$38</f>
        <v>3.5537000000000001</v>
      </c>
    </row>
    <row r="305" spans="5:18" x14ac:dyDescent="0.3">
      <c r="E305" s="1"/>
      <c r="F305" s="1"/>
      <c r="G305" s="1"/>
      <c r="H305" s="1"/>
      <c r="I305" s="1"/>
      <c r="J305" s="1"/>
      <c r="K305" s="1"/>
      <c r="M305" s="1"/>
      <c r="N305" s="1"/>
      <c r="O305" s="1"/>
      <c r="P305" s="2">
        <v>10.195</v>
      </c>
      <c r="Q305" s="1">
        <f>H315-$H$38+10</f>
        <v>-0.12379999999999924</v>
      </c>
      <c r="R305" s="1">
        <f>I315-$I$38</f>
        <v>3.5537000000000001</v>
      </c>
    </row>
    <row r="306" spans="5:18" x14ac:dyDescent="0.3">
      <c r="E306" s="1"/>
      <c r="F306" s="1"/>
      <c r="G306" s="1"/>
      <c r="H306" s="1"/>
      <c r="I306" s="1"/>
      <c r="J306" s="1"/>
      <c r="K306" s="1"/>
      <c r="M306" s="1"/>
      <c r="N306" s="1"/>
      <c r="O306" s="1"/>
      <c r="P306" s="2">
        <v>10.228400000000001</v>
      </c>
      <c r="Q306" s="1">
        <f>H316-$H$38+10</f>
        <v>-0.12379999999999924</v>
      </c>
      <c r="R306" s="1">
        <f>I316-$I$38</f>
        <v>3.5537000000000001</v>
      </c>
    </row>
    <row r="307" spans="5:18" x14ac:dyDescent="0.3">
      <c r="E307" s="1"/>
      <c r="F307" s="1"/>
      <c r="G307" s="1"/>
      <c r="H307" s="1"/>
      <c r="I307" s="1"/>
      <c r="J307" s="1"/>
      <c r="K307" s="1"/>
      <c r="M307" s="1"/>
      <c r="N307" s="1"/>
      <c r="O307" s="1"/>
      <c r="P307" s="2">
        <v>10.295</v>
      </c>
      <c r="Q307" s="1">
        <f>H317-$H$38+10</f>
        <v>-0.12379999999999924</v>
      </c>
      <c r="R307" s="1">
        <f>I317-$I$38</f>
        <v>3.5537000000000001</v>
      </c>
    </row>
    <row r="308" spans="5:18" x14ac:dyDescent="0.3">
      <c r="E308" s="1"/>
      <c r="F308" s="1"/>
      <c r="G308" s="1"/>
      <c r="H308" s="1"/>
      <c r="I308" s="1"/>
      <c r="J308" s="1"/>
      <c r="K308" s="1"/>
      <c r="M308" s="1"/>
      <c r="N308" s="1"/>
      <c r="O308" s="1"/>
      <c r="P308" s="2">
        <v>10.3283</v>
      </c>
      <c r="Q308" s="1">
        <f>H318-$H$38+10</f>
        <v>-0.12379999999999924</v>
      </c>
      <c r="R308" s="1">
        <f>I318-$I$38</f>
        <v>3.5537000000000001</v>
      </c>
    </row>
    <row r="309" spans="5:18" x14ac:dyDescent="0.3">
      <c r="E309" s="1"/>
      <c r="F309" s="1"/>
      <c r="G309" s="1"/>
      <c r="H309" s="1"/>
      <c r="I309" s="1"/>
      <c r="J309" s="1"/>
      <c r="K309" s="1"/>
      <c r="M309" s="1"/>
      <c r="N309" s="1"/>
      <c r="O309" s="1"/>
      <c r="P309" s="2">
        <v>10.361700000000001</v>
      </c>
      <c r="Q309" s="1">
        <f>H319-$H$38+10</f>
        <v>-0.12379999999999924</v>
      </c>
      <c r="R309" s="1">
        <f>I319-$I$38</f>
        <v>3.5537000000000001</v>
      </c>
    </row>
    <row r="310" spans="5:18" x14ac:dyDescent="0.3">
      <c r="E310" s="1"/>
      <c r="F310" s="1"/>
      <c r="G310" s="1"/>
      <c r="H310" s="1"/>
      <c r="I310" s="1"/>
      <c r="J310" s="1"/>
      <c r="K310" s="1"/>
      <c r="M310" s="1"/>
      <c r="N310" s="1"/>
      <c r="O310" s="1"/>
      <c r="P310" s="2">
        <v>10.395</v>
      </c>
      <c r="Q310" s="1">
        <f>H320-$H$38+10</f>
        <v>-0.12379999999999924</v>
      </c>
      <c r="R310" s="1">
        <f>I320-$I$38</f>
        <v>3.5537000000000001</v>
      </c>
    </row>
    <row r="311" spans="5:18" x14ac:dyDescent="0.3">
      <c r="E311" s="1"/>
      <c r="F311" s="1"/>
      <c r="G311" s="1"/>
      <c r="H311" s="1"/>
      <c r="I311" s="1"/>
      <c r="J311" s="1"/>
      <c r="K311" s="1"/>
      <c r="M311" s="1"/>
      <c r="N311" s="1"/>
      <c r="O311" s="1"/>
      <c r="P311" s="2">
        <v>10.4285</v>
      </c>
      <c r="Q311" s="1">
        <f>H321-$H$38+10</f>
        <v>-0.12379999999999924</v>
      </c>
      <c r="R311" s="1">
        <f>I321-$I$38</f>
        <v>3.5537000000000001</v>
      </c>
    </row>
    <row r="312" spans="5:18" x14ac:dyDescent="0.3">
      <c r="E312" s="1"/>
      <c r="F312" s="1"/>
      <c r="G312" s="1"/>
      <c r="H312" s="1"/>
      <c r="I312" s="1"/>
      <c r="J312" s="1"/>
      <c r="K312" s="1"/>
      <c r="M312" s="1"/>
      <c r="N312" s="1"/>
      <c r="O312" s="1"/>
      <c r="P312" s="2">
        <v>10.4617</v>
      </c>
      <c r="Q312" s="1">
        <f>H322-$H$38+10</f>
        <v>-0.12379999999999924</v>
      </c>
      <c r="R312" s="1">
        <f>I322-$I$38</f>
        <v>3.5537000000000001</v>
      </c>
    </row>
    <row r="313" spans="5:18" x14ac:dyDescent="0.3">
      <c r="E313" s="1"/>
      <c r="F313" s="1"/>
      <c r="G313" s="1"/>
      <c r="H313" s="1"/>
      <c r="I313" s="1"/>
      <c r="J313" s="1"/>
      <c r="K313" s="1"/>
      <c r="M313" s="1"/>
      <c r="N313" s="1"/>
      <c r="O313" s="1"/>
      <c r="P313" s="2">
        <v>10.494999999999999</v>
      </c>
      <c r="Q313" s="1">
        <f>H323-$H$38+10</f>
        <v>-0.12379999999999924</v>
      </c>
      <c r="R313" s="1">
        <f>I323-$I$38</f>
        <v>3.5537000000000001</v>
      </c>
    </row>
    <row r="314" spans="5:18" x14ac:dyDescent="0.3">
      <c r="E314" s="1"/>
      <c r="F314" s="1"/>
      <c r="G314" s="1"/>
      <c r="H314" s="1"/>
      <c r="I314" s="1"/>
      <c r="J314" s="1"/>
      <c r="K314" s="1"/>
      <c r="M314" s="1"/>
      <c r="N314" s="1"/>
      <c r="O314" s="1"/>
      <c r="P314" s="2">
        <v>10.5282</v>
      </c>
      <c r="Q314" s="1">
        <f>H324-$H$38+10</f>
        <v>-0.12379999999999924</v>
      </c>
      <c r="R314" s="1">
        <f>I324-$I$38</f>
        <v>3.5537000000000001</v>
      </c>
    </row>
    <row r="315" spans="5:18" x14ac:dyDescent="0.3">
      <c r="E315" s="1"/>
      <c r="F315" s="1"/>
      <c r="G315" s="1"/>
      <c r="H315" s="1"/>
      <c r="I315" s="1"/>
      <c r="J315" s="1"/>
      <c r="K315" s="1"/>
      <c r="M315" s="1"/>
      <c r="N315" s="1"/>
      <c r="O315" s="1"/>
      <c r="P315" s="2">
        <v>10.5616</v>
      </c>
      <c r="Q315" s="1">
        <f>H325-$H$38+10</f>
        <v>-0.12379999999999924</v>
      </c>
      <c r="R315" s="1">
        <f>I325-$I$38</f>
        <v>3.5537000000000001</v>
      </c>
    </row>
    <row r="316" spans="5:18" x14ac:dyDescent="0.3">
      <c r="E316" s="1"/>
      <c r="F316" s="1"/>
      <c r="G316" s="1"/>
      <c r="H316" s="1"/>
      <c r="I316" s="1"/>
      <c r="J316" s="1"/>
      <c r="K316" s="1"/>
      <c r="M316" s="1"/>
      <c r="N316" s="1"/>
      <c r="O316" s="1"/>
      <c r="P316" s="2">
        <v>10.595000000000001</v>
      </c>
      <c r="Q316" s="1">
        <f>H326-$H$38+10</f>
        <v>-0.12379999999999924</v>
      </c>
      <c r="R316" s="1">
        <f>I326-$I$38</f>
        <v>3.5537000000000001</v>
      </c>
    </row>
    <row r="317" spans="5:18" x14ac:dyDescent="0.3">
      <c r="E317" s="1"/>
      <c r="F317" s="1"/>
      <c r="G317" s="1"/>
      <c r="H317" s="1"/>
      <c r="I317" s="1"/>
      <c r="J317" s="1"/>
      <c r="K317" s="1"/>
      <c r="M317" s="1"/>
      <c r="N317" s="1"/>
      <c r="O317" s="1"/>
      <c r="P317" s="2">
        <v>10.628399999999999</v>
      </c>
      <c r="Q317" s="1">
        <f>H327-$H$38+10</f>
        <v>-0.12379999999999924</v>
      </c>
      <c r="R317" s="1">
        <f>I327-$I$38</f>
        <v>3.5537000000000001</v>
      </c>
    </row>
    <row r="318" spans="5:18" x14ac:dyDescent="0.3">
      <c r="E318" s="1"/>
      <c r="F318" s="1"/>
      <c r="G318" s="1"/>
      <c r="H318" s="1"/>
      <c r="I318" s="1"/>
      <c r="J318" s="1"/>
      <c r="K318" s="1"/>
      <c r="M318" s="1"/>
      <c r="N318" s="1"/>
      <c r="O318" s="1"/>
      <c r="P318" s="2">
        <v>10.694800000000001</v>
      </c>
      <c r="Q318" s="1">
        <f>H328-$H$38+10</f>
        <v>-0.12379999999999924</v>
      </c>
      <c r="R318" s="1">
        <f>I328-$I$38</f>
        <v>3.5537000000000001</v>
      </c>
    </row>
    <row r="319" spans="5:18" x14ac:dyDescent="0.3">
      <c r="E319" s="1"/>
      <c r="F319" s="1"/>
      <c r="G319" s="1"/>
      <c r="H319" s="1"/>
      <c r="I319" s="1"/>
      <c r="J319" s="1"/>
      <c r="K319" s="1"/>
      <c r="M319" s="1"/>
      <c r="N319" s="1"/>
      <c r="O319" s="1"/>
      <c r="P319" s="2">
        <v>10.7281</v>
      </c>
      <c r="Q319" s="1">
        <f>H329-$H$38+10</f>
        <v>-0.12379999999999924</v>
      </c>
      <c r="R319" s="1">
        <f>I329-$I$38</f>
        <v>3.5537000000000001</v>
      </c>
    </row>
    <row r="320" spans="5:18" x14ac:dyDescent="0.3">
      <c r="E320" s="1"/>
      <c r="F320" s="1"/>
      <c r="G320" s="1"/>
      <c r="H320" s="1"/>
      <c r="I320" s="1"/>
      <c r="J320" s="1"/>
      <c r="K320" s="1"/>
      <c r="M320" s="1"/>
      <c r="N320" s="1"/>
      <c r="O320" s="1"/>
      <c r="P320" s="2">
        <v>10.7616</v>
      </c>
      <c r="Q320" s="1">
        <f>H330-$H$38+10</f>
        <v>-0.12379999999999924</v>
      </c>
      <c r="R320" s="1">
        <f>I330-$I$38</f>
        <v>3.5537000000000001</v>
      </c>
    </row>
    <row r="321" spans="5:18" x14ac:dyDescent="0.3">
      <c r="E321" s="1"/>
      <c r="F321" s="1"/>
      <c r="G321" s="1"/>
      <c r="H321" s="1"/>
      <c r="I321" s="1"/>
      <c r="J321" s="1"/>
      <c r="K321" s="1"/>
      <c r="M321" s="1"/>
      <c r="N321" s="1"/>
      <c r="O321" s="1"/>
      <c r="P321" s="2">
        <v>10.794700000000001</v>
      </c>
      <c r="Q321" s="1">
        <f>H331-$H$38+10</f>
        <v>-0.12379999999999924</v>
      </c>
      <c r="R321" s="1">
        <f>I331-$I$38</f>
        <v>3.5537000000000001</v>
      </c>
    </row>
    <row r="322" spans="5:18" x14ac:dyDescent="0.3">
      <c r="E322" s="1"/>
      <c r="F322" s="1"/>
      <c r="G322" s="1"/>
      <c r="H322" s="1"/>
      <c r="I322" s="1"/>
      <c r="J322" s="1"/>
      <c r="K322" s="1"/>
      <c r="M322" s="1"/>
      <c r="N322" s="1"/>
      <c r="O322" s="1"/>
      <c r="P322" s="2">
        <v>10.828099999999999</v>
      </c>
      <c r="Q322" s="1">
        <f>H332-$H$38+10</f>
        <v>-0.12379999999999924</v>
      </c>
      <c r="R322" s="1">
        <f>I332-$I$38</f>
        <v>3.5537000000000001</v>
      </c>
    </row>
    <row r="323" spans="5:18" x14ac:dyDescent="0.3">
      <c r="E323" s="1"/>
      <c r="F323" s="1"/>
      <c r="G323" s="1"/>
      <c r="H323" s="1"/>
      <c r="I323" s="1"/>
      <c r="J323" s="1"/>
      <c r="K323" s="1"/>
      <c r="M323" s="1"/>
      <c r="N323" s="1"/>
      <c r="O323" s="1"/>
      <c r="P323" s="2">
        <v>10.861499999999999</v>
      </c>
      <c r="Q323" s="1">
        <f>H333-$H$38+10</f>
        <v>-0.12379999999999924</v>
      </c>
      <c r="R323" s="1">
        <f>I333-$I$38</f>
        <v>3.5537000000000001</v>
      </c>
    </row>
    <row r="324" spans="5:18" x14ac:dyDescent="0.3">
      <c r="E324" s="1"/>
      <c r="F324" s="1"/>
      <c r="G324" s="1"/>
      <c r="H324" s="1"/>
      <c r="I324" s="1"/>
      <c r="J324" s="1"/>
      <c r="K324" s="1"/>
      <c r="M324" s="1"/>
      <c r="N324" s="1"/>
      <c r="O324" s="1"/>
      <c r="P324" s="2">
        <v>10.8947</v>
      </c>
      <c r="Q324" s="1">
        <f>H334-$H$38+10</f>
        <v>-0.12379999999999924</v>
      </c>
      <c r="R324" s="1">
        <f>I334-$I$38</f>
        <v>3.5537000000000001</v>
      </c>
    </row>
    <row r="325" spans="5:18" x14ac:dyDescent="0.3">
      <c r="E325" s="1"/>
      <c r="F325" s="1"/>
      <c r="G325" s="1"/>
      <c r="H325" s="1"/>
      <c r="I325" s="1"/>
      <c r="J325" s="1"/>
      <c r="K325" s="1"/>
      <c r="M325" s="1"/>
      <c r="N325" s="1"/>
      <c r="O325" s="1"/>
      <c r="P325" s="2">
        <v>10.9282</v>
      </c>
      <c r="Q325" s="1">
        <f>H335-$H$38+10</f>
        <v>-0.12379999999999924</v>
      </c>
      <c r="R325" s="1">
        <f>I335-$I$38</f>
        <v>3.5537000000000001</v>
      </c>
    </row>
    <row r="326" spans="5:18" x14ac:dyDescent="0.3">
      <c r="E326" s="1"/>
      <c r="F326" s="1"/>
      <c r="G326" s="1"/>
      <c r="H326" s="1"/>
      <c r="I326" s="1"/>
      <c r="J326" s="1"/>
      <c r="K326" s="1"/>
      <c r="M326" s="1"/>
      <c r="N326" s="1"/>
      <c r="O326" s="1"/>
      <c r="P326" s="2">
        <v>10.961499999999999</v>
      </c>
      <c r="Q326" s="1">
        <f>H336-$H$38+10</f>
        <v>-0.12379999999999924</v>
      </c>
      <c r="R326" s="1">
        <f>I336-$I$38</f>
        <v>3.5537000000000001</v>
      </c>
    </row>
    <row r="327" spans="5:18" x14ac:dyDescent="0.3">
      <c r="E327" s="1"/>
      <c r="F327" s="1"/>
      <c r="G327" s="1"/>
      <c r="H327" s="1"/>
      <c r="I327" s="1"/>
      <c r="J327" s="1"/>
      <c r="K327" s="1"/>
      <c r="M327" s="1"/>
      <c r="N327" s="1"/>
      <c r="O327" s="1"/>
      <c r="P327" s="2">
        <v>10.995200000000001</v>
      </c>
      <c r="Q327" s="1">
        <f>H337-$H$38+10</f>
        <v>-0.12379999999999924</v>
      </c>
      <c r="R327" s="1">
        <f>I337-$I$38</f>
        <v>3.5537000000000001</v>
      </c>
    </row>
    <row r="328" spans="5:18" x14ac:dyDescent="0.3">
      <c r="E328" s="1"/>
      <c r="F328" s="1"/>
      <c r="G328" s="1"/>
      <c r="H328" s="1"/>
      <c r="I328" s="1"/>
      <c r="J328" s="1"/>
      <c r="K328" s="1"/>
      <c r="M328" s="1"/>
      <c r="N328" s="1"/>
      <c r="O328" s="1"/>
      <c r="P328" s="2">
        <v>11.0281</v>
      </c>
      <c r="Q328" s="1">
        <f>H338-$H$38+10</f>
        <v>-0.12379999999999924</v>
      </c>
      <c r="R328" s="1">
        <f>I338-$I$38</f>
        <v>3.5537000000000001</v>
      </c>
    </row>
    <row r="329" spans="5:18" x14ac:dyDescent="0.3">
      <c r="E329" s="1"/>
      <c r="F329" s="1"/>
      <c r="G329" s="1"/>
      <c r="H329" s="1"/>
      <c r="I329" s="1"/>
      <c r="J329" s="1"/>
      <c r="K329" s="1"/>
      <c r="M329" s="1"/>
      <c r="N329" s="1"/>
      <c r="O329" s="1"/>
      <c r="P329" s="2">
        <v>11.094799999999999</v>
      </c>
      <c r="Q329" s="1">
        <f>H339-$H$38+10</f>
        <v>-0.12379999999999924</v>
      </c>
      <c r="R329" s="1">
        <f>I339-$I$38</f>
        <v>3.5537000000000001</v>
      </c>
    </row>
    <row r="330" spans="5:18" x14ac:dyDescent="0.3">
      <c r="E330" s="1"/>
      <c r="F330" s="1"/>
      <c r="G330" s="1"/>
      <c r="H330" s="1"/>
      <c r="I330" s="1"/>
      <c r="J330" s="1"/>
      <c r="K330" s="1"/>
      <c r="M330" s="1"/>
      <c r="N330" s="1"/>
      <c r="O330" s="1"/>
      <c r="P330" s="2">
        <v>11.128</v>
      </c>
      <c r="Q330" s="1">
        <f>H340-$H$38+10</f>
        <v>-0.12379999999999924</v>
      </c>
      <c r="R330" s="1">
        <f>I340-$I$38</f>
        <v>3.5537000000000001</v>
      </c>
    </row>
    <row r="331" spans="5:18" x14ac:dyDescent="0.3">
      <c r="E331" s="1"/>
      <c r="F331" s="1"/>
      <c r="G331" s="1"/>
      <c r="H331" s="1"/>
      <c r="I331" s="1"/>
      <c r="J331" s="1"/>
      <c r="K331" s="1"/>
      <c r="M331" s="1"/>
      <c r="N331" s="1"/>
      <c r="O331" s="1"/>
      <c r="P331" s="2">
        <v>11.1615</v>
      </c>
      <c r="Q331" s="1">
        <f>H341-$H$38+10</f>
        <v>-0.12379999999999924</v>
      </c>
      <c r="R331" s="1">
        <f>I341-$I$38</f>
        <v>3.5537000000000001</v>
      </c>
    </row>
    <row r="332" spans="5:18" x14ac:dyDescent="0.3">
      <c r="E332" s="1"/>
      <c r="F332" s="1"/>
      <c r="G332" s="1"/>
      <c r="H332" s="1"/>
      <c r="I332" s="1"/>
      <c r="J332" s="1"/>
      <c r="K332" s="1"/>
      <c r="M332" s="1"/>
      <c r="N332" s="1"/>
      <c r="O332" s="1"/>
      <c r="P332" s="2">
        <v>11.194699999999999</v>
      </c>
      <c r="Q332" s="1">
        <f>H342-$H$38+10</f>
        <v>-0.12379999999999924</v>
      </c>
      <c r="R332" s="1">
        <f>I342-$I$38</f>
        <v>3.5537000000000001</v>
      </c>
    </row>
    <row r="333" spans="5:18" x14ac:dyDescent="0.3">
      <c r="E333" s="1"/>
      <c r="F333" s="1"/>
      <c r="G333" s="1"/>
      <c r="H333" s="1"/>
      <c r="I333" s="1"/>
      <c r="J333" s="1"/>
      <c r="K333" s="1"/>
      <c r="M333" s="1"/>
      <c r="N333" s="1"/>
      <c r="O333" s="1"/>
      <c r="P333" s="2">
        <v>11.228</v>
      </c>
      <c r="Q333" s="1">
        <f>H343-$H$38+10</f>
        <v>-0.12379999999999924</v>
      </c>
      <c r="R333" s="1">
        <f>I343-$I$38</f>
        <v>3.5537000000000001</v>
      </c>
    </row>
    <row r="334" spans="5:18" x14ac:dyDescent="0.3">
      <c r="E334" s="1"/>
      <c r="F334" s="1"/>
      <c r="G334" s="1"/>
      <c r="H334" s="1"/>
      <c r="I334" s="1"/>
      <c r="J334" s="1"/>
      <c r="K334" s="1"/>
      <c r="M334" s="1"/>
      <c r="N334" s="1"/>
      <c r="O334" s="1"/>
      <c r="P334" s="2">
        <v>11.261200000000001</v>
      </c>
      <c r="Q334" s="1">
        <f>H344-$H$38+10</f>
        <v>-0.12379999999999924</v>
      </c>
      <c r="R334" s="1">
        <f>I344-$I$38</f>
        <v>3.5537000000000001</v>
      </c>
    </row>
    <row r="335" spans="5:18" x14ac:dyDescent="0.3">
      <c r="E335" s="1"/>
      <c r="F335" s="1"/>
      <c r="G335" s="1"/>
      <c r="H335" s="1"/>
      <c r="I335" s="1"/>
      <c r="J335" s="1"/>
      <c r="K335" s="1"/>
      <c r="M335" s="1"/>
      <c r="N335" s="1"/>
      <c r="O335" s="1"/>
      <c r="P335" s="2">
        <v>11.294600000000001</v>
      </c>
      <c r="Q335" s="1">
        <f>H345-$H$38+10</f>
        <v>-0.12379999999999924</v>
      </c>
      <c r="R335" s="1">
        <f>I345-$I$38</f>
        <v>3.5537000000000001</v>
      </c>
    </row>
    <row r="336" spans="5:18" x14ac:dyDescent="0.3">
      <c r="E336" s="1"/>
      <c r="F336" s="1"/>
      <c r="G336" s="1"/>
      <c r="H336" s="1"/>
      <c r="I336" s="1"/>
      <c r="J336" s="1"/>
      <c r="K336" s="1"/>
      <c r="M336" s="1"/>
      <c r="N336" s="1"/>
      <c r="O336" s="1"/>
      <c r="P336" s="2">
        <v>11.3279</v>
      </c>
      <c r="Q336" s="1">
        <f>H346-$H$38+10</f>
        <v>-0.12379999999999924</v>
      </c>
      <c r="R336" s="1">
        <f>I346-$I$38</f>
        <v>3.5537000000000001</v>
      </c>
    </row>
    <row r="337" spans="5:18" x14ac:dyDescent="0.3">
      <c r="E337" s="1"/>
      <c r="F337" s="1"/>
      <c r="G337" s="1"/>
      <c r="H337" s="1"/>
      <c r="I337" s="1"/>
      <c r="J337" s="1"/>
      <c r="K337" s="1"/>
      <c r="M337" s="1"/>
      <c r="N337" s="1"/>
      <c r="O337" s="1"/>
      <c r="P337" s="2">
        <v>11.3611</v>
      </c>
      <c r="Q337" s="1">
        <f>H347-$H$38+10</f>
        <v>-0.12379999999999924</v>
      </c>
      <c r="R337" s="1">
        <f>I347-$I$38</f>
        <v>3.5537000000000001</v>
      </c>
    </row>
    <row r="338" spans="5:18" x14ac:dyDescent="0.3">
      <c r="E338" s="1"/>
      <c r="F338" s="1"/>
      <c r="G338" s="1"/>
      <c r="H338" s="1"/>
      <c r="I338" s="1"/>
      <c r="J338" s="1"/>
      <c r="K338" s="1"/>
      <c r="M338" s="1"/>
      <c r="N338" s="1"/>
      <c r="O338" s="1"/>
      <c r="P338" s="2">
        <v>11.394600000000001</v>
      </c>
      <c r="Q338" s="1">
        <f>H348-$H$38+10</f>
        <v>-0.12379999999999924</v>
      </c>
      <c r="R338" s="1">
        <f>I348-$I$38</f>
        <v>3.5537000000000001</v>
      </c>
    </row>
    <row r="339" spans="5:18" x14ac:dyDescent="0.3">
      <c r="E339" s="1"/>
      <c r="F339" s="1"/>
      <c r="G339" s="1"/>
      <c r="H339" s="1"/>
      <c r="I339" s="1"/>
      <c r="J339" s="1"/>
      <c r="K339" s="1"/>
      <c r="M339" s="1"/>
      <c r="N339" s="1"/>
      <c r="O339" s="1"/>
      <c r="P339" s="2">
        <v>11.428100000000001</v>
      </c>
      <c r="Q339" s="1">
        <f>H349-$H$38+10</f>
        <v>-0.12379999999999924</v>
      </c>
      <c r="R339" s="1">
        <f>I349-$I$38</f>
        <v>3.5537000000000001</v>
      </c>
    </row>
    <row r="340" spans="5:18" x14ac:dyDescent="0.3">
      <c r="E340" s="1"/>
      <c r="F340" s="1"/>
      <c r="G340" s="1"/>
      <c r="H340" s="1"/>
      <c r="I340" s="1"/>
      <c r="J340" s="1"/>
      <c r="K340" s="1"/>
      <c r="M340" s="1"/>
      <c r="N340" s="1"/>
      <c r="O340" s="1"/>
      <c r="P340" s="2">
        <v>11.461399999999999</v>
      </c>
      <c r="Q340" s="1">
        <f>H350-$H$38+10</f>
        <v>-0.12379999999999924</v>
      </c>
      <c r="R340" s="1">
        <f>I350-$I$38</f>
        <v>3.5537000000000001</v>
      </c>
    </row>
    <row r="341" spans="5:18" x14ac:dyDescent="0.3">
      <c r="E341" s="1"/>
      <c r="F341" s="1"/>
      <c r="G341" s="1"/>
      <c r="H341" s="1"/>
      <c r="I341" s="1"/>
      <c r="J341" s="1"/>
      <c r="K341" s="1"/>
      <c r="M341" s="1"/>
      <c r="N341" s="1"/>
      <c r="O341" s="1"/>
      <c r="P341" s="2">
        <v>11.527900000000001</v>
      </c>
      <c r="Q341" s="1">
        <f>H351-$H$38+10</f>
        <v>-0.12379999999999924</v>
      </c>
      <c r="R341" s="1">
        <f>I351-$I$38</f>
        <v>3.5537000000000001</v>
      </c>
    </row>
    <row r="342" spans="5:18" x14ac:dyDescent="0.3">
      <c r="E342" s="1"/>
      <c r="F342" s="1"/>
      <c r="G342" s="1"/>
      <c r="H342" s="1"/>
      <c r="I342" s="1"/>
      <c r="J342" s="1"/>
      <c r="K342" s="1"/>
      <c r="M342" s="1"/>
      <c r="N342" s="1"/>
      <c r="O342" s="1"/>
      <c r="P342" s="2">
        <v>11.5611</v>
      </c>
      <c r="Q342" s="1">
        <f>H352-$H$38+10</f>
        <v>-0.12379999999999924</v>
      </c>
      <c r="R342" s="1">
        <f>I352-$I$38</f>
        <v>3.5537000000000001</v>
      </c>
    </row>
    <row r="343" spans="5:18" x14ac:dyDescent="0.3">
      <c r="E343" s="1"/>
      <c r="F343" s="1"/>
      <c r="G343" s="1"/>
      <c r="H343" s="1"/>
      <c r="I343" s="1"/>
      <c r="J343" s="1"/>
      <c r="K343" s="1"/>
      <c r="M343" s="1"/>
      <c r="N343" s="1"/>
      <c r="O343" s="1"/>
      <c r="P343" s="2">
        <v>11.5945</v>
      </c>
      <c r="Q343" s="1">
        <f>H353-$H$38+10</f>
        <v>-0.12379999999999924</v>
      </c>
      <c r="R343" s="1">
        <f>I353-$I$38</f>
        <v>3.5537000000000001</v>
      </c>
    </row>
    <row r="344" spans="5:18" x14ac:dyDescent="0.3">
      <c r="E344" s="1"/>
      <c r="F344" s="1"/>
      <c r="G344" s="1"/>
      <c r="H344" s="1"/>
      <c r="I344" s="1"/>
      <c r="J344" s="1"/>
      <c r="K344" s="1"/>
      <c r="M344" s="1"/>
      <c r="N344" s="1"/>
      <c r="O344" s="1"/>
      <c r="P344" s="2">
        <v>11.627800000000001</v>
      </c>
      <c r="Q344" s="1">
        <f>H354-$H$38+10</f>
        <v>-0.12379999999999924</v>
      </c>
      <c r="R344" s="1">
        <f>I354-$I$38</f>
        <v>3.5537000000000001</v>
      </c>
    </row>
    <row r="345" spans="5:18" x14ac:dyDescent="0.3">
      <c r="E345" s="1"/>
      <c r="F345" s="1"/>
      <c r="G345" s="1"/>
      <c r="H345" s="1"/>
      <c r="I345" s="1"/>
      <c r="J345" s="1"/>
      <c r="K345" s="1"/>
      <c r="M345" s="1"/>
      <c r="N345" s="1"/>
      <c r="O345" s="1"/>
      <c r="P345" s="2">
        <v>11.661</v>
      </c>
      <c r="Q345" s="1">
        <f>H355-$H$38+10</f>
        <v>-0.12379999999999924</v>
      </c>
      <c r="R345" s="1">
        <f>I355-$I$38</f>
        <v>3.5537000000000001</v>
      </c>
    </row>
    <row r="346" spans="5:18" x14ac:dyDescent="0.3">
      <c r="E346" s="1"/>
      <c r="F346" s="1"/>
      <c r="G346" s="1"/>
      <c r="H346" s="1"/>
      <c r="I346" s="1"/>
      <c r="J346" s="1"/>
      <c r="K346" s="1"/>
      <c r="M346" s="1"/>
      <c r="N346" s="1"/>
      <c r="O346" s="1"/>
      <c r="P346" s="2">
        <v>11.694699999999999</v>
      </c>
      <c r="Q346" s="1">
        <f>H356-$H$38+10</f>
        <v>-0.12379999999999924</v>
      </c>
      <c r="R346" s="1">
        <f>I356-$I$38</f>
        <v>3.5537000000000001</v>
      </c>
    </row>
    <row r="347" spans="5:18" x14ac:dyDescent="0.3">
      <c r="E347" s="1"/>
      <c r="F347" s="1"/>
      <c r="G347" s="1"/>
      <c r="H347" s="1"/>
      <c r="I347" s="1"/>
      <c r="J347" s="1"/>
      <c r="K347" s="1"/>
      <c r="M347" s="1"/>
      <c r="N347" s="1"/>
      <c r="O347" s="1"/>
      <c r="P347" s="2">
        <v>11.727600000000001</v>
      </c>
      <c r="Q347" s="1">
        <f>H357-$H$38+10</f>
        <v>-0.12379999999999924</v>
      </c>
      <c r="R347" s="1">
        <f>I357-$I$38</f>
        <v>3.5537000000000001</v>
      </c>
    </row>
    <row r="348" spans="5:18" x14ac:dyDescent="0.3">
      <c r="E348" s="1"/>
      <c r="F348" s="1"/>
      <c r="G348" s="1"/>
      <c r="H348" s="1"/>
      <c r="I348" s="1"/>
      <c r="J348" s="1"/>
      <c r="K348" s="1"/>
      <c r="M348" s="1"/>
      <c r="N348" s="1"/>
      <c r="O348" s="1"/>
      <c r="P348" s="2">
        <v>11.760999999999999</v>
      </c>
      <c r="Q348" s="1">
        <f>H358-$H$38+10</f>
        <v>-0.12379999999999924</v>
      </c>
      <c r="R348" s="1">
        <f>I358-$I$38</f>
        <v>3.5537000000000001</v>
      </c>
    </row>
    <row r="349" spans="5:18" x14ac:dyDescent="0.3">
      <c r="E349" s="1"/>
      <c r="F349" s="1"/>
      <c r="G349" s="1"/>
      <c r="H349" s="1"/>
      <c r="I349" s="1"/>
      <c r="J349" s="1"/>
      <c r="K349" s="1"/>
      <c r="M349" s="1"/>
      <c r="N349" s="1"/>
      <c r="O349" s="1"/>
      <c r="P349" s="2">
        <v>11.7944</v>
      </c>
      <c r="Q349" s="1">
        <f>H359-$H$38+10</f>
        <v>-0.12379999999999924</v>
      </c>
      <c r="R349" s="1">
        <f>I359-$I$38</f>
        <v>3.5537000000000001</v>
      </c>
    </row>
    <row r="350" spans="5:18" x14ac:dyDescent="0.3">
      <c r="E350" s="1"/>
      <c r="F350" s="1"/>
      <c r="G350" s="1"/>
      <c r="H350" s="1"/>
      <c r="I350" s="1"/>
      <c r="J350" s="1"/>
      <c r="K350" s="1"/>
      <c r="M350" s="1"/>
      <c r="N350" s="1"/>
      <c r="O350" s="1"/>
      <c r="P350" s="2">
        <v>11.861000000000001</v>
      </c>
      <c r="Q350" s="1">
        <f>H360-$H$38+10</f>
        <v>-0.12379999999999924</v>
      </c>
      <c r="R350" s="1">
        <f>I360-$I$38</f>
        <v>3.5537000000000001</v>
      </c>
    </row>
    <row r="351" spans="5:18" x14ac:dyDescent="0.3">
      <c r="E351" s="1"/>
      <c r="F351" s="1"/>
      <c r="G351" s="1"/>
      <c r="H351" s="1"/>
      <c r="I351" s="1"/>
      <c r="J351" s="1"/>
      <c r="K351" s="1"/>
      <c r="M351" s="1"/>
      <c r="N351" s="1"/>
      <c r="O351" s="1"/>
      <c r="P351" s="2">
        <v>11.894299999999999</v>
      </c>
      <c r="Q351" s="1">
        <f>H361-$H$38+10</f>
        <v>-0.12379999999999924</v>
      </c>
      <c r="R351" s="1">
        <f>I361-$I$38</f>
        <v>3.5537000000000001</v>
      </c>
    </row>
    <row r="352" spans="5:18" x14ac:dyDescent="0.3">
      <c r="E352" s="1"/>
      <c r="F352" s="1"/>
      <c r="G352" s="1"/>
      <c r="H352" s="1"/>
      <c r="I352" s="1"/>
      <c r="J352" s="1"/>
      <c r="K352" s="1"/>
      <c r="M352" s="1"/>
      <c r="N352" s="1"/>
      <c r="O352" s="1"/>
      <c r="P352" s="2">
        <v>11.9277</v>
      </c>
      <c r="Q352" s="1">
        <f>H362-$H$38+10</f>
        <v>-0.12379999999999924</v>
      </c>
      <c r="R352" s="1">
        <f>I362-$I$38</f>
        <v>3.5537000000000001</v>
      </c>
    </row>
    <row r="353" spans="5:18" x14ac:dyDescent="0.3">
      <c r="E353" s="1"/>
      <c r="F353" s="1"/>
      <c r="G353" s="1"/>
      <c r="H353" s="1"/>
      <c r="I353" s="1"/>
      <c r="J353" s="1"/>
      <c r="K353" s="1"/>
      <c r="M353" s="1"/>
      <c r="N353" s="1"/>
      <c r="O353" s="1"/>
      <c r="P353" s="2">
        <v>11.961</v>
      </c>
      <c r="Q353" s="1">
        <f>H363-$H$38+10</f>
        <v>-0.12379999999999924</v>
      </c>
      <c r="R353" s="1">
        <f>I363-$I$38</f>
        <v>3.5537000000000001</v>
      </c>
    </row>
    <row r="354" spans="5:18" x14ac:dyDescent="0.3">
      <c r="E354" s="1"/>
      <c r="F354" s="1"/>
      <c r="G354" s="1"/>
      <c r="H354" s="1"/>
      <c r="I354" s="1"/>
      <c r="J354" s="1"/>
      <c r="K354" s="1"/>
      <c r="M354" s="1"/>
      <c r="N354" s="1"/>
      <c r="O354" s="1"/>
      <c r="P354" s="2">
        <v>11.994199999999999</v>
      </c>
      <c r="Q354" s="1">
        <f>H364-$H$38+10</f>
        <v>-0.12379999999999924</v>
      </c>
      <c r="R354" s="1">
        <f>I364-$I$38</f>
        <v>3.5537000000000001</v>
      </c>
    </row>
    <row r="355" spans="5:18" x14ac:dyDescent="0.3">
      <c r="E355" s="1"/>
      <c r="F355" s="1"/>
      <c r="G355" s="1"/>
      <c r="H355" s="1"/>
      <c r="I355" s="1"/>
      <c r="J355" s="1"/>
      <c r="K355" s="1"/>
      <c r="M355" s="1"/>
      <c r="N355" s="1"/>
      <c r="O355" s="1"/>
      <c r="P355" s="2">
        <v>12.027699999999999</v>
      </c>
      <c r="Q355" s="1">
        <f>H365-$H$38+10</f>
        <v>-0.12379999999999924</v>
      </c>
      <c r="R355" s="1">
        <f>I365-$I$38</f>
        <v>3.5537000000000001</v>
      </c>
    </row>
    <row r="356" spans="5:18" x14ac:dyDescent="0.3">
      <c r="E356" s="1"/>
      <c r="F356" s="1"/>
      <c r="G356" s="1"/>
      <c r="H356" s="1"/>
      <c r="I356" s="1"/>
      <c r="J356" s="1"/>
      <c r="K356" s="1"/>
      <c r="M356" s="1"/>
      <c r="N356" s="1"/>
      <c r="O356" s="1"/>
      <c r="P356" s="2">
        <v>12.0608</v>
      </c>
      <c r="Q356" s="1">
        <f>H366-$H$38+10</f>
        <v>-0.12379999999999924</v>
      </c>
      <c r="R356" s="1">
        <f>I366-$I$38</f>
        <v>3.5537000000000001</v>
      </c>
    </row>
    <row r="357" spans="5:18" x14ac:dyDescent="0.3">
      <c r="E357" s="1"/>
      <c r="F357" s="1"/>
      <c r="G357" s="1"/>
      <c r="H357" s="1"/>
      <c r="I357" s="1"/>
      <c r="J357" s="1"/>
      <c r="K357" s="1"/>
      <c r="M357" s="1"/>
      <c r="N357" s="1"/>
      <c r="O357" s="1"/>
      <c r="P357" s="2">
        <v>12.094099999999999</v>
      </c>
      <c r="Q357" s="1">
        <f>H367-$H$38+10</f>
        <v>-0.12379999999999924</v>
      </c>
      <c r="R357" s="1">
        <f>I367-$I$38</f>
        <v>3.5537000000000001</v>
      </c>
    </row>
    <row r="358" spans="5:18" x14ac:dyDescent="0.3">
      <c r="E358" s="1"/>
      <c r="F358" s="1"/>
      <c r="G358" s="1"/>
      <c r="H358" s="1"/>
      <c r="I358" s="1"/>
      <c r="J358" s="1"/>
      <c r="K358" s="1"/>
      <c r="M358" s="1"/>
      <c r="N358" s="1"/>
      <c r="O358" s="1"/>
      <c r="P358" s="2">
        <v>12.127700000000001</v>
      </c>
      <c r="Q358" s="1">
        <f>H368-$H$38+10</f>
        <v>-0.12379999999999924</v>
      </c>
      <c r="R358" s="1">
        <f>I368-$I$38</f>
        <v>3.5537000000000001</v>
      </c>
    </row>
    <row r="359" spans="5:18" x14ac:dyDescent="0.3">
      <c r="E359" s="1"/>
      <c r="F359" s="1"/>
      <c r="G359" s="1"/>
      <c r="H359" s="1"/>
      <c r="I359" s="1"/>
      <c r="J359" s="1"/>
      <c r="K359" s="1"/>
      <c r="M359" s="1"/>
      <c r="N359" s="1"/>
      <c r="O359" s="1"/>
      <c r="P359" s="2">
        <v>12.161</v>
      </c>
      <c r="Q359" s="1">
        <f>H369-$H$38+10</f>
        <v>-0.12379999999999924</v>
      </c>
      <c r="R359" s="1">
        <f>I369-$I$38</f>
        <v>3.5537000000000001</v>
      </c>
    </row>
    <row r="360" spans="5:18" x14ac:dyDescent="0.3">
      <c r="E360" s="1"/>
      <c r="F360" s="1"/>
      <c r="G360" s="1"/>
      <c r="H360" s="1"/>
      <c r="I360" s="1"/>
      <c r="J360" s="1"/>
      <c r="K360" s="1"/>
      <c r="M360" s="1"/>
      <c r="N360" s="1"/>
      <c r="O360" s="1"/>
      <c r="P360" s="2">
        <v>12.194100000000001</v>
      </c>
      <c r="Q360" s="1">
        <f>H370-$H$38+10</f>
        <v>-0.12379999999999924</v>
      </c>
      <c r="R360" s="1">
        <f>I370-$I$38</f>
        <v>3.5537000000000001</v>
      </c>
    </row>
    <row r="361" spans="5:18" x14ac:dyDescent="0.3">
      <c r="E361" s="1"/>
      <c r="F361" s="1"/>
      <c r="G361" s="1"/>
      <c r="H361" s="1"/>
      <c r="I361" s="1"/>
      <c r="J361" s="1"/>
      <c r="K361" s="1"/>
      <c r="M361" s="1"/>
      <c r="N361" s="1"/>
      <c r="O361" s="1"/>
      <c r="P361" s="2">
        <v>12.227499999999999</v>
      </c>
      <c r="Q361" s="1">
        <f>H371-$H$38+10</f>
        <v>-0.12379999999999924</v>
      </c>
      <c r="R361" s="1">
        <f>I371-$I$38</f>
        <v>3.5537000000000001</v>
      </c>
    </row>
    <row r="362" spans="5:18" x14ac:dyDescent="0.3">
      <c r="E362" s="1"/>
      <c r="F362" s="1"/>
      <c r="G362" s="1"/>
      <c r="H362" s="1"/>
      <c r="I362" s="1"/>
      <c r="J362" s="1"/>
      <c r="K362" s="1"/>
      <c r="M362" s="1"/>
      <c r="N362" s="1"/>
      <c r="O362" s="1"/>
      <c r="P362" s="2">
        <v>12.260899999999999</v>
      </c>
      <c r="Q362" s="1">
        <f>H372-$H$38+10</f>
        <v>-0.12379999999999924</v>
      </c>
      <c r="R362" s="1">
        <f>I372-$I$38</f>
        <v>3.5537000000000001</v>
      </c>
    </row>
    <row r="363" spans="5:18" x14ac:dyDescent="0.3">
      <c r="E363" s="1"/>
      <c r="F363" s="1"/>
      <c r="G363" s="1"/>
      <c r="H363" s="1"/>
      <c r="I363" s="1"/>
      <c r="J363" s="1"/>
      <c r="K363" s="1"/>
      <c r="M363" s="1"/>
      <c r="N363" s="1"/>
      <c r="O363" s="1"/>
      <c r="P363" s="2">
        <v>12.2941</v>
      </c>
      <c r="Q363" s="1">
        <f>H373-$H$38+10</f>
        <v>-0.12379999999999924</v>
      </c>
      <c r="R363" s="1">
        <f>I373-$I$38</f>
        <v>3.5537000000000001</v>
      </c>
    </row>
    <row r="364" spans="5:18" x14ac:dyDescent="0.3">
      <c r="E364" s="1"/>
      <c r="F364" s="1"/>
      <c r="G364" s="1"/>
      <c r="H364" s="1"/>
      <c r="I364" s="1"/>
      <c r="J364" s="1"/>
      <c r="K364" s="1"/>
      <c r="M364" s="1"/>
      <c r="N364" s="1"/>
      <c r="O364" s="1"/>
      <c r="P364" s="2">
        <v>12.327400000000001</v>
      </c>
      <c r="Q364" s="1">
        <f>H374-$H$38+10</f>
        <v>-0.12379999999999924</v>
      </c>
      <c r="R364" s="1">
        <f>I374-$I$38</f>
        <v>3.5537000000000001</v>
      </c>
    </row>
    <row r="365" spans="5:18" x14ac:dyDescent="0.3">
      <c r="E365" s="1"/>
      <c r="F365" s="1"/>
      <c r="G365" s="1"/>
      <c r="H365" s="1"/>
      <c r="I365" s="1"/>
      <c r="J365" s="1"/>
      <c r="K365" s="1"/>
      <c r="M365" s="1"/>
      <c r="N365" s="1"/>
      <c r="O365" s="1"/>
      <c r="P365" s="2">
        <v>12.3607</v>
      </c>
      <c r="Q365" s="1">
        <f>H375-$H$38+10</f>
        <v>-0.12379999999999924</v>
      </c>
      <c r="R365" s="1">
        <f>I375-$I$38</f>
        <v>3.5537000000000001</v>
      </c>
    </row>
    <row r="366" spans="5:18" x14ac:dyDescent="0.3">
      <c r="E366" s="1"/>
      <c r="F366" s="1"/>
      <c r="G366" s="1"/>
      <c r="H366" s="1"/>
      <c r="I366" s="1"/>
      <c r="J366" s="1"/>
      <c r="K366" s="1"/>
      <c r="M366" s="1"/>
      <c r="N366" s="1"/>
      <c r="O366" s="1"/>
      <c r="P366" s="2">
        <v>12.3941</v>
      </c>
      <c r="Q366" s="1">
        <f>H376-$H$38+10</f>
        <v>-0.12379999999999924</v>
      </c>
      <c r="R366" s="1">
        <f>I376-$I$38</f>
        <v>3.5537000000000001</v>
      </c>
    </row>
    <row r="367" spans="5:18" x14ac:dyDescent="0.3">
      <c r="E367" s="1"/>
      <c r="F367" s="1"/>
      <c r="G367" s="1"/>
      <c r="H367" s="1"/>
      <c r="I367" s="1"/>
      <c r="J367" s="1"/>
      <c r="K367" s="1"/>
      <c r="M367" s="1"/>
      <c r="N367" s="1"/>
      <c r="O367" s="1"/>
      <c r="P367" s="2">
        <v>12.4274</v>
      </c>
      <c r="Q367" s="1">
        <f>H377-$H$38+10</f>
        <v>-0.12379999999999924</v>
      </c>
      <c r="R367" s="1">
        <f>I377-$I$38</f>
        <v>3.5537000000000001</v>
      </c>
    </row>
    <row r="368" spans="5:18" x14ac:dyDescent="0.3">
      <c r="E368" s="1"/>
      <c r="F368" s="1"/>
      <c r="G368" s="1"/>
      <c r="H368" s="1"/>
      <c r="I368" s="1"/>
      <c r="J368" s="1"/>
      <c r="K368" s="1"/>
      <c r="M368" s="1"/>
      <c r="N368" s="1"/>
      <c r="O368" s="1"/>
      <c r="P368" s="2">
        <v>12.494</v>
      </c>
      <c r="Q368" s="1">
        <f>H378-$H$38+10</f>
        <v>-0.12379999999999924</v>
      </c>
      <c r="R368" s="1">
        <f>I378-$I$38</f>
        <v>3.5537000000000001</v>
      </c>
    </row>
    <row r="369" spans="5:18" x14ac:dyDescent="0.3">
      <c r="E369" s="1"/>
      <c r="F369" s="1"/>
      <c r="G369" s="1"/>
      <c r="H369" s="1"/>
      <c r="I369" s="1"/>
      <c r="J369" s="1"/>
      <c r="K369" s="1"/>
      <c r="M369" s="1"/>
      <c r="N369" s="1"/>
      <c r="O369" s="1"/>
      <c r="P369" s="2">
        <v>12.5274</v>
      </c>
      <c r="Q369" s="1">
        <f>H379-$H$38+10</f>
        <v>-0.12379999999999924</v>
      </c>
      <c r="R369" s="1">
        <f>I379-$I$38</f>
        <v>3.5537000000000001</v>
      </c>
    </row>
    <row r="370" spans="5:18" x14ac:dyDescent="0.3">
      <c r="E370" s="1"/>
      <c r="F370" s="1"/>
      <c r="G370" s="1"/>
      <c r="H370" s="1"/>
      <c r="I370" s="1"/>
      <c r="J370" s="1"/>
      <c r="K370" s="1"/>
      <c r="M370" s="1"/>
      <c r="N370" s="1"/>
      <c r="O370" s="1"/>
      <c r="P370" s="2">
        <v>12.5608</v>
      </c>
      <c r="Q370" s="1">
        <f>H380-$H$38+10</f>
        <v>-0.12379999999999924</v>
      </c>
      <c r="R370" s="1">
        <f>I380-$I$38</f>
        <v>3.5537000000000001</v>
      </c>
    </row>
    <row r="371" spans="5:18" x14ac:dyDescent="0.3">
      <c r="E371" s="1"/>
      <c r="F371" s="1"/>
      <c r="G371" s="1"/>
      <c r="H371" s="1"/>
      <c r="I371" s="1"/>
      <c r="J371" s="1"/>
      <c r="K371" s="1"/>
      <c r="M371" s="1"/>
      <c r="N371" s="1"/>
      <c r="O371" s="1"/>
      <c r="P371" s="2">
        <v>12.594099999999999</v>
      </c>
      <c r="Q371" s="1">
        <f>H381-$H$38+10</f>
        <v>-0.12379999999999924</v>
      </c>
      <c r="R371" s="1">
        <f>I381-$I$38</f>
        <v>3.5537000000000001</v>
      </c>
    </row>
    <row r="372" spans="5:18" x14ac:dyDescent="0.3">
      <c r="E372" s="1"/>
      <c r="F372" s="1"/>
      <c r="G372" s="1"/>
      <c r="H372" s="1"/>
      <c r="I372" s="1"/>
      <c r="J372" s="1"/>
      <c r="K372" s="1"/>
      <c r="M372" s="1"/>
      <c r="N372" s="1"/>
      <c r="O372" s="1"/>
      <c r="P372" s="2">
        <v>12.6274</v>
      </c>
      <c r="Q372" s="1">
        <f>H382-$H$38+10</f>
        <v>-0.12379999999999924</v>
      </c>
      <c r="R372" s="1">
        <f>I382-$I$38</f>
        <v>3.5537000000000001</v>
      </c>
    </row>
    <row r="373" spans="5:18" x14ac:dyDescent="0.3">
      <c r="E373" s="1"/>
      <c r="F373" s="1"/>
      <c r="G373" s="1"/>
      <c r="H373" s="1"/>
      <c r="I373" s="1"/>
      <c r="J373" s="1"/>
      <c r="K373" s="1"/>
      <c r="M373" s="1"/>
      <c r="N373" s="1"/>
      <c r="O373" s="1"/>
      <c r="P373" s="2">
        <v>12.6607</v>
      </c>
      <c r="Q373" s="1">
        <f>H383-$H$38+10</f>
        <v>-0.12379999999999924</v>
      </c>
      <c r="R373" s="1">
        <f>I383-$I$38</f>
        <v>3.5537000000000001</v>
      </c>
    </row>
    <row r="374" spans="5:18" x14ac:dyDescent="0.3">
      <c r="E374" s="1"/>
      <c r="F374" s="1"/>
      <c r="G374" s="1"/>
      <c r="H374" s="1"/>
      <c r="I374" s="1"/>
      <c r="J374" s="1"/>
      <c r="K374" s="1"/>
      <c r="M374" s="1"/>
      <c r="N374" s="1"/>
      <c r="O374" s="1"/>
      <c r="P374" s="2">
        <v>12.693899999999999</v>
      </c>
      <c r="Q374" s="1">
        <f>H384-$H$38+10</f>
        <v>-0.12379999999999924</v>
      </c>
      <c r="R374" s="1">
        <f>I384-$I$38</f>
        <v>3.5537000000000001</v>
      </c>
    </row>
    <row r="375" spans="5:18" x14ac:dyDescent="0.3">
      <c r="E375" s="1"/>
      <c r="F375" s="1"/>
      <c r="G375" s="1"/>
      <c r="H375" s="1"/>
      <c r="I375" s="1"/>
      <c r="J375" s="1"/>
      <c r="K375" s="1"/>
      <c r="M375" s="1"/>
      <c r="N375" s="1"/>
      <c r="O375" s="1"/>
      <c r="P375" s="2">
        <v>12.727399999999999</v>
      </c>
      <c r="Q375" s="1">
        <f>H385-$H$38+10</f>
        <v>-0.12379999999999924</v>
      </c>
      <c r="R375" s="1">
        <f>I385-$I$38</f>
        <v>3.5537000000000001</v>
      </c>
    </row>
    <row r="376" spans="5:18" x14ac:dyDescent="0.3">
      <c r="E376" s="1"/>
      <c r="F376" s="1"/>
      <c r="G376" s="1"/>
      <c r="H376" s="1"/>
      <c r="I376" s="1"/>
      <c r="J376" s="1"/>
      <c r="K376" s="1"/>
      <c r="M376" s="1"/>
      <c r="N376" s="1"/>
      <c r="O376" s="1"/>
      <c r="P376" s="2">
        <v>12.7607</v>
      </c>
      <c r="Q376" s="1">
        <f>H386-$H$38+10</f>
        <v>-0.12379999999999924</v>
      </c>
      <c r="R376" s="1">
        <f>I386-$I$38</f>
        <v>3.5537000000000001</v>
      </c>
    </row>
    <row r="377" spans="5:18" x14ac:dyDescent="0.3">
      <c r="E377" s="1"/>
      <c r="F377" s="1"/>
      <c r="G377" s="1"/>
      <c r="H377" s="1"/>
      <c r="I377" s="1"/>
      <c r="J377" s="1"/>
      <c r="K377" s="1"/>
      <c r="M377" s="1"/>
      <c r="N377" s="1"/>
      <c r="O377" s="1"/>
      <c r="P377" s="2">
        <v>12.793900000000001</v>
      </c>
      <c r="Q377" s="1">
        <f>H387-$H$38+10</f>
        <v>-0.12379999999999924</v>
      </c>
      <c r="R377" s="1">
        <f>I387-$I$38</f>
        <v>3.5537000000000001</v>
      </c>
    </row>
    <row r="378" spans="5:18" x14ac:dyDescent="0.3">
      <c r="E378" s="1"/>
      <c r="F378" s="1"/>
      <c r="G378" s="1"/>
      <c r="H378" s="1"/>
      <c r="I378" s="1"/>
      <c r="J378" s="1"/>
      <c r="K378" s="1"/>
      <c r="M378" s="1"/>
      <c r="N378" s="1"/>
      <c r="O378" s="1"/>
      <c r="P378" s="2">
        <v>12.827400000000001</v>
      </c>
      <c r="Q378" s="1">
        <f>H388-$H$38+10</f>
        <v>-0.12379999999999924</v>
      </c>
      <c r="R378" s="1">
        <f>I388-$I$38</f>
        <v>3.5537000000000001</v>
      </c>
    </row>
    <row r="379" spans="5:18" x14ac:dyDescent="0.3">
      <c r="E379" s="1"/>
      <c r="F379" s="1"/>
      <c r="G379" s="1"/>
      <c r="H379" s="1"/>
      <c r="I379" s="1"/>
      <c r="J379" s="1"/>
      <c r="K379" s="1"/>
      <c r="M379" s="1"/>
      <c r="N379" s="1"/>
      <c r="O379" s="1"/>
      <c r="P379" s="2">
        <v>12.8605</v>
      </c>
      <c r="Q379" s="1">
        <f>H389-$H$38+10</f>
        <v>-0.12379999999999924</v>
      </c>
      <c r="R379" s="1">
        <f>I389-$I$38</f>
        <v>3.5537000000000001</v>
      </c>
    </row>
    <row r="380" spans="5:18" x14ac:dyDescent="0.3">
      <c r="E380" s="1"/>
      <c r="F380" s="1"/>
      <c r="G380" s="1"/>
      <c r="H380" s="1"/>
      <c r="I380" s="1"/>
      <c r="J380" s="1"/>
      <c r="K380" s="1"/>
      <c r="M380" s="1"/>
      <c r="N380" s="1"/>
      <c r="O380" s="1"/>
      <c r="P380" s="2">
        <v>12.894</v>
      </c>
      <c r="Q380" s="1">
        <f>H390-$H$38+10</f>
        <v>-0.12379999999999924</v>
      </c>
      <c r="R380" s="1">
        <f>I390-$I$38</f>
        <v>3.5537000000000001</v>
      </c>
    </row>
    <row r="381" spans="5:18" x14ac:dyDescent="0.3">
      <c r="E381" s="1"/>
      <c r="F381" s="1"/>
      <c r="G381" s="1"/>
      <c r="H381" s="1"/>
      <c r="I381" s="1"/>
      <c r="J381" s="1"/>
      <c r="K381" s="1"/>
      <c r="M381" s="1"/>
      <c r="N381" s="1"/>
      <c r="O381" s="1"/>
      <c r="P381" s="2">
        <v>12.927199999999999</v>
      </c>
      <c r="Q381" s="1">
        <f>H391-$H$38+10</f>
        <v>-0.12379999999999924</v>
      </c>
      <c r="R381" s="1">
        <f>I391-$I$38</f>
        <v>3.5537000000000001</v>
      </c>
    </row>
    <row r="382" spans="5:18" x14ac:dyDescent="0.3">
      <c r="E382" s="1"/>
      <c r="F382" s="1"/>
      <c r="G382" s="1"/>
      <c r="H382" s="1"/>
      <c r="I382" s="1"/>
      <c r="J382" s="1"/>
      <c r="K382" s="1"/>
      <c r="M382" s="1"/>
      <c r="N382" s="1"/>
      <c r="O382" s="1"/>
      <c r="P382" s="2">
        <v>12.960599999999999</v>
      </c>
      <c r="Q382" s="1">
        <f>H392-$H$38+10</f>
        <v>-0.12379999999999924</v>
      </c>
      <c r="R382" s="1">
        <f>I392-$I$38</f>
        <v>3.5537000000000001</v>
      </c>
    </row>
    <row r="383" spans="5:18" x14ac:dyDescent="0.3">
      <c r="E383" s="1"/>
      <c r="F383" s="1"/>
      <c r="G383" s="1"/>
      <c r="H383" s="1"/>
      <c r="I383" s="1"/>
      <c r="J383" s="1"/>
      <c r="K383" s="1"/>
      <c r="M383" s="1"/>
      <c r="N383" s="1"/>
      <c r="O383" s="1"/>
      <c r="P383" s="2">
        <v>13.0273</v>
      </c>
      <c r="Q383" s="1">
        <f>H393-$H$38+10</f>
        <v>-0.12379999999999924</v>
      </c>
      <c r="R383" s="1">
        <f>I393-$I$38</f>
        <v>3.5537000000000001</v>
      </c>
    </row>
    <row r="384" spans="5:18" x14ac:dyDescent="0.3">
      <c r="E384" s="1"/>
      <c r="F384" s="1"/>
      <c r="G384" s="1"/>
      <c r="H384" s="1"/>
      <c r="I384" s="1"/>
      <c r="J384" s="1"/>
      <c r="K384" s="1"/>
      <c r="M384" s="1"/>
      <c r="N384" s="1"/>
      <c r="O384" s="1"/>
      <c r="P384" s="2">
        <v>13.060499999999999</v>
      </c>
      <c r="Q384" s="1">
        <f>H394-$H$38+10</f>
        <v>-0.12379999999999924</v>
      </c>
      <c r="R384" s="1">
        <f>I394-$I$38</f>
        <v>3.5537000000000001</v>
      </c>
    </row>
    <row r="385" spans="5:18" x14ac:dyDescent="0.3">
      <c r="E385" s="1"/>
      <c r="F385" s="1"/>
      <c r="G385" s="1"/>
      <c r="H385" s="1"/>
      <c r="I385" s="1"/>
      <c r="J385" s="1"/>
      <c r="K385" s="1"/>
      <c r="M385" s="1"/>
      <c r="N385" s="1"/>
      <c r="O385" s="1"/>
      <c r="P385" s="2">
        <v>13.0938</v>
      </c>
      <c r="Q385" s="1">
        <f>H395-$H$38+10</f>
        <v>-0.12379999999999924</v>
      </c>
      <c r="R385" s="1">
        <f>I395-$I$38</f>
        <v>3.5537000000000001</v>
      </c>
    </row>
    <row r="386" spans="5:18" x14ac:dyDescent="0.3">
      <c r="E386" s="1"/>
      <c r="F386" s="1"/>
      <c r="G386" s="1"/>
      <c r="H386" s="1"/>
      <c r="I386" s="1"/>
      <c r="J386" s="1"/>
      <c r="K386" s="1"/>
      <c r="M386" s="1"/>
      <c r="N386" s="1"/>
      <c r="O386" s="1"/>
      <c r="P386" s="2">
        <v>13.127000000000001</v>
      </c>
      <c r="Q386" s="1">
        <f>H396-$H$38+10</f>
        <v>-0.12379999999999924</v>
      </c>
      <c r="R386" s="1">
        <f>I396-$I$38</f>
        <v>3.5537000000000001</v>
      </c>
    </row>
    <row r="387" spans="5:18" x14ac:dyDescent="0.3">
      <c r="E387" s="1"/>
      <c r="F387" s="1"/>
      <c r="G387" s="1"/>
      <c r="H387" s="1"/>
      <c r="I387" s="1"/>
      <c r="J387" s="1"/>
      <c r="K387" s="1"/>
      <c r="M387" s="1"/>
      <c r="N387" s="1"/>
      <c r="O387" s="1"/>
      <c r="P387" s="2">
        <v>13.160500000000001</v>
      </c>
      <c r="Q387" s="1">
        <f>H397-$H$38+10</f>
        <v>-0.12379999999999924</v>
      </c>
      <c r="R387" s="1">
        <f>I397-$I$38</f>
        <v>3.5537000000000001</v>
      </c>
    </row>
    <row r="388" spans="5:18" x14ac:dyDescent="0.3">
      <c r="E388" s="1"/>
      <c r="F388" s="1"/>
      <c r="G388" s="1"/>
      <c r="H388" s="1"/>
      <c r="I388" s="1"/>
      <c r="J388" s="1"/>
      <c r="K388" s="1"/>
      <c r="M388" s="1"/>
      <c r="N388" s="1"/>
      <c r="O388" s="1"/>
      <c r="P388" s="2">
        <v>13.193899999999999</v>
      </c>
      <c r="Q388" s="1">
        <f>H398-$H$38+10</f>
        <v>-0.12379999999999924</v>
      </c>
      <c r="R388" s="1">
        <f>I398-$I$38</f>
        <v>3.5537000000000001</v>
      </c>
    </row>
    <row r="389" spans="5:18" x14ac:dyDescent="0.3">
      <c r="E389" s="1"/>
      <c r="F389" s="1"/>
      <c r="G389" s="1"/>
      <c r="H389" s="1"/>
      <c r="I389" s="1"/>
      <c r="J389" s="1"/>
      <c r="K389" s="1"/>
      <c r="M389" s="1"/>
      <c r="N389" s="1"/>
      <c r="O389" s="1"/>
      <c r="P389" s="2">
        <v>13.2271</v>
      </c>
      <c r="Q389" s="1">
        <f>H399-$H$38+10</f>
        <v>-0.12379999999999924</v>
      </c>
      <c r="R389" s="1">
        <f>I399-$I$38</f>
        <v>3.5537000000000001</v>
      </c>
    </row>
    <row r="390" spans="5:18" x14ac:dyDescent="0.3">
      <c r="E390" s="1"/>
      <c r="F390" s="1"/>
      <c r="G390" s="1"/>
      <c r="H390" s="1"/>
      <c r="I390" s="1"/>
      <c r="J390" s="1"/>
      <c r="K390" s="1"/>
      <c r="M390" s="1"/>
      <c r="N390" s="1"/>
      <c r="O390" s="1"/>
      <c r="P390" s="2">
        <v>13.260400000000001</v>
      </c>
      <c r="Q390" s="1">
        <f>H400-$H$38+10</f>
        <v>-0.12379999999999924</v>
      </c>
      <c r="R390" s="1">
        <f>I400-$I$38</f>
        <v>3.5537000000000001</v>
      </c>
    </row>
    <row r="391" spans="5:18" x14ac:dyDescent="0.3">
      <c r="E391" s="1"/>
      <c r="F391" s="1"/>
      <c r="G391" s="1"/>
      <c r="H391" s="1"/>
      <c r="I391" s="1"/>
      <c r="J391" s="1"/>
      <c r="K391" s="1"/>
      <c r="M391" s="1"/>
      <c r="N391" s="1"/>
      <c r="O391" s="1"/>
      <c r="P391" s="2">
        <v>13.293699999999999</v>
      </c>
      <c r="Q391" s="1">
        <f>H401-$H$38+10</f>
        <v>-0.12379999999999924</v>
      </c>
      <c r="R391" s="1">
        <f>I401-$I$38</f>
        <v>3.5537000000000001</v>
      </c>
    </row>
    <row r="392" spans="5:18" x14ac:dyDescent="0.3">
      <c r="E392" s="1"/>
      <c r="F392" s="1"/>
      <c r="G392" s="1"/>
      <c r="H392" s="1"/>
      <c r="I392" s="1"/>
      <c r="J392" s="1"/>
      <c r="K392" s="1"/>
      <c r="M392" s="1"/>
      <c r="N392" s="1"/>
      <c r="O392" s="1"/>
      <c r="P392" s="2">
        <v>13.3604</v>
      </c>
      <c r="Q392" s="1">
        <f>H402-$H$38+10</f>
        <v>-0.12379999999999924</v>
      </c>
      <c r="R392" s="1">
        <f>I402-$I$38</f>
        <v>3.5537000000000001</v>
      </c>
    </row>
    <row r="393" spans="5:18" x14ac:dyDescent="0.3">
      <c r="E393" s="1"/>
      <c r="F393" s="1"/>
      <c r="G393" s="1"/>
      <c r="H393" s="1"/>
      <c r="I393" s="1"/>
      <c r="J393" s="1"/>
      <c r="K393" s="1"/>
      <c r="M393" s="1"/>
      <c r="N393" s="1"/>
      <c r="O393" s="1"/>
      <c r="P393" s="2">
        <v>13.393599999999999</v>
      </c>
      <c r="Q393" s="1">
        <f>H403-$H$38+10</f>
        <v>-0.12379999999999924</v>
      </c>
      <c r="R393" s="1">
        <f>I403-$I$38</f>
        <v>3.5537000000000001</v>
      </c>
    </row>
    <row r="394" spans="5:18" x14ac:dyDescent="0.3">
      <c r="E394" s="1"/>
      <c r="F394" s="1"/>
      <c r="G394" s="1"/>
      <c r="H394" s="1"/>
      <c r="I394" s="1"/>
      <c r="J394" s="1"/>
      <c r="K394" s="1"/>
      <c r="M394" s="1"/>
      <c r="N394" s="1"/>
      <c r="O394" s="1"/>
      <c r="P394" s="2">
        <v>13.427</v>
      </c>
      <c r="Q394" s="1">
        <f>H404-$H$38+10</f>
        <v>-0.12379999999999924</v>
      </c>
      <c r="R394" s="1">
        <f>I404-$I$38</f>
        <v>3.5537000000000001</v>
      </c>
    </row>
    <row r="395" spans="5:18" x14ac:dyDescent="0.3">
      <c r="E395" s="1"/>
      <c r="F395" s="1"/>
      <c r="G395" s="1"/>
      <c r="H395" s="1"/>
      <c r="I395" s="1"/>
      <c r="J395" s="1"/>
      <c r="K395" s="1"/>
      <c r="M395" s="1"/>
      <c r="N395" s="1"/>
      <c r="O395" s="1"/>
      <c r="P395" s="2">
        <v>13.4604</v>
      </c>
      <c r="Q395" s="1">
        <f>H405-$H$38+10</f>
        <v>-0.12379999999999924</v>
      </c>
      <c r="R395" s="1">
        <f>I405-$I$38</f>
        <v>3.5537000000000001</v>
      </c>
    </row>
    <row r="396" spans="5:18" x14ac:dyDescent="0.3">
      <c r="E396" s="1"/>
      <c r="F396" s="1"/>
      <c r="G396" s="1"/>
      <c r="H396" s="1"/>
      <c r="I396" s="1"/>
      <c r="J396" s="1"/>
      <c r="K396" s="1"/>
      <c r="M396" s="1"/>
      <c r="N396" s="1"/>
      <c r="O396" s="1"/>
      <c r="P396" s="2">
        <v>13.4937</v>
      </c>
      <c r="Q396" s="1">
        <f>H406-$H$38+10</f>
        <v>-0.12379999999999924</v>
      </c>
      <c r="R396" s="1">
        <f>I406-$I$38</f>
        <v>3.5537000000000001</v>
      </c>
    </row>
    <row r="397" spans="5:18" x14ac:dyDescent="0.3">
      <c r="E397" s="1"/>
      <c r="F397" s="1"/>
      <c r="G397" s="1"/>
      <c r="H397" s="1"/>
      <c r="I397" s="1"/>
      <c r="J397" s="1"/>
      <c r="K397" s="1"/>
      <c r="M397" s="1"/>
      <c r="N397" s="1"/>
      <c r="O397" s="1"/>
      <c r="P397" s="2">
        <v>13.526899999999999</v>
      </c>
      <c r="Q397" s="1">
        <f>H407-$H$38+10</f>
        <v>-0.12379999999999924</v>
      </c>
      <c r="R397" s="1">
        <f>I407-$I$38</f>
        <v>3.5537000000000001</v>
      </c>
    </row>
    <row r="398" spans="5:18" x14ac:dyDescent="0.3">
      <c r="E398" s="1"/>
      <c r="F398" s="1"/>
      <c r="G398" s="1"/>
      <c r="H398" s="1"/>
      <c r="I398" s="1"/>
      <c r="J398" s="1"/>
      <c r="K398" s="1"/>
      <c r="M398" s="1"/>
      <c r="N398" s="1"/>
      <c r="O398" s="1"/>
      <c r="P398" s="2">
        <v>13.5603</v>
      </c>
      <c r="Q398" s="1">
        <f>H408-$H$38+10</f>
        <v>-0.12379999999999924</v>
      </c>
      <c r="R398" s="1">
        <f>I408-$I$38</f>
        <v>3.5537000000000001</v>
      </c>
    </row>
    <row r="399" spans="5:18" x14ac:dyDescent="0.3">
      <c r="E399" s="1"/>
      <c r="F399" s="1"/>
      <c r="G399" s="1"/>
      <c r="H399" s="1"/>
      <c r="I399" s="1"/>
      <c r="J399" s="1"/>
      <c r="K399" s="1"/>
      <c r="M399" s="1"/>
      <c r="N399" s="1"/>
      <c r="O399" s="1"/>
      <c r="P399" s="2">
        <v>13.5936</v>
      </c>
      <c r="Q399" s="1">
        <f>H409-$H$38+10</f>
        <v>-0.12379999999999924</v>
      </c>
      <c r="R399" s="1">
        <f>I409-$I$38</f>
        <v>3.5537000000000001</v>
      </c>
    </row>
    <row r="400" spans="5:18" x14ac:dyDescent="0.3">
      <c r="E400" s="1"/>
      <c r="F400" s="1"/>
      <c r="G400" s="1"/>
      <c r="H400" s="1"/>
      <c r="I400" s="1"/>
      <c r="J400" s="1"/>
      <c r="K400" s="1"/>
      <c r="M400" s="1"/>
      <c r="N400" s="1"/>
      <c r="O400" s="1"/>
      <c r="P400" s="2">
        <v>13.626899999999999</v>
      </c>
      <c r="Q400" s="1">
        <f>H410-$H$38+10</f>
        <v>-0.12379999999999924</v>
      </c>
      <c r="R400" s="1">
        <f>I410-$I$38</f>
        <v>3.5537000000000001</v>
      </c>
    </row>
    <row r="401" spans="5:18" x14ac:dyDescent="0.3">
      <c r="E401" s="1"/>
      <c r="F401" s="1"/>
      <c r="G401" s="1"/>
      <c r="H401" s="1"/>
      <c r="I401" s="1"/>
      <c r="J401" s="1"/>
      <c r="K401" s="1"/>
      <c r="M401" s="1"/>
      <c r="N401" s="1"/>
      <c r="O401" s="1"/>
      <c r="P401" s="2">
        <v>13.660399999999999</v>
      </c>
      <c r="Q401" s="1">
        <f>H411-$H$38+10</f>
        <v>-0.12379999999999924</v>
      </c>
      <c r="R401" s="1">
        <f>I411-$I$38</f>
        <v>3.5537000000000001</v>
      </c>
    </row>
    <row r="402" spans="5:18" x14ac:dyDescent="0.3">
      <c r="E402" s="1"/>
      <c r="F402" s="1"/>
      <c r="G402" s="1"/>
      <c r="H402" s="1"/>
      <c r="I402" s="1"/>
      <c r="J402" s="1"/>
      <c r="K402" s="1"/>
      <c r="M402" s="1"/>
      <c r="N402" s="1"/>
      <c r="O402" s="1"/>
      <c r="P402" s="2">
        <v>13.6936</v>
      </c>
      <c r="Q402" s="1">
        <f>H412-$H$38+10</f>
        <v>-0.12379999999999924</v>
      </c>
      <c r="R402" s="1">
        <f>I412-$I$38</f>
        <v>3.5537000000000001</v>
      </c>
    </row>
    <row r="403" spans="5:18" x14ac:dyDescent="0.3">
      <c r="E403" s="1"/>
      <c r="F403" s="1"/>
      <c r="G403" s="1"/>
      <c r="H403" s="1"/>
      <c r="I403" s="1"/>
      <c r="J403" s="1"/>
      <c r="K403" s="1"/>
      <c r="M403" s="1"/>
      <c r="N403" s="1"/>
      <c r="O403" s="1"/>
      <c r="P403" s="2">
        <v>13.727</v>
      </c>
      <c r="Q403" s="1">
        <f>H413-$H$38+10</f>
        <v>-0.12379999999999924</v>
      </c>
      <c r="R403" s="1">
        <f>I413-$I$38</f>
        <v>3.5537000000000001</v>
      </c>
    </row>
    <row r="404" spans="5:18" x14ac:dyDescent="0.3">
      <c r="E404" s="1"/>
      <c r="F404" s="1"/>
      <c r="G404" s="1"/>
      <c r="H404" s="1"/>
      <c r="I404" s="1"/>
      <c r="J404" s="1"/>
      <c r="K404" s="1"/>
      <c r="M404" s="1"/>
      <c r="N404" s="1"/>
      <c r="O404" s="1"/>
      <c r="P404" s="2">
        <v>13.760300000000001</v>
      </c>
      <c r="Q404" s="1">
        <f>H414-$H$38+10</f>
        <v>-0.12379999999999924</v>
      </c>
      <c r="R404" s="1">
        <f>I414-$I$38</f>
        <v>3.5537000000000001</v>
      </c>
    </row>
    <row r="405" spans="5:18" x14ac:dyDescent="0.3">
      <c r="E405" s="1"/>
      <c r="F405" s="1"/>
      <c r="G405" s="1"/>
      <c r="H405" s="1"/>
      <c r="I405" s="1"/>
      <c r="J405" s="1"/>
      <c r="K405" s="1"/>
      <c r="M405" s="1"/>
      <c r="N405" s="1"/>
      <c r="O405" s="1"/>
      <c r="P405" s="2">
        <v>13.7934</v>
      </c>
      <c r="Q405" s="1">
        <f>H415-$H$38+10</f>
        <v>-0.12379999999999924</v>
      </c>
      <c r="R405" s="1">
        <f>I415-$I$38</f>
        <v>3.5537000000000001</v>
      </c>
    </row>
    <row r="406" spans="5:18" x14ac:dyDescent="0.3">
      <c r="E406" s="1"/>
      <c r="F406" s="1"/>
      <c r="G406" s="1"/>
      <c r="H406" s="1"/>
      <c r="I406" s="1"/>
      <c r="J406" s="1"/>
      <c r="K406" s="1"/>
      <c r="M406" s="1"/>
      <c r="N406" s="1"/>
      <c r="O406" s="1"/>
      <c r="P406" s="2">
        <v>13.860200000000001</v>
      </c>
      <c r="Q406" s="1">
        <f>H416-$H$38+10</f>
        <v>-0.12379999999999924</v>
      </c>
      <c r="R406" s="1">
        <f>I416-$I$38</f>
        <v>3.5537000000000001</v>
      </c>
    </row>
    <row r="407" spans="5:18" x14ac:dyDescent="0.3">
      <c r="E407" s="1"/>
      <c r="F407" s="1"/>
      <c r="G407" s="1"/>
      <c r="H407" s="1"/>
      <c r="I407" s="1"/>
      <c r="J407" s="1"/>
      <c r="K407" s="1"/>
      <c r="M407" s="1"/>
      <c r="N407" s="1"/>
      <c r="O407" s="1"/>
      <c r="P407" s="2">
        <v>13.893700000000001</v>
      </c>
      <c r="Q407" s="1">
        <f>H417-$H$38+10</f>
        <v>-0.12379999999999924</v>
      </c>
      <c r="R407" s="1">
        <f>I417-$I$38</f>
        <v>3.5537000000000001</v>
      </c>
    </row>
    <row r="408" spans="5:18" x14ac:dyDescent="0.3">
      <c r="E408" s="1"/>
      <c r="F408" s="1"/>
      <c r="G408" s="1"/>
      <c r="H408" s="1"/>
      <c r="I408" s="1"/>
      <c r="J408" s="1"/>
      <c r="K408" s="1"/>
      <c r="M408" s="1"/>
      <c r="N408" s="1"/>
      <c r="O408" s="1"/>
      <c r="P408" s="2">
        <v>13.9269</v>
      </c>
      <c r="Q408" s="1">
        <f>H418-$H$38+10</f>
        <v>-0.12379999999999924</v>
      </c>
      <c r="R408" s="1">
        <f>I418-$I$38</f>
        <v>3.5537000000000001</v>
      </c>
    </row>
    <row r="409" spans="5:18" x14ac:dyDescent="0.3">
      <c r="E409" s="1"/>
      <c r="F409" s="1"/>
      <c r="G409" s="1"/>
      <c r="H409" s="1"/>
      <c r="I409" s="1"/>
      <c r="J409" s="1"/>
      <c r="K409" s="1"/>
      <c r="M409" s="1"/>
      <c r="N409" s="1"/>
      <c r="O409" s="1"/>
      <c r="P409" s="2">
        <v>13.960100000000001</v>
      </c>
      <c r="Q409" s="1">
        <f>H419-$H$38+10</f>
        <v>-0.12379999999999924</v>
      </c>
      <c r="R409" s="1">
        <f>I419-$I$38</f>
        <v>3.5537000000000001</v>
      </c>
    </row>
    <row r="410" spans="5:18" x14ac:dyDescent="0.3">
      <c r="E410" s="1"/>
      <c r="F410" s="1"/>
      <c r="G410" s="1"/>
      <c r="H410" s="1"/>
      <c r="I410" s="1"/>
      <c r="J410" s="1"/>
      <c r="K410" s="1"/>
      <c r="M410" s="1"/>
      <c r="N410" s="1"/>
      <c r="O410" s="1"/>
      <c r="P410" s="2">
        <v>13.993399999999999</v>
      </c>
      <c r="Q410" s="1">
        <f>H420-$H$38+10</f>
        <v>-0.12379999999999924</v>
      </c>
      <c r="R410" s="1">
        <f>I420-$I$38</f>
        <v>3.5537000000000001</v>
      </c>
    </row>
    <row r="411" spans="5:18" x14ac:dyDescent="0.3">
      <c r="E411" s="1"/>
      <c r="F411" s="1"/>
      <c r="G411" s="1"/>
      <c r="H411" s="1"/>
      <c r="I411" s="1"/>
      <c r="J411" s="1"/>
      <c r="K411" s="1"/>
      <c r="M411" s="1"/>
      <c r="N411" s="1"/>
      <c r="O411" s="1"/>
      <c r="P411" s="2">
        <v>14.0267</v>
      </c>
      <c r="Q411" s="1">
        <f>H421-$H$38+10</f>
        <v>-0.12379999999999924</v>
      </c>
      <c r="R411" s="1">
        <f>I421-$I$38</f>
        <v>3.5537000000000001</v>
      </c>
    </row>
    <row r="412" spans="5:18" x14ac:dyDescent="0.3">
      <c r="E412" s="1"/>
      <c r="F412" s="1"/>
      <c r="G412" s="1"/>
      <c r="H412" s="1"/>
      <c r="I412" s="1"/>
      <c r="J412" s="1"/>
      <c r="K412" s="1"/>
      <c r="M412" s="1"/>
      <c r="N412" s="1"/>
      <c r="O412" s="1"/>
      <c r="P412" s="2">
        <v>14.06</v>
      </c>
      <c r="Q412" s="1">
        <f>H422-$H$38+10</f>
        <v>-0.12379999999999924</v>
      </c>
      <c r="R412" s="1">
        <f>I422-$I$38</f>
        <v>3.5537000000000001</v>
      </c>
    </row>
    <row r="413" spans="5:18" x14ac:dyDescent="0.3">
      <c r="E413" s="1"/>
      <c r="F413" s="1"/>
      <c r="G413" s="1"/>
      <c r="H413" s="1"/>
      <c r="I413" s="1"/>
      <c r="J413" s="1"/>
      <c r="K413" s="1"/>
      <c r="M413" s="1"/>
      <c r="N413" s="1"/>
      <c r="O413" s="1"/>
      <c r="P413" s="2">
        <v>14.126799999999999</v>
      </c>
      <c r="Q413" s="1">
        <f>H423-$H$38+10</f>
        <v>-0.12379999999999924</v>
      </c>
      <c r="R413" s="1">
        <f>I423-$I$38</f>
        <v>3.5537000000000001</v>
      </c>
    </row>
    <row r="414" spans="5:18" x14ac:dyDescent="0.3">
      <c r="E414" s="1"/>
      <c r="F414" s="1"/>
      <c r="G414" s="1"/>
      <c r="H414" s="1"/>
      <c r="I414" s="1"/>
      <c r="J414" s="1"/>
      <c r="K414" s="1"/>
      <c r="M414" s="1"/>
      <c r="N414" s="1"/>
      <c r="O414" s="1"/>
    </row>
    <row r="415" spans="5:18" x14ac:dyDescent="0.3">
      <c r="E415" s="1"/>
      <c r="F415" s="1"/>
      <c r="G415" s="1"/>
      <c r="H415" s="1"/>
      <c r="I415" s="1"/>
      <c r="J415" s="1"/>
      <c r="K415" s="1"/>
      <c r="M415" s="1"/>
      <c r="N415" s="1"/>
      <c r="O415" s="1"/>
    </row>
    <row r="416" spans="5:18" x14ac:dyDescent="0.3">
      <c r="E416" s="1"/>
      <c r="F416" s="1"/>
      <c r="G416" s="1"/>
      <c r="H416" s="1"/>
      <c r="I416" s="1"/>
      <c r="J416" s="1"/>
      <c r="K416" s="1"/>
      <c r="M416" s="1"/>
      <c r="N416" s="1"/>
      <c r="O416" s="1"/>
    </row>
    <row r="417" spans="5:15" x14ac:dyDescent="0.3">
      <c r="E417" s="1"/>
      <c r="F417" s="1"/>
      <c r="G417" s="1"/>
      <c r="H417" s="1"/>
      <c r="I417" s="1"/>
      <c r="J417" s="1"/>
      <c r="K417" s="1"/>
      <c r="M417" s="1"/>
      <c r="N417" s="1"/>
      <c r="O417" s="1"/>
    </row>
    <row r="418" spans="5:15" x14ac:dyDescent="0.3">
      <c r="E418" s="1"/>
      <c r="F418" s="1"/>
      <c r="G418" s="1"/>
      <c r="H418" s="1"/>
      <c r="I418" s="1"/>
      <c r="J418" s="1"/>
      <c r="K418" s="1"/>
      <c r="M418" s="1"/>
      <c r="N418" s="1"/>
      <c r="O418" s="1"/>
    </row>
    <row r="419" spans="5:15" x14ac:dyDescent="0.3">
      <c r="E419" s="1"/>
      <c r="F419" s="1"/>
      <c r="G419" s="1"/>
      <c r="H419" s="1"/>
      <c r="I419" s="1"/>
      <c r="J419" s="1"/>
      <c r="K419" s="1"/>
      <c r="M419" s="1"/>
      <c r="N419" s="1"/>
      <c r="O419" s="1"/>
    </row>
    <row r="420" spans="5:15" x14ac:dyDescent="0.3">
      <c r="E420" s="1"/>
      <c r="F420" s="1"/>
      <c r="G420" s="1"/>
      <c r="H420" s="1"/>
      <c r="I420" s="1"/>
      <c r="J420" s="1"/>
      <c r="K420" s="1"/>
      <c r="M420" s="1"/>
      <c r="N420" s="1"/>
      <c r="O420" s="1"/>
    </row>
    <row r="421" spans="5:15" x14ac:dyDescent="0.3">
      <c r="E421" s="1"/>
      <c r="F421" s="1"/>
      <c r="G421" s="1"/>
      <c r="H421" s="1"/>
      <c r="I421" s="1"/>
      <c r="J421" s="1"/>
      <c r="K421" s="1"/>
      <c r="M421" s="1"/>
      <c r="N421" s="1"/>
      <c r="O421" s="1"/>
    </row>
    <row r="422" spans="5:15" x14ac:dyDescent="0.3">
      <c r="E422" s="1"/>
      <c r="F422" s="1"/>
      <c r="G422" s="1"/>
      <c r="H422" s="1"/>
      <c r="I422" s="1"/>
      <c r="J422" s="1"/>
      <c r="K422" s="1"/>
      <c r="M422" s="1"/>
      <c r="N422" s="1"/>
      <c r="O422" s="1"/>
    </row>
    <row r="423" spans="5:15" x14ac:dyDescent="0.3">
      <c r="E423" s="1"/>
      <c r="F423" s="1"/>
      <c r="G423" s="1"/>
      <c r="H423" s="1"/>
      <c r="I423" s="1"/>
      <c r="J423" s="1"/>
      <c r="K423" s="1"/>
      <c r="M423" s="1" t="s">
        <v>1</v>
      </c>
      <c r="N423" s="1"/>
      <c r="O423" s="1"/>
    </row>
    <row r="424" spans="5:15" x14ac:dyDescent="0.3">
      <c r="E424" s="1"/>
      <c r="F424" s="1"/>
      <c r="G424" s="1"/>
      <c r="H424" s="1"/>
      <c r="I424" s="1"/>
      <c r="J424" s="1"/>
      <c r="K424" s="1"/>
    </row>
    <row r="425" spans="5:15" x14ac:dyDescent="0.3">
      <c r="E425" s="1"/>
      <c r="F425" s="1"/>
      <c r="G425" s="1"/>
      <c r="H425" s="1"/>
      <c r="I425" s="1"/>
      <c r="J425" s="1"/>
      <c r="K425" s="1"/>
      <c r="M425" s="1"/>
      <c r="N425" s="1"/>
      <c r="O425" s="1"/>
    </row>
    <row r="426" spans="5:15" x14ac:dyDescent="0.3">
      <c r="E426" s="1"/>
      <c r="F426" s="1"/>
      <c r="G426" s="1"/>
      <c r="H426" s="1"/>
      <c r="I426" s="1"/>
      <c r="J426" s="1"/>
      <c r="K426" s="1"/>
      <c r="M426" s="1"/>
      <c r="N426" s="1"/>
      <c r="O426" s="1"/>
    </row>
    <row r="427" spans="5:15" x14ac:dyDescent="0.3">
      <c r="E427" s="1"/>
      <c r="F427" s="1"/>
      <c r="G427" s="1"/>
      <c r="H427" s="1"/>
      <c r="I427" s="1"/>
      <c r="J427" s="1"/>
      <c r="K427" s="1"/>
      <c r="M427" s="1"/>
      <c r="N427" s="1"/>
      <c r="O427" s="1"/>
    </row>
    <row r="428" spans="5:15" x14ac:dyDescent="0.3">
      <c r="E428" s="1"/>
      <c r="F428" s="1"/>
      <c r="G428" s="1"/>
      <c r="H428" s="1"/>
      <c r="I428" s="1"/>
      <c r="J428" s="1"/>
      <c r="K428" s="1"/>
      <c r="M428" s="1"/>
      <c r="N428" s="1"/>
      <c r="O428" s="1"/>
    </row>
    <row r="429" spans="5:15" x14ac:dyDescent="0.3">
      <c r="E429" s="1"/>
      <c r="F429" s="1"/>
      <c r="G429" s="1"/>
      <c r="H429" s="1"/>
      <c r="I429" s="1"/>
      <c r="J429" s="1"/>
      <c r="K429" s="1"/>
      <c r="M429" s="1"/>
      <c r="N429" s="1"/>
      <c r="O429" s="1"/>
    </row>
    <row r="430" spans="5:15" x14ac:dyDescent="0.3">
      <c r="E430" s="1"/>
      <c r="F430" s="1"/>
      <c r="G430" s="1"/>
      <c r="H430" s="1"/>
      <c r="I430" s="1"/>
      <c r="J430" s="1"/>
      <c r="K430" s="1"/>
      <c r="M430" s="1"/>
      <c r="N430" s="1"/>
      <c r="O430" s="1"/>
    </row>
    <row r="431" spans="5:15" x14ac:dyDescent="0.3">
      <c r="E431" s="1"/>
      <c r="F431" s="1"/>
      <c r="G431" s="1"/>
      <c r="H431" s="1"/>
      <c r="I431" s="1"/>
      <c r="J431" s="1"/>
      <c r="K431" s="1"/>
      <c r="M431" s="1"/>
      <c r="N431" s="1"/>
      <c r="O431" s="1"/>
    </row>
    <row r="432" spans="5:15" x14ac:dyDescent="0.3">
      <c r="E432" s="1"/>
      <c r="F432" s="1"/>
      <c r="G432" s="1"/>
      <c r="H432" s="1"/>
      <c r="I432" s="1"/>
      <c r="J432" s="1"/>
      <c r="K432" s="1"/>
      <c r="M432" s="1"/>
      <c r="N432" s="1"/>
      <c r="O432" s="1"/>
    </row>
    <row r="433" spans="5:15" x14ac:dyDescent="0.3">
      <c r="E433" s="1"/>
      <c r="F433" s="1"/>
      <c r="G433" s="1"/>
      <c r="H433" s="1"/>
      <c r="I433" s="1"/>
      <c r="J433" s="1"/>
      <c r="K433" s="1"/>
      <c r="M433" s="1"/>
      <c r="N433" s="1"/>
      <c r="O433" s="1"/>
    </row>
    <row r="434" spans="5:15" x14ac:dyDescent="0.3">
      <c r="E434" s="1"/>
      <c r="F434" s="1"/>
      <c r="G434" s="1"/>
      <c r="H434" s="1"/>
      <c r="I434" s="1"/>
      <c r="J434" s="1"/>
      <c r="K434" s="1"/>
      <c r="M434" s="1"/>
      <c r="N434" s="1"/>
      <c r="O434" s="1"/>
    </row>
    <row r="435" spans="5:15" x14ac:dyDescent="0.3">
      <c r="E435" s="1"/>
      <c r="F435" s="1"/>
      <c r="G435" s="1"/>
      <c r="H435" s="1"/>
      <c r="I435" s="1"/>
      <c r="J435" s="1"/>
      <c r="K435" s="1"/>
      <c r="M435" s="1"/>
      <c r="N435" s="1"/>
      <c r="O435" s="1"/>
    </row>
    <row r="436" spans="5:15" x14ac:dyDescent="0.3">
      <c r="E436" s="1"/>
      <c r="F436" s="1"/>
      <c r="G436" s="1"/>
      <c r="H436" s="1"/>
      <c r="I436" s="1"/>
      <c r="J436" s="1"/>
      <c r="K436" s="1"/>
      <c r="M436" s="1"/>
      <c r="N436" s="1"/>
      <c r="O436" s="1"/>
    </row>
    <row r="437" spans="5:15" x14ac:dyDescent="0.3">
      <c r="E437" s="1"/>
      <c r="F437" s="1"/>
      <c r="G437" s="1"/>
      <c r="H437" s="1"/>
      <c r="I437" s="1"/>
      <c r="J437" s="1"/>
      <c r="K437" s="1"/>
      <c r="M437" s="1"/>
      <c r="N437" s="1"/>
      <c r="O437" s="1"/>
    </row>
    <row r="438" spans="5:15" x14ac:dyDescent="0.3">
      <c r="E438" s="1"/>
      <c r="F438" s="1"/>
      <c r="G438" s="1"/>
      <c r="H438" s="1"/>
      <c r="I438" s="1"/>
      <c r="J438" s="1"/>
      <c r="K438" s="1"/>
      <c r="M438" s="1"/>
      <c r="N438" s="1"/>
      <c r="O438" s="1"/>
    </row>
    <row r="439" spans="5:15" x14ac:dyDescent="0.3">
      <c r="E439" s="1"/>
      <c r="F439" s="1"/>
      <c r="G439" s="1"/>
      <c r="H439" s="1"/>
      <c r="I439" s="1"/>
      <c r="J439" s="1"/>
      <c r="K439" s="1"/>
      <c r="M439" s="1"/>
      <c r="N439" s="1"/>
      <c r="O439" s="1"/>
    </row>
    <row r="440" spans="5:15" x14ac:dyDescent="0.3">
      <c r="E440" s="1"/>
      <c r="F440" s="1"/>
      <c r="G440" s="1"/>
      <c r="H440" s="1"/>
      <c r="I440" s="1"/>
      <c r="J440" s="1"/>
      <c r="K440" s="1"/>
      <c r="M440" s="1"/>
      <c r="N440" s="1"/>
      <c r="O440" s="1"/>
    </row>
    <row r="441" spans="5:15" x14ac:dyDescent="0.3">
      <c r="E441" s="1"/>
      <c r="F441" s="1"/>
      <c r="G441" s="1"/>
      <c r="H441" s="1"/>
      <c r="I441" s="1"/>
      <c r="J441" s="1"/>
      <c r="K441" s="1"/>
      <c r="M441" s="1"/>
      <c r="N441" s="1"/>
      <c r="O441" s="1"/>
    </row>
    <row r="442" spans="5:15" x14ac:dyDescent="0.3">
      <c r="E442" s="1"/>
      <c r="F442" s="1"/>
      <c r="G442" s="1"/>
      <c r="H442" s="1"/>
      <c r="I442" s="1"/>
      <c r="J442" s="1"/>
      <c r="K442" s="1"/>
      <c r="M442" s="1"/>
      <c r="N442" s="1"/>
      <c r="O442" s="1"/>
    </row>
    <row r="443" spans="5:15" x14ac:dyDescent="0.3">
      <c r="E443" s="1"/>
      <c r="F443" s="1"/>
      <c r="G443" s="1"/>
      <c r="H443" s="1"/>
      <c r="I443" s="1"/>
      <c r="J443" s="1"/>
      <c r="K443" s="1"/>
      <c r="M443" s="1"/>
      <c r="N443" s="1"/>
      <c r="O443" s="1"/>
    </row>
    <row r="444" spans="5:15" x14ac:dyDescent="0.3">
      <c r="E444" s="1"/>
      <c r="F444" s="1"/>
      <c r="G444" s="1"/>
      <c r="H444" s="1"/>
      <c r="I444" s="1"/>
      <c r="J444" s="1"/>
      <c r="K444" s="1"/>
      <c r="M444" s="1"/>
      <c r="N444" s="1"/>
      <c r="O444" s="1"/>
    </row>
    <row r="445" spans="5:15" x14ac:dyDescent="0.3">
      <c r="E445" s="1"/>
      <c r="F445" s="1"/>
      <c r="G445" s="1"/>
      <c r="H445" s="1"/>
      <c r="I445" s="1"/>
      <c r="J445" s="1"/>
      <c r="K445" s="1"/>
      <c r="M445" s="1"/>
      <c r="N445" s="1"/>
      <c r="O445" s="1"/>
    </row>
    <row r="446" spans="5:15" x14ac:dyDescent="0.3">
      <c r="E446" s="1"/>
      <c r="F446" s="1"/>
      <c r="G446" s="1"/>
      <c r="H446" s="1"/>
      <c r="I446" s="1"/>
      <c r="J446" s="1"/>
      <c r="K446" s="1"/>
      <c r="M446" s="1"/>
      <c r="N446" s="1"/>
      <c r="O446" s="1"/>
    </row>
    <row r="447" spans="5:15" x14ac:dyDescent="0.3">
      <c r="E447" s="1"/>
      <c r="F447" s="1"/>
      <c r="G447" s="1"/>
      <c r="H447" s="1"/>
      <c r="I447" s="1"/>
      <c r="J447" s="1"/>
      <c r="K447" s="1"/>
      <c r="M447" s="1"/>
      <c r="N447" s="1"/>
      <c r="O447" s="1"/>
    </row>
    <row r="448" spans="5:15" x14ac:dyDescent="0.3">
      <c r="E448" s="1"/>
      <c r="F448" s="1"/>
      <c r="G448" s="1"/>
      <c r="H448" s="1"/>
      <c r="I448" s="1"/>
      <c r="J448" s="1"/>
      <c r="K448" s="1"/>
      <c r="M448" s="1"/>
      <c r="N448" s="1"/>
      <c r="O448" s="1"/>
    </row>
    <row r="449" spans="5:15" x14ac:dyDescent="0.3">
      <c r="E449" s="1"/>
      <c r="F449" s="1"/>
      <c r="G449" s="1"/>
      <c r="H449" s="1"/>
      <c r="I449" s="1"/>
      <c r="J449" s="1"/>
      <c r="K449" s="1"/>
      <c r="M449" s="1"/>
      <c r="N449" s="1"/>
      <c r="O449" s="1"/>
    </row>
    <row r="450" spans="5:15" x14ac:dyDescent="0.3">
      <c r="E450" s="1"/>
      <c r="F450" s="1"/>
      <c r="G450" s="1"/>
      <c r="H450" s="1"/>
      <c r="I450" s="1"/>
      <c r="J450" s="1"/>
      <c r="K450" s="1"/>
      <c r="M450" s="1"/>
      <c r="N450" s="1"/>
      <c r="O450" s="1"/>
    </row>
    <row r="451" spans="5:15" x14ac:dyDescent="0.3">
      <c r="E451" s="1"/>
      <c r="F451" s="1"/>
      <c r="G451" s="1"/>
      <c r="H451" s="1"/>
      <c r="I451" s="1"/>
      <c r="J451" s="1"/>
      <c r="K451" s="1"/>
      <c r="M451" s="1"/>
      <c r="N451" s="1"/>
      <c r="O451" s="1"/>
    </row>
    <row r="452" spans="5:15" x14ac:dyDescent="0.3">
      <c r="E452" s="1"/>
      <c r="F452" s="1"/>
      <c r="G452" s="1"/>
      <c r="H452" s="1"/>
      <c r="I452" s="1"/>
      <c r="J452" s="1"/>
      <c r="K452" s="1"/>
      <c r="M452" s="1"/>
      <c r="N452" s="1"/>
      <c r="O452" s="1"/>
    </row>
    <row r="453" spans="5:15" x14ac:dyDescent="0.3">
      <c r="E453" s="1"/>
      <c r="F453" s="1"/>
      <c r="G453" s="1"/>
      <c r="H453" s="1"/>
      <c r="I453" s="1"/>
      <c r="J453" s="1"/>
      <c r="K453" s="1"/>
      <c r="M453" s="1"/>
      <c r="N453" s="1"/>
      <c r="O453" s="1"/>
    </row>
    <row r="454" spans="5:15" x14ac:dyDescent="0.3">
      <c r="E454" s="1"/>
      <c r="F454" s="1"/>
      <c r="G454" s="1"/>
      <c r="H454" s="1"/>
      <c r="I454" s="1"/>
      <c r="J454" s="1"/>
      <c r="K454" s="1"/>
      <c r="M454" s="1"/>
      <c r="N454" s="1"/>
      <c r="O454" s="1"/>
    </row>
    <row r="455" spans="5:15" x14ac:dyDescent="0.3">
      <c r="E455" s="1"/>
      <c r="F455" s="1"/>
      <c r="G455" s="1"/>
      <c r="H455" s="1"/>
      <c r="I455" s="1"/>
      <c r="J455" s="1"/>
      <c r="K455" s="1"/>
      <c r="M455" s="1"/>
      <c r="N455" s="1"/>
      <c r="O455" s="1"/>
    </row>
    <row r="456" spans="5:15" x14ac:dyDescent="0.3">
      <c r="E456" s="1"/>
      <c r="F456" s="1"/>
      <c r="G456" s="1"/>
      <c r="H456" s="1"/>
      <c r="I456" s="1"/>
      <c r="J456" s="1"/>
      <c r="K456" s="1"/>
      <c r="M456" s="1"/>
      <c r="N456" s="1"/>
      <c r="O456" s="1"/>
    </row>
    <row r="457" spans="5:15" x14ac:dyDescent="0.3">
      <c r="E457" s="1"/>
      <c r="F457" s="1"/>
      <c r="G457" s="1"/>
      <c r="H457" s="1"/>
      <c r="I457" s="1"/>
      <c r="J457" s="1"/>
      <c r="K457" s="1"/>
      <c r="M457" s="1"/>
      <c r="N457" s="1"/>
      <c r="O457" s="1"/>
    </row>
    <row r="458" spans="5:15" x14ac:dyDescent="0.3">
      <c r="E458" s="1"/>
      <c r="F458" s="1"/>
      <c r="G458" s="1"/>
      <c r="H458" s="1"/>
      <c r="I458" s="1"/>
      <c r="J458" s="1"/>
      <c r="K458" s="1"/>
      <c r="M458" s="1"/>
      <c r="N458" s="1"/>
      <c r="O458" s="1"/>
    </row>
    <row r="459" spans="5:15" x14ac:dyDescent="0.3">
      <c r="E459" s="1"/>
      <c r="F459" s="1"/>
      <c r="G459" s="1"/>
      <c r="H459" s="1"/>
      <c r="I459" s="1"/>
      <c r="J459" s="1"/>
      <c r="K459" s="1"/>
      <c r="M459" s="1"/>
      <c r="N459" s="1"/>
      <c r="O459" s="1"/>
    </row>
    <row r="460" spans="5:15" x14ac:dyDescent="0.3">
      <c r="E460" s="1"/>
      <c r="F460" s="1"/>
      <c r="G460" s="1"/>
      <c r="H460" s="1"/>
      <c r="I460" s="1"/>
      <c r="J460" s="1"/>
      <c r="K460" s="1"/>
      <c r="M460" s="1"/>
      <c r="N460" s="1"/>
      <c r="O460" s="1"/>
    </row>
    <row r="461" spans="5:15" x14ac:dyDescent="0.3">
      <c r="E461" s="1"/>
      <c r="F461" s="1"/>
      <c r="G461" s="1"/>
      <c r="H461" s="1"/>
      <c r="I461" s="1"/>
      <c r="J461" s="1"/>
      <c r="K461" s="1"/>
      <c r="M461" s="1"/>
      <c r="N461" s="1"/>
      <c r="O461" s="1"/>
    </row>
    <row r="462" spans="5:15" x14ac:dyDescent="0.3">
      <c r="E462" s="1"/>
      <c r="F462" s="1"/>
      <c r="G462" s="1"/>
      <c r="H462" s="1"/>
      <c r="I462" s="1"/>
      <c r="J462" s="1"/>
      <c r="K462" s="1"/>
      <c r="M462" s="1"/>
      <c r="N462" s="1"/>
      <c r="O462" s="1"/>
    </row>
    <row r="463" spans="5:15" x14ac:dyDescent="0.3">
      <c r="E463" s="1"/>
      <c r="F463" s="1"/>
      <c r="G463" s="1"/>
      <c r="H463" s="1"/>
      <c r="I463" s="1"/>
      <c r="J463" s="1"/>
      <c r="K463" s="1"/>
      <c r="M463" s="1"/>
      <c r="N463" s="1"/>
      <c r="O463" s="1"/>
    </row>
    <row r="464" spans="5:15" x14ac:dyDescent="0.3">
      <c r="E464" s="1"/>
      <c r="F464" s="1"/>
      <c r="G464" s="1"/>
      <c r="H464" s="1"/>
      <c r="I464" s="1"/>
      <c r="J464" s="1"/>
      <c r="K464" s="1"/>
      <c r="M464" s="1"/>
      <c r="N464" s="1"/>
      <c r="O464" s="1"/>
    </row>
    <row r="465" spans="5:15" x14ac:dyDescent="0.3">
      <c r="E465" s="1"/>
      <c r="F465" s="1"/>
      <c r="G465" s="1"/>
      <c r="H465" s="1"/>
      <c r="I465" s="1"/>
      <c r="J465" s="1"/>
      <c r="K465" s="1"/>
      <c r="M465" s="1"/>
      <c r="N465" s="1"/>
      <c r="O465" s="1"/>
    </row>
    <row r="466" spans="5:15" x14ac:dyDescent="0.3">
      <c r="E466" s="1"/>
      <c r="F466" s="1"/>
      <c r="G466" s="1"/>
      <c r="H466" s="1"/>
      <c r="I466" s="1"/>
      <c r="J466" s="1"/>
      <c r="K466" s="1"/>
      <c r="M466" s="1"/>
      <c r="N466" s="1"/>
      <c r="O466" s="1"/>
    </row>
    <row r="467" spans="5:15" x14ac:dyDescent="0.3">
      <c r="E467" s="1"/>
      <c r="F467" s="1"/>
      <c r="G467" s="1"/>
      <c r="H467" s="1"/>
      <c r="I467" s="1"/>
      <c r="J467" s="1"/>
      <c r="K467" s="1"/>
      <c r="M467" s="1"/>
      <c r="N467" s="1"/>
      <c r="O467" s="1"/>
    </row>
    <row r="468" spans="5:15" x14ac:dyDescent="0.3">
      <c r="E468" s="1"/>
      <c r="F468" s="1"/>
      <c r="G468" s="1"/>
      <c r="H468" s="1"/>
      <c r="I468" s="1"/>
      <c r="J468" s="1"/>
      <c r="K468" s="1"/>
      <c r="M468" s="1"/>
      <c r="N468" s="1"/>
      <c r="O468" s="1"/>
    </row>
    <row r="469" spans="5:15" x14ac:dyDescent="0.3">
      <c r="E469" s="1"/>
      <c r="F469" s="1"/>
      <c r="G469" s="1"/>
      <c r="H469" s="1"/>
      <c r="I469" s="1"/>
      <c r="J469" s="1"/>
      <c r="K469" s="1"/>
      <c r="M469" s="1"/>
      <c r="N469" s="1"/>
      <c r="O469" s="1"/>
    </row>
    <row r="470" spans="5:15" x14ac:dyDescent="0.3">
      <c r="E470" s="1"/>
      <c r="F470" s="1"/>
      <c r="G470" s="1"/>
      <c r="H470" s="1"/>
      <c r="I470" s="1"/>
      <c r="J470" s="1"/>
      <c r="K470" s="1"/>
      <c r="M470" s="1"/>
      <c r="N470" s="1"/>
      <c r="O470" s="1"/>
    </row>
    <row r="471" spans="5:15" x14ac:dyDescent="0.3">
      <c r="E471" s="1"/>
      <c r="F471" s="1"/>
      <c r="G471" s="1"/>
      <c r="H471" s="1"/>
      <c r="I471" s="1"/>
      <c r="J471" s="1"/>
      <c r="K471" s="1"/>
      <c r="M471" s="1"/>
      <c r="N471" s="1"/>
      <c r="O471" s="1"/>
    </row>
    <row r="472" spans="5:15" x14ac:dyDescent="0.3">
      <c r="E472" s="1"/>
      <c r="F472" s="1"/>
      <c r="G472" s="1"/>
      <c r="H472" s="1"/>
      <c r="I472" s="1"/>
      <c r="J472" s="1"/>
      <c r="K472" s="1"/>
      <c r="M472" s="1"/>
      <c r="N472" s="1"/>
      <c r="O472" s="1"/>
    </row>
    <row r="473" spans="5:15" x14ac:dyDescent="0.3">
      <c r="M473" s="1"/>
      <c r="N473" s="1"/>
      <c r="O473" s="1"/>
    </row>
    <row r="474" spans="5:15" x14ac:dyDescent="0.3">
      <c r="M474" s="1"/>
      <c r="N474" s="1"/>
      <c r="O474" s="1"/>
    </row>
    <row r="475" spans="5:15" x14ac:dyDescent="0.3">
      <c r="M475" s="1"/>
      <c r="N475" s="1"/>
      <c r="O475" s="1"/>
    </row>
    <row r="476" spans="5:15" x14ac:dyDescent="0.3">
      <c r="M476" s="1"/>
      <c r="N476" s="1"/>
      <c r="O476" s="1"/>
    </row>
    <row r="477" spans="5:15" x14ac:dyDescent="0.3">
      <c r="M477" s="1"/>
      <c r="N477" s="1"/>
      <c r="O477" s="1"/>
    </row>
    <row r="478" spans="5:15" x14ac:dyDescent="0.3">
      <c r="M478" s="1"/>
      <c r="N478" s="1"/>
      <c r="O478" s="1"/>
    </row>
    <row r="479" spans="5:15" x14ac:dyDescent="0.3">
      <c r="M479" s="1"/>
      <c r="N479" s="1"/>
      <c r="O479" s="1"/>
    </row>
    <row r="480" spans="5:15" x14ac:dyDescent="0.3">
      <c r="M480" s="1"/>
      <c r="N480" s="1"/>
      <c r="O480" s="1"/>
    </row>
    <row r="481" spans="13:15" x14ac:dyDescent="0.3">
      <c r="M481" s="1"/>
      <c r="N481" s="1"/>
      <c r="O481" s="1"/>
    </row>
    <row r="482" spans="13:15" x14ac:dyDescent="0.3">
      <c r="M482" s="1"/>
      <c r="N482" s="1"/>
      <c r="O482" s="1"/>
    </row>
    <row r="483" spans="13:15" x14ac:dyDescent="0.3">
      <c r="M483" s="1"/>
      <c r="N483" s="1"/>
      <c r="O483" s="1"/>
    </row>
    <row r="484" spans="13:15" x14ac:dyDescent="0.3">
      <c r="M484" s="1"/>
      <c r="N484" s="1"/>
      <c r="O484" s="1"/>
    </row>
    <row r="485" spans="13:15" x14ac:dyDescent="0.3">
      <c r="M485" s="1"/>
      <c r="N485" s="1"/>
      <c r="O485" s="1"/>
    </row>
    <row r="486" spans="13:15" x14ac:dyDescent="0.3">
      <c r="M486" s="1"/>
      <c r="N486" s="1"/>
      <c r="O486" s="1"/>
    </row>
    <row r="487" spans="13:15" x14ac:dyDescent="0.3">
      <c r="M487" s="1"/>
      <c r="N487" s="1"/>
      <c r="O487" s="1"/>
    </row>
    <row r="488" spans="13:15" x14ac:dyDescent="0.3">
      <c r="M488" s="1"/>
      <c r="N488" s="1"/>
      <c r="O488" s="1"/>
    </row>
    <row r="489" spans="13:15" x14ac:dyDescent="0.3">
      <c r="M489" s="1"/>
      <c r="N489" s="1"/>
      <c r="O489" s="1"/>
    </row>
    <row r="490" spans="13:15" x14ac:dyDescent="0.3">
      <c r="M490" s="1"/>
      <c r="N490" s="1"/>
      <c r="O490" s="1"/>
    </row>
    <row r="491" spans="13:15" x14ac:dyDescent="0.3">
      <c r="M491" s="1"/>
      <c r="N491" s="1"/>
      <c r="O491" s="1"/>
    </row>
    <row r="492" spans="13:15" x14ac:dyDescent="0.3">
      <c r="M492" s="1"/>
      <c r="N492" s="1"/>
      <c r="O492" s="1"/>
    </row>
    <row r="493" spans="13:15" x14ac:dyDescent="0.3">
      <c r="M493" s="1"/>
      <c r="N493" s="1"/>
      <c r="O493" s="1"/>
    </row>
    <row r="494" spans="13:15" x14ac:dyDescent="0.3">
      <c r="M494" s="1"/>
      <c r="N494" s="1"/>
      <c r="O494" s="1"/>
    </row>
    <row r="495" spans="13:15" x14ac:dyDescent="0.3">
      <c r="M495" s="1"/>
      <c r="N495" s="1"/>
      <c r="O495" s="1"/>
    </row>
    <row r="496" spans="13:15" x14ac:dyDescent="0.3">
      <c r="M496" s="1"/>
      <c r="N496" s="1"/>
      <c r="O496" s="1"/>
    </row>
    <row r="497" spans="13:15" x14ac:dyDescent="0.3">
      <c r="M497" s="1"/>
      <c r="N497" s="1"/>
      <c r="O497" s="1"/>
    </row>
    <row r="498" spans="13:15" x14ac:dyDescent="0.3">
      <c r="M498" s="1"/>
      <c r="N498" s="1"/>
      <c r="O498" s="1"/>
    </row>
    <row r="499" spans="13:15" x14ac:dyDescent="0.3">
      <c r="M499" s="1"/>
      <c r="N499" s="1"/>
      <c r="O499" s="1"/>
    </row>
    <row r="500" spans="13:15" x14ac:dyDescent="0.3">
      <c r="M500" s="1"/>
      <c r="N500" s="1"/>
      <c r="O500" s="1"/>
    </row>
    <row r="501" spans="13:15" x14ac:dyDescent="0.3">
      <c r="M501" s="1"/>
      <c r="N501" s="1"/>
      <c r="O501" s="1"/>
    </row>
    <row r="502" spans="13:15" x14ac:dyDescent="0.3">
      <c r="M502" s="1"/>
      <c r="N502" s="1"/>
      <c r="O502" s="1"/>
    </row>
    <row r="503" spans="13:15" x14ac:dyDescent="0.3">
      <c r="M503" s="1"/>
      <c r="N503" s="1"/>
      <c r="O503" s="1"/>
    </row>
    <row r="504" spans="13:15" x14ac:dyDescent="0.3">
      <c r="M504" s="1"/>
      <c r="N504" s="1"/>
      <c r="O504" s="1"/>
    </row>
    <row r="505" spans="13:15" x14ac:dyDescent="0.3">
      <c r="M505" s="1"/>
      <c r="N505" s="1"/>
      <c r="O505" s="1"/>
    </row>
    <row r="506" spans="13:15" x14ac:dyDescent="0.3">
      <c r="M506" s="1"/>
      <c r="N506" s="1"/>
      <c r="O506" s="1"/>
    </row>
    <row r="507" spans="13:15" x14ac:dyDescent="0.3">
      <c r="M507" s="1"/>
      <c r="N507" s="1"/>
      <c r="O507" s="1"/>
    </row>
    <row r="508" spans="13:15" x14ac:dyDescent="0.3">
      <c r="M508" s="1"/>
      <c r="N508" s="1"/>
      <c r="O508" s="1"/>
    </row>
    <row r="509" spans="13:15" x14ac:dyDescent="0.3">
      <c r="M509" s="1"/>
      <c r="N509" s="1"/>
      <c r="O509" s="1"/>
    </row>
    <row r="510" spans="13:15" x14ac:dyDescent="0.3">
      <c r="M510" s="1"/>
      <c r="N510" s="1"/>
      <c r="O510" s="1"/>
    </row>
    <row r="511" spans="13:15" x14ac:dyDescent="0.3">
      <c r="M511" s="1"/>
      <c r="N511" s="1"/>
      <c r="O511" s="1"/>
    </row>
    <row r="512" spans="13:15" x14ac:dyDescent="0.3">
      <c r="M512" s="1"/>
      <c r="N512" s="1"/>
      <c r="O512" s="1"/>
    </row>
    <row r="513" spans="13:15" x14ac:dyDescent="0.3">
      <c r="M513" s="1"/>
      <c r="N513" s="1"/>
      <c r="O513" s="1"/>
    </row>
    <row r="514" spans="13:15" x14ac:dyDescent="0.3">
      <c r="M514" s="1"/>
      <c r="N514" s="1"/>
      <c r="O514" s="1"/>
    </row>
    <row r="515" spans="13:15" x14ac:dyDescent="0.3">
      <c r="M515" s="1"/>
      <c r="N515" s="1"/>
      <c r="O515" s="1"/>
    </row>
    <row r="516" spans="13:15" x14ac:dyDescent="0.3">
      <c r="M516" s="1"/>
      <c r="N516" s="1"/>
      <c r="O516" s="1"/>
    </row>
    <row r="517" spans="13:15" x14ac:dyDescent="0.3">
      <c r="M517" s="1"/>
      <c r="N517" s="1"/>
      <c r="O517" s="1"/>
    </row>
    <row r="518" spans="13:15" x14ac:dyDescent="0.3">
      <c r="M518" s="1"/>
      <c r="N518" s="1"/>
      <c r="O518" s="1"/>
    </row>
    <row r="519" spans="13:15" x14ac:dyDescent="0.3">
      <c r="M519" s="1"/>
      <c r="N519" s="1"/>
      <c r="O519" s="1"/>
    </row>
    <row r="520" spans="13:15" x14ac:dyDescent="0.3">
      <c r="M520" s="1"/>
      <c r="N520" s="1"/>
      <c r="O520" s="1"/>
    </row>
    <row r="521" spans="13:15" x14ac:dyDescent="0.3">
      <c r="M521" s="1"/>
      <c r="N521" s="1"/>
      <c r="O521" s="1"/>
    </row>
    <row r="522" spans="13:15" x14ac:dyDescent="0.3">
      <c r="M522" s="1"/>
      <c r="N522" s="1"/>
      <c r="O522" s="1"/>
    </row>
    <row r="523" spans="13:15" x14ac:dyDescent="0.3">
      <c r="M523" s="1"/>
      <c r="N523" s="1"/>
      <c r="O523" s="1"/>
    </row>
    <row r="524" spans="13:15" x14ac:dyDescent="0.3">
      <c r="M524" s="1"/>
      <c r="N524" s="1"/>
      <c r="O524" s="1"/>
    </row>
    <row r="525" spans="13:15" x14ac:dyDescent="0.3">
      <c r="M525" s="1"/>
      <c r="N525" s="1"/>
      <c r="O525" s="1"/>
    </row>
    <row r="526" spans="13:15" x14ac:dyDescent="0.3">
      <c r="M526" s="1"/>
      <c r="N526" s="1"/>
      <c r="O526" s="1"/>
    </row>
    <row r="527" spans="13:15" x14ac:dyDescent="0.3">
      <c r="M527" s="1"/>
      <c r="N527" s="1"/>
      <c r="O527" s="1"/>
    </row>
    <row r="528" spans="13:15" x14ac:dyDescent="0.3">
      <c r="M528" s="1"/>
      <c r="N528" s="1"/>
      <c r="O528" s="1"/>
    </row>
    <row r="529" spans="13:15" x14ac:dyDescent="0.3">
      <c r="M529" s="1"/>
      <c r="N529" s="1"/>
      <c r="O529" s="1"/>
    </row>
    <row r="530" spans="13:15" x14ac:dyDescent="0.3">
      <c r="M530" s="1"/>
      <c r="N530" s="1"/>
      <c r="O530" s="1"/>
    </row>
    <row r="531" spans="13:15" x14ac:dyDescent="0.3">
      <c r="M531" s="1"/>
      <c r="N531" s="1"/>
      <c r="O531" s="1"/>
    </row>
    <row r="532" spans="13:15" x14ac:dyDescent="0.3">
      <c r="M532" s="1"/>
      <c r="N532" s="1"/>
      <c r="O532" s="1"/>
    </row>
    <row r="533" spans="13:15" x14ac:dyDescent="0.3">
      <c r="M533" s="1"/>
      <c r="N533" s="1"/>
      <c r="O533" s="1"/>
    </row>
    <row r="534" spans="13:15" x14ac:dyDescent="0.3">
      <c r="M534" s="1"/>
      <c r="N534" s="1"/>
      <c r="O534" s="1"/>
    </row>
    <row r="535" spans="13:15" x14ac:dyDescent="0.3">
      <c r="M535" s="1"/>
      <c r="N535" s="1"/>
      <c r="O535" s="1"/>
    </row>
    <row r="536" spans="13:15" x14ac:dyDescent="0.3">
      <c r="M536" s="1"/>
      <c r="N536" s="1"/>
      <c r="O536" s="1"/>
    </row>
    <row r="537" spans="13:15" x14ac:dyDescent="0.3">
      <c r="M537" s="1"/>
      <c r="N537" s="1"/>
      <c r="O537" s="1"/>
    </row>
    <row r="538" spans="13:15" x14ac:dyDescent="0.3">
      <c r="M538" s="1"/>
      <c r="N538" s="1"/>
      <c r="O538" s="1"/>
    </row>
    <row r="539" spans="13:15" x14ac:dyDescent="0.3">
      <c r="M539" s="1"/>
      <c r="N539" s="1"/>
      <c r="O539" s="1"/>
    </row>
    <row r="540" spans="13:15" x14ac:dyDescent="0.3">
      <c r="M540" s="1"/>
      <c r="N540" s="1"/>
      <c r="O540" s="1"/>
    </row>
    <row r="541" spans="13:15" x14ac:dyDescent="0.3">
      <c r="M541" s="1"/>
      <c r="N541" s="1"/>
      <c r="O541" s="1"/>
    </row>
    <row r="542" spans="13:15" x14ac:dyDescent="0.3">
      <c r="M542" s="1"/>
      <c r="N542" s="1"/>
      <c r="O542" s="1"/>
    </row>
    <row r="543" spans="13:15" x14ac:dyDescent="0.3">
      <c r="M543" s="1"/>
      <c r="N543" s="1"/>
      <c r="O543" s="1"/>
    </row>
    <row r="544" spans="13:15" x14ac:dyDescent="0.3">
      <c r="M544" s="1"/>
      <c r="N544" s="1"/>
      <c r="O544" s="1"/>
    </row>
    <row r="545" spans="13:15" x14ac:dyDescent="0.3">
      <c r="M545" s="1"/>
      <c r="N545" s="1"/>
      <c r="O545" s="1"/>
    </row>
    <row r="546" spans="13:15" x14ac:dyDescent="0.3">
      <c r="M546" s="1"/>
      <c r="N546" s="1"/>
      <c r="O546" s="1"/>
    </row>
    <row r="547" spans="13:15" x14ac:dyDescent="0.3">
      <c r="M547" s="1"/>
      <c r="N547" s="1"/>
      <c r="O547" s="1"/>
    </row>
    <row r="548" spans="13:15" x14ac:dyDescent="0.3">
      <c r="M548" s="1"/>
      <c r="N548" s="1"/>
      <c r="O548" s="1"/>
    </row>
    <row r="549" spans="13:15" x14ac:dyDescent="0.3">
      <c r="M549" s="1"/>
      <c r="N549" s="1"/>
      <c r="O549" s="1"/>
    </row>
    <row r="550" spans="13:15" x14ac:dyDescent="0.3">
      <c r="M550" s="1"/>
      <c r="N550" s="1"/>
      <c r="O550" s="1"/>
    </row>
    <row r="551" spans="13:15" x14ac:dyDescent="0.3">
      <c r="M551" s="1"/>
      <c r="N551" s="1"/>
      <c r="O551" s="1"/>
    </row>
    <row r="552" spans="13:15" x14ac:dyDescent="0.3">
      <c r="M552" s="1"/>
      <c r="N552" s="1"/>
      <c r="O552" s="1"/>
    </row>
    <row r="553" spans="13:15" x14ac:dyDescent="0.3">
      <c r="M553" s="1"/>
      <c r="N553" s="1"/>
      <c r="O553" s="1"/>
    </row>
    <row r="554" spans="13:15" x14ac:dyDescent="0.3">
      <c r="M554" s="1"/>
      <c r="N554" s="1"/>
      <c r="O554" s="1"/>
    </row>
    <row r="555" spans="13:15" x14ac:dyDescent="0.3">
      <c r="M555" s="1"/>
      <c r="N555" s="1"/>
      <c r="O555" s="1"/>
    </row>
    <row r="556" spans="13:15" x14ac:dyDescent="0.3">
      <c r="M556" s="1"/>
      <c r="N556" s="1"/>
      <c r="O556" s="1"/>
    </row>
    <row r="557" spans="13:15" x14ac:dyDescent="0.3">
      <c r="M557" s="1"/>
      <c r="N557" s="1"/>
      <c r="O557" s="1"/>
    </row>
    <row r="558" spans="13:15" x14ac:dyDescent="0.3">
      <c r="M558" s="1"/>
      <c r="N558" s="1"/>
      <c r="O558" s="1"/>
    </row>
    <row r="559" spans="13:15" x14ac:dyDescent="0.3">
      <c r="M559" s="1"/>
      <c r="N559" s="1"/>
      <c r="O559" s="1"/>
    </row>
    <row r="560" spans="13:15" x14ac:dyDescent="0.3">
      <c r="M560" s="1"/>
      <c r="N560" s="1"/>
      <c r="O560" s="1"/>
    </row>
    <row r="561" spans="13:15" x14ac:dyDescent="0.3">
      <c r="M561" s="1"/>
      <c r="N561" s="1"/>
      <c r="O561" s="1"/>
    </row>
    <row r="562" spans="13:15" x14ac:dyDescent="0.3">
      <c r="M562" s="1"/>
      <c r="N562" s="1"/>
      <c r="O562" s="1"/>
    </row>
    <row r="563" spans="13:15" x14ac:dyDescent="0.3">
      <c r="M563" s="1"/>
      <c r="N563" s="1"/>
      <c r="O563" s="1"/>
    </row>
    <row r="564" spans="13:15" x14ac:dyDescent="0.3">
      <c r="M564" s="1"/>
      <c r="N564" s="1"/>
      <c r="O564" s="1"/>
    </row>
    <row r="565" spans="13:15" x14ac:dyDescent="0.3">
      <c r="M565" s="1"/>
      <c r="N565" s="1"/>
      <c r="O565" s="1"/>
    </row>
    <row r="566" spans="13:15" x14ac:dyDescent="0.3">
      <c r="M566" s="1"/>
      <c r="N566" s="1"/>
      <c r="O566" s="1"/>
    </row>
    <row r="567" spans="13:15" x14ac:dyDescent="0.3">
      <c r="M567" s="1"/>
      <c r="N567" s="1"/>
      <c r="O567" s="1"/>
    </row>
    <row r="568" spans="13:15" x14ac:dyDescent="0.3">
      <c r="M568" s="1"/>
      <c r="N568" s="1"/>
      <c r="O568" s="1"/>
    </row>
    <row r="569" spans="13:15" x14ac:dyDescent="0.3">
      <c r="M569" s="1"/>
      <c r="N569" s="1"/>
      <c r="O569" s="1"/>
    </row>
    <row r="570" spans="13:15" x14ac:dyDescent="0.3">
      <c r="M570" s="1"/>
      <c r="N570" s="1"/>
      <c r="O570" s="1"/>
    </row>
    <row r="571" spans="13:15" x14ac:dyDescent="0.3">
      <c r="M571" s="1"/>
      <c r="N571" s="1"/>
      <c r="O571" s="1"/>
    </row>
    <row r="572" spans="13:15" x14ac:dyDescent="0.3">
      <c r="M572" s="1"/>
      <c r="N572" s="1"/>
      <c r="O572" s="1"/>
    </row>
    <row r="573" spans="13:15" x14ac:dyDescent="0.3">
      <c r="M573" s="1"/>
      <c r="N573" s="1"/>
      <c r="O573" s="1"/>
    </row>
    <row r="574" spans="13:15" x14ac:dyDescent="0.3">
      <c r="M574" s="1"/>
      <c r="N574" s="1"/>
      <c r="O574" s="1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Penczek, Lars Niklas</dc:creator>
  <cp:lastModifiedBy>Penczek, Lars Niklas</cp:lastModifiedBy>
  <dcterms:created xsi:type="dcterms:W3CDTF">2022-11-13T19:17:36Z</dcterms:created>
  <dcterms:modified xsi:type="dcterms:W3CDTF">2023-01-08T13:58:01Z</dcterms:modified>
</cp:coreProperties>
</file>