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song\Desktop\python_practice\stock_auto\trans\"/>
    </mc:Choice>
  </mc:AlternateContent>
  <xr:revisionPtr revIDLastSave="0" documentId="13_ncr:1_{7EAEC837-FF24-45FF-B4E6-CB1B9E793B82}" xr6:coauthVersionLast="46" xr6:coauthVersionMax="46" xr10:uidLastSave="{00000000-0000-0000-0000-000000000000}"/>
  <bookViews>
    <workbookView xWindow="-108" yWindow="-108" windowWidth="23256" windowHeight="12576" firstSheet="3" activeTab="5" xr2:uid="{00000000-000D-0000-FFFF-FFFF00000000}"/>
  </bookViews>
  <sheets>
    <sheet name="A. 고객기본정보" sheetId="15" r:id="rId1"/>
    <sheet name="A-1.공제 및 크레딧 (해당시)" sheetId="16" r:id="rId2"/>
    <sheet name="B. 미국입출국기록" sheetId="17" r:id="rId3"/>
    <sheet name="C. 금융계좌 및 투자소득_주신고인" sheetId="10" r:id="rId4"/>
    <sheet name="C. 금융계좌 및 투자소득_배우자" sheetId="9" r:id="rId5"/>
    <sheet name="D. 주식거래 및 가상화폐" sheetId="18" r:id="rId6"/>
    <sheet name="E. 부동산 및 임대수익 정보" sheetId="5" r:id="rId7"/>
    <sheet name="G. Streamlined 사유" sheetId="7" state="hidden" r:id="rId8"/>
    <sheet name="근로이자소득" sheetId="21"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4" i="18" l="1"/>
  <c r="O93" i="18"/>
  <c r="O92" i="18"/>
  <c r="O91" i="18"/>
  <c r="O90" i="18"/>
  <c r="O89" i="18"/>
  <c r="O88" i="18"/>
  <c r="O87" i="18"/>
  <c r="O86" i="18"/>
  <c r="O85" i="18"/>
  <c r="O84" i="18"/>
  <c r="O83" i="18"/>
  <c r="O82" i="18"/>
  <c r="O81" i="18"/>
  <c r="O80" i="18"/>
  <c r="O79" i="18"/>
  <c r="O78" i="18"/>
  <c r="P77" i="18"/>
  <c r="O77" i="18"/>
  <c r="O76" i="18"/>
  <c r="P75" i="18"/>
  <c r="O75" i="18"/>
  <c r="O74" i="18"/>
  <c r="P73" i="18"/>
  <c r="O73" i="18"/>
  <c r="O72" i="18"/>
  <c r="O71" i="18"/>
  <c r="O70" i="18"/>
  <c r="O69" i="18"/>
  <c r="O68" i="18"/>
  <c r="O67" i="18"/>
  <c r="O66" i="18"/>
  <c r="O65" i="18"/>
  <c r="O64" i="18"/>
  <c r="O63" i="18"/>
  <c r="O62" i="18"/>
  <c r="O61" i="18"/>
  <c r="O60" i="18"/>
  <c r="O59" i="18"/>
  <c r="O58" i="18"/>
  <c r="P57" i="18"/>
  <c r="O57" i="18"/>
  <c r="O56" i="18"/>
  <c r="O55" i="18"/>
  <c r="O54" i="18"/>
  <c r="O53" i="18"/>
  <c r="O52" i="18"/>
  <c r="O51" i="18"/>
  <c r="O50" i="18"/>
  <c r="O49" i="18"/>
  <c r="P48" i="18"/>
  <c r="O48" i="18"/>
  <c r="P47" i="18"/>
  <c r="O47" i="18"/>
  <c r="P46" i="18"/>
  <c r="O46" i="18"/>
  <c r="O45" i="18"/>
  <c r="O44" i="18"/>
  <c r="O43" i="18"/>
  <c r="O42" i="18"/>
  <c r="O41" i="18"/>
  <c r="O40" i="18"/>
  <c r="O39" i="18"/>
  <c r="O38" i="18"/>
  <c r="P37" i="18"/>
  <c r="O37" i="18"/>
  <c r="O36" i="18"/>
  <c r="P35" i="18"/>
  <c r="O35" i="18"/>
  <c r="O34" i="18"/>
  <c r="O33" i="18"/>
  <c r="O32" i="18"/>
  <c r="O31" i="18"/>
  <c r="O30" i="18"/>
  <c r="O29" i="18"/>
  <c r="O28" i="18"/>
  <c r="O27" i="18"/>
  <c r="P26" i="18"/>
  <c r="O26" i="18"/>
  <c r="O25" i="18"/>
  <c r="P24" i="18"/>
  <c r="O24" i="18"/>
  <c r="O23" i="18"/>
  <c r="O22" i="18"/>
  <c r="O21" i="18"/>
  <c r="O20" i="18"/>
  <c r="O19" i="18"/>
  <c r="O18" i="18"/>
  <c r="O17" i="18"/>
  <c r="O16" i="18"/>
  <c r="O15" i="18"/>
  <c r="O14" i="18"/>
  <c r="O13" i="18"/>
  <c r="O12" i="18"/>
  <c r="O11" i="18"/>
  <c r="O10" i="18"/>
  <c r="O9" i="18"/>
  <c r="O8" i="18"/>
  <c r="O7" i="18"/>
  <c r="O6" i="18"/>
  <c r="O5" i="18"/>
  <c r="O4" i="18"/>
  <c r="H18" i="21" l="1"/>
  <c r="I18" i="21" s="1"/>
  <c r="E18" i="21"/>
  <c r="F18" i="21" s="1"/>
  <c r="H17" i="21"/>
  <c r="I17" i="21" s="1"/>
  <c r="E17" i="21"/>
  <c r="F17" i="21" s="1"/>
  <c r="H16" i="21"/>
  <c r="I16" i="21" s="1"/>
  <c r="E16" i="21"/>
  <c r="F16" i="21" s="1"/>
  <c r="H15" i="21"/>
  <c r="I15" i="21" s="1"/>
  <c r="E15" i="21"/>
  <c r="F15" i="21" s="1"/>
  <c r="H14" i="21"/>
  <c r="I14" i="21" s="1"/>
  <c r="E14" i="21"/>
  <c r="F14" i="21" s="1"/>
  <c r="H13" i="21"/>
  <c r="I13" i="21" s="1"/>
  <c r="E13" i="21"/>
  <c r="F13" i="21" s="1"/>
  <c r="H12" i="21"/>
  <c r="I12" i="21" s="1"/>
  <c r="E12" i="21"/>
  <c r="F12" i="21" s="1"/>
  <c r="H11" i="21"/>
  <c r="I11" i="21" s="1"/>
  <c r="E11" i="21"/>
  <c r="F11" i="21" s="1"/>
  <c r="H10" i="21"/>
  <c r="I10" i="21" s="1"/>
  <c r="E10" i="21"/>
  <c r="F10" i="21" s="1"/>
  <c r="H9" i="21"/>
  <c r="I9" i="21" s="1"/>
  <c r="E9" i="21"/>
  <c r="F9" i="21" s="1"/>
  <c r="H8" i="21"/>
  <c r="I8" i="21" s="1"/>
  <c r="E8" i="21"/>
  <c r="F8" i="21" s="1"/>
  <c r="H7" i="21"/>
  <c r="I7" i="21" s="1"/>
  <c r="E7" i="21"/>
  <c r="F7" i="21" s="1"/>
  <c r="H6" i="21"/>
  <c r="I6" i="21" s="1"/>
  <c r="E6" i="21"/>
  <c r="F6" i="21" s="1"/>
  <c r="H5" i="21"/>
  <c r="I5" i="21" s="1"/>
  <c r="E5" i="21"/>
  <c r="F5" i="21" s="1"/>
  <c r="H4" i="21"/>
  <c r="I4" i="21" s="1"/>
  <c r="E4" i="21"/>
  <c r="F4" i="21" s="1"/>
  <c r="P110" i="18"/>
  <c r="P109" i="18"/>
  <c r="P108" i="18"/>
  <c r="P107" i="18"/>
  <c r="P106" i="18"/>
  <c r="L24" i="17"/>
  <c r="F24" i="17"/>
  <c r="L23" i="17"/>
  <c r="F23" i="17"/>
  <c r="L22" i="17"/>
  <c r="F22" i="17"/>
  <c r="L21" i="17"/>
  <c r="F21" i="17"/>
  <c r="L20" i="17"/>
  <c r="F20" i="17"/>
  <c r="L19" i="17"/>
  <c r="F19" i="17"/>
  <c r="L18" i="17"/>
  <c r="F18" i="17"/>
  <c r="L17" i="17"/>
  <c r="F17" i="17"/>
  <c r="L16" i="17"/>
  <c r="F16" i="17"/>
  <c r="L15" i="17"/>
  <c r="F15" i="17"/>
  <c r="L14" i="17"/>
  <c r="F14" i="17"/>
  <c r="L13" i="17"/>
  <c r="F13" i="17"/>
  <c r="L12" i="17"/>
  <c r="F12" i="17"/>
  <c r="L11" i="17"/>
  <c r="F11" i="17"/>
  <c r="L10" i="17"/>
  <c r="F10" i="17"/>
  <c r="L9" i="17"/>
  <c r="F9" i="17"/>
  <c r="C24" i="16"/>
  <c r="J6" i="21" l="1"/>
  <c r="J10" i="21"/>
  <c r="J14" i="21"/>
  <c r="J18" i="21"/>
  <c r="J4" i="21"/>
  <c r="J8" i="21"/>
  <c r="J12" i="21"/>
  <c r="J16" i="21"/>
  <c r="J11" i="21"/>
  <c r="J9" i="21"/>
  <c r="J17" i="21"/>
  <c r="J7" i="21"/>
  <c r="J15" i="21"/>
  <c r="J5" i="21"/>
  <c r="J13" i="21"/>
  <c r="O19" i="9"/>
  <c r="O20" i="9"/>
  <c r="O21" i="9"/>
  <c r="O22" i="9"/>
  <c r="O23" i="9"/>
  <c r="O24" i="9"/>
  <c r="O25" i="9"/>
  <c r="O26" i="9"/>
  <c r="O27" i="9"/>
  <c r="O28" i="9"/>
  <c r="O29" i="9"/>
  <c r="O30" i="9"/>
  <c r="O31" i="9"/>
  <c r="O32" i="9"/>
  <c r="O34" i="9"/>
  <c r="O35" i="9"/>
  <c r="O36" i="9"/>
  <c r="O37" i="9"/>
  <c r="O38" i="9"/>
  <c r="O39" i="9"/>
  <c r="O40" i="9"/>
  <c r="O41" i="9"/>
  <c r="O19" i="10"/>
  <c r="O20" i="10"/>
  <c r="O21" i="10"/>
  <c r="O22" i="10"/>
  <c r="O23" i="10"/>
  <c r="O24" i="10"/>
  <c r="O25" i="10"/>
  <c r="O26" i="10"/>
  <c r="O27" i="10"/>
  <c r="O28" i="10"/>
  <c r="O29" i="10"/>
  <c r="O30" i="10"/>
  <c r="O31" i="10"/>
  <c r="O32" i="10"/>
  <c r="O34" i="10"/>
  <c r="O35" i="10"/>
  <c r="O36" i="10"/>
  <c r="O37" i="10"/>
  <c r="O38" i="10"/>
  <c r="O39" i="10"/>
  <c r="O48" i="9" l="1"/>
  <c r="O48" i="10"/>
</calcChain>
</file>

<file path=xl/sharedStrings.xml><?xml version="1.0" encoding="utf-8"?>
<sst xmlns="http://schemas.openxmlformats.org/spreadsheetml/2006/main" count="1297" uniqueCount="595">
  <si>
    <t>고객 기본정보요청양식</t>
  </si>
  <si>
    <t>입력</t>
  </si>
  <si>
    <t>드롭다운선택</t>
  </si>
  <si>
    <t>신고년도에 해당하는 기간에 대한 출입국사실증명서를 발급받거나 여권 확인등을 통해 미국 입출국 날짜를 확인하세요.</t>
  </si>
  <si>
    <t>https://blog.naver.com/unclesamkorea/221787655108</t>
  </si>
  <si>
    <t>주 신고인 정보</t>
  </si>
  <si>
    <r>
      <t>배우자 정보</t>
    </r>
    <r>
      <rPr>
        <b/>
        <sz val="10"/>
        <rFont val="Arial"/>
        <family val="2"/>
      </rPr>
      <t xml:space="preserve"> (신고년도말일 기준으로 혼인상태)</t>
    </r>
  </si>
  <si>
    <t>피부양자 정보 (1)</t>
  </si>
  <si>
    <t>피부양자 정보 (2)</t>
  </si>
  <si>
    <t>피부양자 정보 (3)</t>
  </si>
  <si>
    <t>신고인 본인</t>
  </si>
  <si>
    <t>&lt;-- 여기에서 저희 글 한번 확인해보세요.</t>
  </si>
  <si>
    <t>신고가 필요하신 고객성함</t>
  </si>
  <si>
    <t>국문</t>
  </si>
  <si>
    <t>배우자</t>
  </si>
  <si>
    <t>영문 (여권상)</t>
  </si>
  <si>
    <t>***** 금융계좌 정보는 개인별로 작성해야 합니다. 배우자 또는 부양자도 금융계좌가 있어 FBAR 또는 신고 대상자일 경우 이 탭을 복사하여 새로운 탭에서 입력해주세요.</t>
  </si>
  <si>
    <t>미국입국일</t>
  </si>
  <si>
    <t>출국일</t>
  </si>
  <si>
    <t>생년월일</t>
  </si>
  <si>
    <t>여권상 생년월일</t>
  </si>
  <si>
    <t>부터</t>
  </si>
  <si>
    <t>***** Streamlined procedure처럼 여러해를 작성해야 하는 경우는 탭을 연도별로 복사하거나 연중최고잔액 열만 C열과 D열 사이에 계속 추가하여 작성하실 수 있습니다. 저희가 연도를 식별할 수만 있게 작성해주세요.</t>
  </si>
  <si>
    <t>까지</t>
  </si>
  <si>
    <t>시민권자</t>
  </si>
  <si>
    <t>소셜카드상 (다른경우)</t>
  </si>
  <si>
    <t>* A</t>
  </si>
  <si>
    <t>* B</t>
  </si>
  <si>
    <t>* C</t>
  </si>
  <si>
    <t>영주권자</t>
  </si>
  <si>
    <t>E비자</t>
  </si>
  <si>
    <t>금융기관</t>
  </si>
  <si>
    <t>미국신분번호</t>
  </si>
  <si>
    <t>신분번호</t>
  </si>
  <si>
    <t>F/J비자</t>
  </si>
  <si>
    <t>신분번호 종류</t>
  </si>
  <si>
    <t>SSN</t>
  </si>
  <si>
    <t>H비자</t>
  </si>
  <si>
    <t>이민법 상 미국신분</t>
  </si>
  <si>
    <t>M비자</t>
  </si>
  <si>
    <t>K비자</t>
  </si>
  <si>
    <t>연중개설</t>
  </si>
  <si>
    <t>현재주소 (IRS 우편물 수취용)</t>
  </si>
  <si>
    <t>한국</t>
  </si>
  <si>
    <t>보유</t>
  </si>
  <si>
    <t>연중해지</t>
  </si>
  <si>
    <t>아들</t>
  </si>
  <si>
    <t>L비자</t>
  </si>
  <si>
    <t>미국 / 기타</t>
  </si>
  <si>
    <t>딸</t>
  </si>
  <si>
    <t>기타 비자</t>
  </si>
  <si>
    <t>어머니</t>
  </si>
  <si>
    <t>전화번호 (국가번호 포함)</t>
  </si>
  <si>
    <t>아버지</t>
  </si>
  <si>
    <t>ITIN</t>
  </si>
  <si>
    <t>손녀</t>
  </si>
  <si>
    <t>미국신분번호없음</t>
  </si>
  <si>
    <t xml:space="preserve">신고대상년도말 기준 거주국가 </t>
  </si>
  <si>
    <t>손자</t>
  </si>
  <si>
    <t>위 국가에서 거주하기 시작한 날짜 (대략적인 년/월)</t>
  </si>
  <si>
    <t>조카</t>
  </si>
  <si>
    <t>부부 모두와 거주</t>
  </si>
  <si>
    <t>신고대상년도 미국 체류일 수 (출입국 기준)</t>
  </si>
  <si>
    <t xml:space="preserve">기타 </t>
  </si>
  <si>
    <t>신고인과 거주</t>
  </si>
  <si>
    <t xml:space="preserve"> </t>
  </si>
  <si>
    <t>배우자와 거주</t>
  </si>
  <si>
    <t>직업명</t>
  </si>
  <si>
    <t>소득없음</t>
  </si>
  <si>
    <t>함께 거주하지 않음</t>
  </si>
  <si>
    <t>소득있음</t>
  </si>
  <si>
    <t>직장명</t>
  </si>
  <si>
    <t>직장주소</t>
  </si>
  <si>
    <t>*A* B</t>
  </si>
  <si>
    <t>일반적인 신고는 A만 확인하면 되지만 Dual Status로 첫해신고를 진행하는 고객이 FATCA 대상자라면 FBAR는 A 기준으로, FATCA는 B 기준으로 최고잔액을 산정해야 합니다. 최고잔액 산정기간이 다르므로 상이한 결과가 나올 수 있으니 유의하세요.</t>
  </si>
  <si>
    <t xml:space="preserve">Dual status로 신고하는 경우가 아니면 B를 입력하지 않아도 됩니다. </t>
  </si>
  <si>
    <t>Streamlined procedure 중 SFOP가 아닌 SDOP로 진행해야 하는 고객은 C 또한 확인하여 입력하셔야 합니다. 5% 페널티 계산에 사용됩니다.</t>
  </si>
  <si>
    <t>(1) 계좌종류</t>
  </si>
  <si>
    <t>Sales and Other Dispositions of Capital Assets</t>
  </si>
  <si>
    <t>예적금계좌(depository account) : 일반적인 은행 예적금계좌</t>
  </si>
  <si>
    <t>Holder</t>
  </si>
  <si>
    <t>위탁계좌(custodial account) : 저축성보험계약, 주식거래 등을 위한 금융계좌(보험계좌, 증권계좌, 연금계좌, 뮤추얼 펀드 등 포함)</t>
  </si>
  <si>
    <t>Holding Period    Short-term or long-term</t>
  </si>
  <si>
    <t>(a)
Description of property</t>
  </si>
  <si>
    <t>(b)
Date acquired</t>
  </si>
  <si>
    <t>* 보험계좌의 경우 운전보험/실비건강보험과 같은 소멸성 보험은 제외. 해지환급금으로 최고잔액 산정해도 무방함.</t>
  </si>
  <si>
    <t>Date acquired - ATSL adj.</t>
  </si>
  <si>
    <t>환율</t>
  </si>
  <si>
    <t>(c) 
Date sold or disposed of</t>
  </si>
  <si>
    <t xml:space="preserve">   * 보험계좌의 경우 가장 최근 연말의 해지환급금 정보가 일반적으로 가장 최고잔액이나 보험사에 문의시 문의하는 날짜의 해지환급금 정보만 조회가 가능한 경우도 있음. 이 경우 문의하는 날짜의 해지환금급 정보에서 문의한 연도에 납입한 보험료를 차감하는 방법으로 신고가 필요한 년도의 연말해지환급금 정보를 추정역산하여 최고잔액을 산정해도 무방함.</t>
  </si>
  <si>
    <t>(d)
Proceeds (sales price)
- KRW 또는 거래통화</t>
  </si>
  <si>
    <t>(e) 
Cost or other basis
- KRW 또는 거래통화</t>
  </si>
  <si>
    <t>(d)
Proceeds (sales price)
- USD</t>
  </si>
  <si>
    <t>(e) 
Cost or other basis
- USD</t>
  </si>
  <si>
    <t>* 누락되는 금융계좌가 없도록 주의해야 함 - 휴면계좌 / 소액계좌 / 잔액이 없는 계좌 또한 포함해야 함. (IRS FATCA 규정상 계좌보고에 있어 de-minimis exception을 허용하지 않음)</t>
  </si>
  <si>
    <t>Adjustment, if any, to gain or loss</t>
  </si>
  <si>
    <t>(h)
Gain or (loss)
- KRW 또는 거래통화</t>
  </si>
  <si>
    <t>(h)
Gain or (loss)
- USD</t>
  </si>
  <si>
    <t>(i) 납부한 소득세 또는 양도세
income tax paid
- KRW 또는 거래통화</t>
  </si>
  <si>
    <t>Note / 비고</t>
  </si>
  <si>
    <t xml:space="preserve">* 계좌 정보 수취가 불가능하여 계좌번호를 모를 경우에는 한국주민번호를 입력하되 이는 최대한 피해야 함. </t>
  </si>
  <si>
    <t>(f)
Code(s) from instructions</t>
  </si>
  <si>
    <t>(g)
Amount of adjustment</t>
  </si>
  <si>
    <t>* 연중 최고잔액은 계좌정보수취가 불가능 할 경우 보수적인 추정치로 입력하거나 "모름"으로 표기할 수도 있으나 이는 최대한 피해야 함. (FBAR 목적상으로는 가능하나 FATCA 목적상으로는 불성실가산세 부과 가능)</t>
  </si>
  <si>
    <t>ST</t>
  </si>
  <si>
    <t>LT</t>
  </si>
  <si>
    <t>소유주</t>
  </si>
  <si>
    <t>보유기간</t>
  </si>
  <si>
    <t>매수일</t>
  </si>
  <si>
    <t>매도일</t>
  </si>
  <si>
    <t>매도가격</t>
  </si>
  <si>
    <t>매수가격</t>
  </si>
  <si>
    <t>양도차익 (손실)</t>
  </si>
  <si>
    <t>양도차익</t>
  </si>
  <si>
    <t>양도소득세</t>
  </si>
  <si>
    <t>* 매각한 주식만 위 정보 표시</t>
  </si>
  <si>
    <t>1년이상 보유후 매각시 LT / 그 이하 ST</t>
  </si>
  <si>
    <t>꼭 정확한 영문명 표기까지는 필요하지 않으나 식별이 가능해야 함 - 일반적으로 매도주식수와 주식명표기.</t>
  </si>
  <si>
    <t xml:space="preserve">여러 차례 매수한 경우 각 매수일을 구분하여 표기하고 선입선출로 매각한 것으로 처리. </t>
  </si>
  <si>
    <t>매각날짜</t>
  </si>
  <si>
    <t>증권거래세 , 수수료 등 포함</t>
  </si>
  <si>
    <t>증권거래세 , 수수료 등이 있다면 포함 (매수가격은 여러 차례 매수한 경우 주식거래명세서에 표기된 대로 (매수평균가*매도주식수-비용)로 반영). 일반적으로 한국에서는 매수시에는 거래세 및 수수료가 부과되지 않음.</t>
  </si>
  <si>
    <t xml:space="preserve">손익금액 - 주식거래명세서 또는 증빙가능한 자료에 표기된 손익과 맞아야 함. </t>
  </si>
  <si>
    <t xml:space="preserve">차익에 대해 납부한 양도세 또는 소득세 (해당시). 한국상장주식거래에 대해서는 대주주일 경우에만 해당. 한국비상장주식에 대해서는 일반적으로 발생할 수 있음. 미국상장주식은 발생함.  </t>
  </si>
  <si>
    <t>거래와 관련하여 특이사항이 있다면 서술</t>
  </si>
  <si>
    <t>만약 매수일을 모를경우 Various 로 표기하되 ST (1년이하보유후 매각) 인지 LT (1년이상보유후 매각) 인지는 B행에 정확히 표기</t>
  </si>
  <si>
    <t>미국주식거래에 대해서는 1099 자료 첨부 필요.</t>
  </si>
  <si>
    <t>선택</t>
  </si>
  <si>
    <t>부동산 1</t>
  </si>
  <si>
    <t>부동산 2</t>
  </si>
  <si>
    <t>부동산 3</t>
  </si>
  <si>
    <t>부동산 4</t>
  </si>
  <si>
    <t>부동산 5</t>
  </si>
  <si>
    <t>** 5건 이상의 경우에는 행을 복사하여 추가해주세요.</t>
  </si>
  <si>
    <t>소유인</t>
  </si>
  <si>
    <t>임대사업자 등록여부</t>
  </si>
  <si>
    <t>주신고인</t>
  </si>
  <si>
    <t>지분율 (단독소유가 아닐시)</t>
  </si>
  <si>
    <t>여</t>
  </si>
  <si>
    <t>부동산 종류</t>
  </si>
  <si>
    <t>부</t>
  </si>
  <si>
    <t>자녀1</t>
  </si>
  <si>
    <t>주소 (우편번호 포함 전체주소)</t>
  </si>
  <si>
    <t>자녀2</t>
  </si>
  <si>
    <t>취득년월일</t>
  </si>
  <si>
    <t>자녀3</t>
  </si>
  <si>
    <t>*1</t>
  </si>
  <si>
    <t>취득가격 (감가상각목적)</t>
  </si>
  <si>
    <t>기준통화</t>
  </si>
  <si>
    <t>매각시 작성</t>
  </si>
  <si>
    <t>매도년월일 (계약일기준)</t>
  </si>
  <si>
    <t>상업용부동산</t>
  </si>
  <si>
    <t>매도가격 (양도시)</t>
  </si>
  <si>
    <t>매도비용 (양도시)</t>
  </si>
  <si>
    <t>납부한 양도세 (한국)</t>
  </si>
  <si>
    <t>실거주기간 (년월일~년월일)</t>
  </si>
  <si>
    <t>&lt;-매각년도에 펼쳐서 작성</t>
  </si>
  <si>
    <t>토지</t>
  </si>
  <si>
    <t>신고대상기간 발생수익:</t>
  </si>
  <si>
    <t>신고대상기간 임대수익</t>
  </si>
  <si>
    <t>거주용부동산 (단독)</t>
  </si>
  <si>
    <t>*2</t>
  </si>
  <si>
    <t>신고대상기간 기타수익</t>
  </si>
  <si>
    <t>거주용부동산 (다가구)</t>
  </si>
  <si>
    <t>호텔/레지던스/콘도</t>
  </si>
  <si>
    <t>*3</t>
  </si>
  <si>
    <t>신고대상기간 발생비용:</t>
  </si>
  <si>
    <t>공장</t>
  </si>
  <si>
    <t>광고비</t>
  </si>
  <si>
    <t>기타집합건물</t>
  </si>
  <si>
    <t>청소 및 유지비</t>
  </si>
  <si>
    <t>각종 수수료</t>
  </si>
  <si>
    <t>보험료</t>
  </si>
  <si>
    <t>중개료/세무료/법무료 등</t>
  </si>
  <si>
    <t>관리비 등</t>
  </si>
  <si>
    <t>대출이자료 (부동산취득목적대출)</t>
  </si>
  <si>
    <t>기타이자</t>
  </si>
  <si>
    <t>수리비</t>
  </si>
  <si>
    <t>비품</t>
  </si>
  <si>
    <t>세금과공과 (소득세 이외)</t>
  </si>
  <si>
    <t>기타잡비</t>
  </si>
  <si>
    <t>취득가는 미국세법상 감가상각비의 기준가가 되며 향후 매각시 양도차익의 기준가가 됩니다. 취득시 지불한 현금대가, 발생된 비용(중개료/취득세 등)을 포함하여 입력해주세요.</t>
  </si>
  <si>
    <t>임대수익 이외의 수익이 부동산에서 발생하는 경우 어떠한 소득인지 메모에 설명해주세요. 임대수익은 세금신고를 하는 대상기간에 수취한 금액으로 한정하여 보고합니다. (*첫해신고 듀얼보고의 경우라면 랜딩후 수익만 입력하세요.)</t>
  </si>
  <si>
    <t>임대수익과 관련된 비용만 입력해주세요. 한국세금신고시 경상적으로 비용공제되는 내용들로 반영해주시면 됩니다. 비용은 세금신고를 하는 대상기간에 발생한 금액으로 한정하여 보고합니다. (*첫해신고 듀얼보고의 경우라면 랜딩후 발생한 비용만 입력하세요.)</t>
  </si>
  <si>
    <t>******</t>
  </si>
  <si>
    <t>(한국의경우) 관련부동산 양도세신고서 / 종소세신고서 또는 복식부기장부 (재무제표)가 있다면 첨부하여 전달해주세요.</t>
  </si>
  <si>
    <t>고객 메모 (각 부동산에 대해 엉클샘에게 전달해주고 싶은 내용이 있으면 아래에 남겨주세요)</t>
  </si>
  <si>
    <t>Streamlined Procedure 사유서 작성을 위한 설문</t>
  </si>
  <si>
    <t>미국 시민권 또는 영주권을 취득하시게 된 배경을 설명해주시기 바랍니다
(예 : 부모님이 미국에서 박사학위를 취득하시던 중 미국에서 출생, 근무하던 미국 회사의 support를 받아 영주권 취득, 미국 시민권자와 혼인 등) - 되도록이면 최대한 상세하게 6하원칙에 근거하여 서술해주세요 - 특히 연월과 지역/위치, 특정기관 명 등 지칭 또는 식별가능한 상황의 서술 필요.</t>
  </si>
  <si>
    <t>한국으로 귀국하시게 된 배경을 설명해주시기 바랍니다
(예 : 부모님의 학위 취득 후 가족 모두 한국으로 귀국, 대학 졸업 후 한국 내 취업을 위해 귀국 등)</t>
  </si>
  <si>
    <t>미국에서 대학 또는 대학원을 다니신 적이 있으시다면 전공분야를 말씀해주시기 바랍니다. 한국이나 기타국가에서 대학 또는 대학원을 다니셨다면 전공분야를 상세히 말씀해주시기 바랍니다.</t>
  </si>
  <si>
    <t>미국에서 거주하실 때에 세금신고를 하신 적이 있으시다면 해당연도를 말씀해주시기 바랍니다. 한국 또는 기타국가에서 거주하실 때 미국에 세금신고를 하신적이 있으시다면 말씀해주시기 바랍니다. 과거에 Streamlined procedure에 준하는 구제절차를 밟으신 적이 있으시면 말씀해주시기 바랍니다.</t>
  </si>
  <si>
    <t>미국 외 국가에서 발생한 소득 및 해외금융계좌를 보고해야하는 의무를 알게되신 배경 및 시점, 그리고 어떻게 대응하셨는지에 대해 최대한 상세히 설명해주시기 바랍니다.</t>
  </si>
  <si>
    <t>미국 외 국가에서 발생한 소득 및 해외금융계좌를 보고해야하는 의무를 인지했음에도 불구하고 지금까지 규정을 지키지 못한 특정한 이유가 있었다면 그에 대해 서술해주십시요. (예: 회계사가 보고하지 않아도 된다고 했음)</t>
  </si>
  <si>
    <t>해외계좌정보나 해외소득을 누락하게 된 결정적 사유가 "단지 법규를 인지하지 못해서" 가 아닌 그 이외의 합리적 사유가 있다면 그 사유를 서술해주십시요.</t>
  </si>
  <si>
    <r>
      <rPr>
        <b/>
        <sz val="10"/>
        <color indexed="8"/>
        <rFont val="Malgun Gothic"/>
        <family val="3"/>
        <charset val="129"/>
      </rPr>
      <t>계좌번호</t>
    </r>
  </si>
  <si>
    <t>계좌잔액</t>
  </si>
  <si>
    <t>소득발생여부</t>
  </si>
  <si>
    <t>이자/배당소득</t>
    <phoneticPr fontId="3" type="noConversion"/>
  </si>
  <si>
    <t>이자배당소득 
원천징수 세액</t>
    <phoneticPr fontId="3" type="noConversion"/>
  </si>
  <si>
    <t>위탁계좌여부</t>
  </si>
  <si>
    <t>계좌상태</t>
    <phoneticPr fontId="5" type="noConversion"/>
  </si>
  <si>
    <t>농협생명(NH농협생명)</t>
  </si>
  <si>
    <t>Y</t>
  </si>
  <si>
    <t>클릭하여 선택</t>
  </si>
  <si>
    <t>현대차증권</t>
  </si>
  <si>
    <t>증권계좌 (Securities)</t>
  </si>
  <si>
    <t>흥국화재</t>
  </si>
  <si>
    <t>보험계좌 (Insurance)</t>
  </si>
  <si>
    <t>신영증권</t>
  </si>
  <si>
    <t>중국공상은행</t>
  </si>
  <si>
    <t>은행계좌 (Bank)</t>
  </si>
  <si>
    <t>N</t>
  </si>
  <si>
    <t>전북은행</t>
  </si>
  <si>
    <t>한화손해</t>
  </si>
  <si>
    <t>하나생명</t>
  </si>
  <si>
    <t>카카오뱅크</t>
  </si>
  <si>
    <t>제이피모간체이스</t>
  </si>
  <si>
    <t>키움투자자산운용</t>
  </si>
  <si>
    <t>더케이손해</t>
  </si>
  <si>
    <t>BNK경남은행</t>
  </si>
  <si>
    <t>상호저축은행중앙회</t>
  </si>
  <si>
    <t>한국씨티</t>
  </si>
  <si>
    <t>삼성화재</t>
  </si>
  <si>
    <t>동부화재(DB손해)</t>
  </si>
  <si>
    <t>KB손해</t>
  </si>
  <si>
    <t>BNP파리바카디프생명</t>
  </si>
  <si>
    <t>퇴직연금 (Pension)</t>
  </si>
  <si>
    <t>ACE손해(에이스손해)</t>
  </si>
  <si>
    <t>AIA생명</t>
  </si>
  <si>
    <t>AIG손해</t>
  </si>
  <si>
    <t>AXA손해(AXA다이렉트)</t>
  </si>
  <si>
    <t>CHUBB생명(처브라이프생명)</t>
  </si>
  <si>
    <t>DB금융투자</t>
  </si>
  <si>
    <t>DGB생명</t>
  </si>
  <si>
    <t>IBK 기업은행</t>
  </si>
  <si>
    <t>ING생명(오렌지라이프)</t>
  </si>
  <si>
    <t>KB국민은행</t>
  </si>
  <si>
    <t>KB생명</t>
  </si>
  <si>
    <t>KB증권</t>
  </si>
  <si>
    <t>KDB 산업은행</t>
  </si>
  <si>
    <t>KDB생명</t>
  </si>
  <si>
    <t>KEB하나</t>
  </si>
  <si>
    <t>MG손해</t>
  </si>
  <si>
    <t>NH 농협은행</t>
  </si>
  <si>
    <t>NH투자증권</t>
  </si>
  <si>
    <t>OK저축은행</t>
  </si>
  <si>
    <t>SBI 저축은행</t>
  </si>
  <si>
    <t>SC제일은행</t>
  </si>
  <si>
    <t>SK증권</t>
  </si>
  <si>
    <t>광주은행</t>
  </si>
  <si>
    <t>교보생명</t>
  </si>
  <si>
    <t>교보증권</t>
  </si>
  <si>
    <t>농협손해(NH농협손해)</t>
  </si>
  <si>
    <t>대구은행</t>
  </si>
  <si>
    <t>대신자산운용</t>
  </si>
  <si>
    <t>대신증권</t>
  </si>
  <si>
    <t>도이치은행</t>
  </si>
  <si>
    <t>동부생명(DB생명)</t>
  </si>
  <si>
    <t>동양생명</t>
  </si>
  <si>
    <t>라이나생명</t>
  </si>
  <si>
    <t>라임자산운용</t>
  </si>
  <si>
    <t>롯데손해</t>
  </si>
  <si>
    <t>메리츠자산운용</t>
  </si>
  <si>
    <t>메리츠종합금융증권</t>
  </si>
  <si>
    <t>메리츠화재</t>
  </si>
  <si>
    <t>메트라이프생명</t>
  </si>
  <si>
    <t>미래에셋대우</t>
  </si>
  <si>
    <t>미래에셋생명</t>
  </si>
  <si>
    <t>미래에셋자산운용</t>
  </si>
  <si>
    <t>뱅크오브아메리카</t>
  </si>
  <si>
    <t>부국증권</t>
  </si>
  <si>
    <t>부산은행</t>
  </si>
  <si>
    <t>비엔피파리바</t>
  </si>
  <si>
    <t>빌리언폴드자산운용</t>
  </si>
  <si>
    <t>산림조합중앙회</t>
  </si>
  <si>
    <t>삼성생명</t>
  </si>
  <si>
    <t>삼성자산운용</t>
  </si>
  <si>
    <t>삼성증권</t>
  </si>
  <si>
    <t>새마을금고</t>
  </si>
  <si>
    <t>수협은행</t>
  </si>
  <si>
    <t>신용협동조합</t>
  </si>
  <si>
    <t>신한금융투자</t>
  </si>
  <si>
    <t>신한생명</t>
  </si>
  <si>
    <t>신한은행</t>
  </si>
  <si>
    <t xml:space="preserve">씨앗자산운용 </t>
  </si>
  <si>
    <t>알리안츠생명(에이비엘생명)</t>
  </si>
  <si>
    <t>우리은행</t>
  </si>
  <si>
    <t>우체국</t>
  </si>
  <si>
    <t>웰컴저축은행</t>
  </si>
  <si>
    <t>유안타증권</t>
  </si>
  <si>
    <t>유진투자증권</t>
  </si>
  <si>
    <t>이베스트투자증권</t>
  </si>
  <si>
    <t>이지스자산운용</t>
  </si>
  <si>
    <t>제주은행</t>
  </si>
  <si>
    <t>케이뱅크</t>
  </si>
  <si>
    <t>케이티비투자증권</t>
  </si>
  <si>
    <t>케이프증권</t>
  </si>
  <si>
    <t>키움증권</t>
  </si>
  <si>
    <t>타임폴리오자산운용</t>
  </si>
  <si>
    <t>펀드온라인코리아</t>
  </si>
  <si>
    <t>페퍼저축은행</t>
  </si>
  <si>
    <t>푸르덴셜생명</t>
  </si>
  <si>
    <t>하나금융투자</t>
  </si>
  <si>
    <t>하이투자증권</t>
  </si>
  <si>
    <t>한국투자밸류자산운용</t>
  </si>
  <si>
    <t>한국투자증권</t>
  </si>
  <si>
    <t>한화생명</t>
  </si>
  <si>
    <t>한화자산운용</t>
  </si>
  <si>
    <t>한화투자증권</t>
  </si>
  <si>
    <t>현대라이프생명(푸본현대생명)</t>
  </si>
  <si>
    <t>현대해상(현대해상화재)</t>
  </si>
  <si>
    <t>홍콩상하이(HSBC)</t>
  </si>
  <si>
    <t>흥국생명</t>
  </si>
  <si>
    <t>1/1-12/31 중 최고잔액기준</t>
  </si>
  <si>
    <t>랜딩일부터 12월 31일 기준</t>
  </si>
  <si>
    <t>계좌잔액 (첫해신고-듀얼)</t>
  </si>
  <si>
    <t>계좌잔액 (SDOP)</t>
  </si>
  <si>
    <t>연말기준 (페널티계산목적)</t>
  </si>
  <si>
    <t>신고대상년도</t>
  </si>
  <si>
    <t>내 금융계좌 한눈에 찾는방법</t>
  </si>
  <si>
    <t xml:space="preserve">&lt;-----열이 모자라면 열을 삽입하여 계좌를 추가하세요. </t>
  </si>
  <si>
    <t>금융기관직접입력</t>
  </si>
  <si>
    <t>*****찾는 금융기관이 없으면 하단 녹색열부터 직접입력해주세요</t>
  </si>
  <si>
    <t>고객 메모 / 전달사항 / 특이사항</t>
  </si>
  <si>
    <t>계좌종류</t>
  </si>
  <si>
    <r>
      <t xml:space="preserve">*** </t>
    </r>
    <r>
      <rPr>
        <b/>
        <sz val="10"/>
        <color rgb="FF002060"/>
        <rFont val="돋움"/>
        <family val="3"/>
        <charset val="129"/>
      </rPr>
      <t>주의</t>
    </r>
    <r>
      <rPr>
        <b/>
        <sz val="10"/>
        <color rgb="FF002060"/>
        <rFont val="Calibri"/>
        <family val="2"/>
      </rPr>
      <t xml:space="preserve">: </t>
    </r>
    <r>
      <rPr>
        <b/>
        <sz val="10"/>
        <color rgb="FF002060"/>
        <rFont val="돋움"/>
        <family val="3"/>
        <charset val="129"/>
      </rPr>
      <t>흰색</t>
    </r>
    <r>
      <rPr>
        <b/>
        <sz val="10"/>
        <color rgb="FF002060"/>
        <rFont val="Calibri"/>
        <family val="2"/>
      </rPr>
      <t>Cell</t>
    </r>
    <r>
      <rPr>
        <b/>
        <sz val="10"/>
        <color rgb="FF002060"/>
        <rFont val="돋움"/>
        <family val="3"/>
        <charset val="129"/>
      </rPr>
      <t>은</t>
    </r>
    <r>
      <rPr>
        <b/>
        <sz val="10"/>
        <color rgb="FF002060"/>
        <rFont val="Calibri"/>
        <family val="2"/>
      </rPr>
      <t xml:space="preserve"> </t>
    </r>
    <r>
      <rPr>
        <b/>
        <sz val="10"/>
        <color rgb="FF002060"/>
        <rFont val="돋움"/>
        <family val="3"/>
        <charset val="129"/>
      </rPr>
      <t>직접입력</t>
    </r>
    <r>
      <rPr>
        <b/>
        <sz val="10"/>
        <color rgb="FF002060"/>
        <rFont val="Calibri"/>
        <family val="2"/>
      </rPr>
      <t>/</t>
    </r>
    <r>
      <rPr>
        <b/>
        <sz val="10"/>
        <color rgb="FF002060"/>
        <rFont val="돋움"/>
        <family val="3"/>
        <charset val="129"/>
      </rPr>
      <t>붉은색</t>
    </r>
    <r>
      <rPr>
        <b/>
        <sz val="10"/>
        <color rgb="FF002060"/>
        <rFont val="Calibri"/>
        <family val="2"/>
      </rPr>
      <t xml:space="preserve"> Cell</t>
    </r>
    <r>
      <rPr>
        <b/>
        <sz val="10"/>
        <color rgb="FF002060"/>
        <rFont val="돋움"/>
        <family val="3"/>
        <charset val="129"/>
      </rPr>
      <t>은</t>
    </r>
    <r>
      <rPr>
        <b/>
        <sz val="10"/>
        <color rgb="FF002060"/>
        <rFont val="Calibri"/>
        <family val="2"/>
      </rPr>
      <t xml:space="preserve"> </t>
    </r>
    <r>
      <rPr>
        <b/>
        <sz val="10"/>
        <color rgb="FF002060"/>
        <rFont val="돋움"/>
        <family val="3"/>
        <charset val="129"/>
      </rPr>
      <t>드롭다운을</t>
    </r>
    <r>
      <rPr>
        <b/>
        <sz val="10"/>
        <color rgb="FF002060"/>
        <rFont val="Calibri"/>
        <family val="2"/>
      </rPr>
      <t xml:space="preserve"> </t>
    </r>
    <r>
      <rPr>
        <b/>
        <sz val="10"/>
        <color rgb="FF002060"/>
        <rFont val="돋움"/>
        <family val="3"/>
        <charset val="129"/>
      </rPr>
      <t>선택해주세요</t>
    </r>
    <r>
      <rPr>
        <b/>
        <sz val="10"/>
        <color rgb="FF002060"/>
        <rFont val="Calibri"/>
        <family val="2"/>
      </rPr>
      <t xml:space="preserve">. </t>
    </r>
    <r>
      <rPr>
        <b/>
        <sz val="10"/>
        <color rgb="FF002060"/>
        <rFont val="돋움"/>
        <family val="3"/>
        <charset val="129"/>
      </rPr>
      <t>입력을</t>
    </r>
    <r>
      <rPr>
        <b/>
        <sz val="10"/>
        <color rgb="FF002060"/>
        <rFont val="Calibri"/>
        <family val="2"/>
      </rPr>
      <t xml:space="preserve"> </t>
    </r>
    <r>
      <rPr>
        <b/>
        <sz val="10"/>
        <color rgb="FF002060"/>
        <rFont val="돋움"/>
        <family val="3"/>
        <charset val="129"/>
      </rPr>
      <t>마친</t>
    </r>
    <r>
      <rPr>
        <b/>
        <sz val="10"/>
        <color rgb="FF002060"/>
        <rFont val="Calibri"/>
        <family val="2"/>
      </rPr>
      <t xml:space="preserve"> </t>
    </r>
    <r>
      <rPr>
        <b/>
        <sz val="10"/>
        <color rgb="FF002060"/>
        <rFont val="돋움"/>
        <family val="3"/>
        <charset val="129"/>
      </rPr>
      <t>열에는</t>
    </r>
    <r>
      <rPr>
        <b/>
        <sz val="10"/>
        <color rgb="FF002060"/>
        <rFont val="Calibri"/>
        <family val="2"/>
      </rPr>
      <t xml:space="preserve"> </t>
    </r>
    <r>
      <rPr>
        <b/>
        <sz val="10"/>
        <color rgb="FF002060"/>
        <rFont val="돋움"/>
        <family val="3"/>
        <charset val="129"/>
      </rPr>
      <t>빨간색</t>
    </r>
    <r>
      <rPr>
        <b/>
        <sz val="10"/>
        <color rgb="FF002060"/>
        <rFont val="Calibri"/>
        <family val="2"/>
      </rPr>
      <t xml:space="preserve"> "</t>
    </r>
    <r>
      <rPr>
        <b/>
        <sz val="10"/>
        <color rgb="FF002060"/>
        <rFont val="돋움"/>
        <family val="3"/>
        <charset val="129"/>
      </rPr>
      <t>클릭하여</t>
    </r>
    <r>
      <rPr>
        <b/>
        <sz val="10"/>
        <color rgb="FF002060"/>
        <rFont val="Calibri"/>
        <family val="2"/>
      </rPr>
      <t xml:space="preserve"> </t>
    </r>
    <r>
      <rPr>
        <b/>
        <sz val="10"/>
        <color rgb="FF002060"/>
        <rFont val="돋움"/>
        <family val="3"/>
        <charset val="129"/>
      </rPr>
      <t>선택</t>
    </r>
    <r>
      <rPr>
        <b/>
        <sz val="10"/>
        <color rgb="FF002060"/>
        <rFont val="Calibri"/>
        <family val="2"/>
      </rPr>
      <t>" Cell</t>
    </r>
    <r>
      <rPr>
        <b/>
        <sz val="10"/>
        <color rgb="FF002060"/>
        <rFont val="돋움"/>
        <family val="3"/>
        <charset val="129"/>
      </rPr>
      <t>이</t>
    </r>
    <r>
      <rPr>
        <b/>
        <sz val="10"/>
        <color rgb="FF002060"/>
        <rFont val="Calibri"/>
        <family val="2"/>
      </rPr>
      <t xml:space="preserve"> </t>
    </r>
    <r>
      <rPr>
        <b/>
        <sz val="10"/>
        <color rgb="FF002060"/>
        <rFont val="돋움"/>
        <family val="3"/>
        <charset val="129"/>
      </rPr>
      <t>없어야</t>
    </r>
    <r>
      <rPr>
        <b/>
        <sz val="10"/>
        <color rgb="FF002060"/>
        <rFont val="Calibri"/>
        <family val="2"/>
      </rPr>
      <t xml:space="preserve"> </t>
    </r>
    <r>
      <rPr>
        <b/>
        <sz val="10"/>
        <color rgb="FF002060"/>
        <rFont val="돋움"/>
        <family val="3"/>
        <charset val="129"/>
      </rPr>
      <t>합니다</t>
    </r>
    <r>
      <rPr>
        <b/>
        <sz val="10"/>
        <color rgb="FF002060"/>
        <rFont val="Calibri"/>
        <family val="2"/>
      </rPr>
      <t>.</t>
    </r>
    <phoneticPr fontId="40" type="noConversion"/>
  </si>
  <si>
    <t>학비발생함</t>
  </si>
  <si>
    <t>학비납부없음</t>
  </si>
  <si>
    <t>한국에서 재학중 (미국학비 없음)</t>
  </si>
  <si>
    <t>고객입력 총 계좌 개수</t>
  </si>
  <si>
    <t>여권상생년월일</t>
  </si>
  <si>
    <t>신분번호종류</t>
  </si>
  <si>
    <t>신고인과의 관계</t>
  </si>
  <si>
    <t>피부양자 자신의 소득유무</t>
  </si>
  <si>
    <r>
      <rPr>
        <sz val="10"/>
        <rFont val="Malgun Gothic"/>
        <family val="3"/>
        <charset val="129"/>
      </rPr>
      <t>신고인 또는</t>
    </r>
    <r>
      <rPr>
        <sz val="10"/>
        <rFont val="Arial"/>
        <family val="2"/>
      </rPr>
      <t xml:space="preserve"> </t>
    </r>
    <r>
      <rPr>
        <sz val="10"/>
        <rFont val="Malgun Gothic"/>
        <family val="3"/>
        <charset val="129"/>
      </rPr>
      <t>배우자와</t>
    </r>
    <r>
      <rPr>
        <sz val="10"/>
        <rFont val="Arial"/>
        <family val="2"/>
      </rPr>
      <t xml:space="preserve"> 
</t>
    </r>
    <r>
      <rPr>
        <sz val="10"/>
        <rFont val="Malgun Gothic"/>
        <family val="3"/>
        <charset val="129"/>
      </rPr>
      <t>함께</t>
    </r>
    <r>
      <rPr>
        <sz val="10"/>
        <rFont val="Arial"/>
        <family val="2"/>
      </rPr>
      <t xml:space="preserve"> </t>
    </r>
    <r>
      <rPr>
        <sz val="10"/>
        <rFont val="Malgun Gothic"/>
        <family val="3"/>
        <charset val="129"/>
      </rPr>
      <t>거주여부</t>
    </r>
  </si>
  <si>
    <t>이메일주소</t>
    <phoneticPr fontId="33" type="noConversion"/>
  </si>
  <si>
    <t>미국에서 학비 발생 여부</t>
  </si>
  <si>
    <t>미국 ID 정보</t>
  </si>
  <si>
    <t>신분증 종류</t>
  </si>
  <si>
    <t>신분증 번호</t>
  </si>
  <si>
    <t>발행주 (State):  </t>
  </si>
  <si>
    <t>발행일 (Issue Date):  </t>
  </si>
  <si>
    <t>만료일 (Expiration Date):  </t>
  </si>
  <si>
    <t>미국 은행계좌 (환급 또는 납부 목적으로 사용) 정보</t>
    <phoneticPr fontId="33" type="noConversion"/>
  </si>
  <si>
    <t>은행명</t>
    <phoneticPr fontId="33" type="noConversion"/>
  </si>
  <si>
    <t>(미국은행계좌가 없으신 분은 입력 불필요)</t>
    <phoneticPr fontId="33" type="noConversion"/>
  </si>
  <si>
    <t>계좌종류</t>
    <phoneticPr fontId="33" type="noConversion"/>
  </si>
  <si>
    <t>Routing Number</t>
    <phoneticPr fontId="33" type="noConversion"/>
  </si>
  <si>
    <t>(Wire 목적이 아닌 Paper or Electronic 목적으로 쓰는 은행수표에 표기 된 Routing Number입니다.)</t>
    <phoneticPr fontId="33" type="noConversion"/>
  </si>
  <si>
    <t>Account Number</t>
    <phoneticPr fontId="33" type="noConversion"/>
  </si>
  <si>
    <t>신고대상년도에 가상화폐 매도거래, 교환, 송금 등이 있었나요? (가상화폐 거래가 있었을 경우 Sheet D. 주식거래 및 가상화폐 를 작성해 주시기 바랍니다. )</t>
    <phoneticPr fontId="33" type="noConversion"/>
  </si>
  <si>
    <t>코로나와 관련하여 실업급여 수령, 연금을 조기 인출하였거나 기타 세금보고와 관련하여 엉클샘에 전하고 싶으신 내용이 있으시면 자유롭게 기재해 주시기 바랍니다.</t>
  </si>
  <si>
    <t>&lt;크레딧 , 공제 관련&gt;</t>
  </si>
  <si>
    <t>항 목</t>
  </si>
  <si>
    <t>증빙서류</t>
  </si>
  <si>
    <t>내용</t>
  </si>
  <si>
    <t>MEMO</t>
  </si>
  <si>
    <t>미국에서 학비 발생 여부 (대학, 대학원, 직업교육 등)</t>
  </si>
  <si>
    <t>1098-T</t>
  </si>
  <si>
    <t xml:space="preserve">과거 적용받았던 해당년도가 있었다면 기재해 주세요. </t>
  </si>
  <si>
    <t>학생 론 이자 납부</t>
  </si>
  <si>
    <t>1098-E</t>
  </si>
  <si>
    <t>코로나 지원금 실 수령액</t>
  </si>
  <si>
    <t>1차 수령액</t>
  </si>
  <si>
    <t>Form1444</t>
  </si>
  <si>
    <t>$</t>
  </si>
  <si>
    <t>2차 수령액</t>
  </si>
  <si>
    <t>Form1444-B</t>
  </si>
  <si>
    <t>코로나지원금과 관련하여 요청하실 내용이 있으시면 기재해 주세요.</t>
  </si>
  <si>
    <t xml:space="preserve">정부보조 의료보험(오바마케어)에 가입중이신가요? </t>
  </si>
  <si>
    <t xml:space="preserve">Form 1095-A </t>
  </si>
  <si>
    <t>IRA 은퇴계좌에 납입금을 입금하였나요?</t>
  </si>
  <si>
    <t>Form 5498</t>
  </si>
  <si>
    <t>신고대상년도 현금 기부금(미국단체)이 있었을 경우 기부금액</t>
    <phoneticPr fontId="43" type="noConversion"/>
  </si>
  <si>
    <t>&lt;항목별 공제 &gt;</t>
  </si>
  <si>
    <t>아래 항목의 총합계가 우측의 표준공제보다 클 경우에만 아래 항목을 입력해 주세요. 해당 될 경우 관련 자료를 제공해주십시요.</t>
  </si>
  <si>
    <t>항목</t>
  </si>
  <si>
    <t>금액</t>
  </si>
  <si>
    <t>의료비</t>
  </si>
  <si>
    <t>소득의 7.5% 초과분</t>
  </si>
  <si>
    <t>&lt;표준 공제&gt;</t>
  </si>
  <si>
    <t>주 납입 세금 (State tax)                - limit 만불까지 공제 가능</t>
  </si>
  <si>
    <t>State income tax</t>
  </si>
  <si>
    <t>비교</t>
  </si>
  <si>
    <t>Filing Status</t>
  </si>
  <si>
    <t>표준공제</t>
  </si>
  <si>
    <t>주거용 부동산 세</t>
  </si>
  <si>
    <t>싱글 (Single) /부부별도 (MFS)</t>
  </si>
  <si>
    <t>Personal Property Tax (차 구입 등)</t>
  </si>
  <si>
    <t>Head of household (HOH)</t>
  </si>
  <si>
    <t>모기지 이자</t>
  </si>
  <si>
    <t>부동산 구매시 모기지 이자분</t>
  </si>
  <si>
    <t>부부합산 (MFJ)</t>
  </si>
  <si>
    <t>각종 기부금</t>
  </si>
  <si>
    <t>각종 단체 (미국 공인단체) 기부금</t>
    <phoneticPr fontId="43" type="noConversion"/>
  </si>
  <si>
    <t>항목별 공제 합계</t>
  </si>
  <si>
    <t>신고대상년도에 대부분의 시간을 한국에 거주하시면서 근로소득이나 사업소득이 발생하신 분만 작성이 필요합니다.</t>
    <phoneticPr fontId="33" type="noConversion"/>
  </si>
  <si>
    <t>입력예시 : "2020-12-31"</t>
    <phoneticPr fontId="33" type="noConversion"/>
  </si>
  <si>
    <t>기간</t>
    <phoneticPr fontId="33" type="noConversion"/>
  </si>
  <si>
    <t>까지</t>
    <phoneticPr fontId="33" type="noConversion"/>
  </si>
  <si>
    <t>주식 수 및 주식명 / 가상화폐</t>
  </si>
  <si>
    <t>*남색 칼럼만 내용 입력하시면 초록색, 보라색 칼럼 숫자는 자동으로 체워집니다.</t>
    <phoneticPr fontId="34" type="noConversion"/>
  </si>
  <si>
    <t>*수정금지</t>
    <phoneticPr fontId="34" type="noConversion"/>
  </si>
  <si>
    <t>연도</t>
    <phoneticPr fontId="34" type="noConversion"/>
  </si>
  <si>
    <t>소득유형</t>
    <phoneticPr fontId="34" type="noConversion"/>
  </si>
  <si>
    <t>KRW</t>
    <phoneticPr fontId="34" type="noConversion"/>
  </si>
  <si>
    <t>환율</t>
    <phoneticPr fontId="34" type="noConversion"/>
  </si>
  <si>
    <t>USD</t>
    <phoneticPr fontId="34" type="noConversion"/>
  </si>
  <si>
    <t>소득세</t>
    <phoneticPr fontId="34" type="noConversion"/>
  </si>
  <si>
    <t>지방소득세</t>
    <phoneticPr fontId="34" type="noConversion"/>
  </si>
  <si>
    <t>결정세액</t>
    <phoneticPr fontId="34" type="noConversion"/>
  </si>
  <si>
    <t>연평균환율</t>
    <phoneticPr fontId="34" type="noConversion"/>
  </si>
  <si>
    <t>기말환율</t>
    <phoneticPr fontId="34" type="noConversion"/>
  </si>
  <si>
    <t>근로소득</t>
    <phoneticPr fontId="34" type="noConversion"/>
  </si>
  <si>
    <t>이자소득</t>
    <phoneticPr fontId="34" type="noConversion"/>
  </si>
  <si>
    <t>집주소</t>
    <phoneticPr fontId="34" type="noConversion"/>
  </si>
  <si>
    <t>내용</t>
    <phoneticPr fontId="34" type="noConversion"/>
  </si>
  <si>
    <t>Street</t>
    <phoneticPr fontId="34" type="noConversion"/>
  </si>
  <si>
    <t>ILHYEON-RO 97-11, 102-4707, ILSANSEO-GU</t>
    <phoneticPr fontId="34" type="noConversion"/>
  </si>
  <si>
    <t>City</t>
    <phoneticPr fontId="34" type="noConversion"/>
  </si>
  <si>
    <t>GOYANG</t>
  </si>
  <si>
    <t xml:space="preserve">Postal </t>
    <phoneticPr fontId="34" type="noConversion"/>
  </si>
  <si>
    <t>회사주소</t>
    <phoneticPr fontId="34" type="noConversion"/>
  </si>
  <si>
    <t>KINTEX, 240-1102, ILSANSEO-GU</t>
  </si>
  <si>
    <t>Province</t>
    <phoneticPr fontId="34" type="noConversion"/>
  </si>
  <si>
    <t>GYEONGGI-DO</t>
  </si>
  <si>
    <t>사업자번호</t>
    <phoneticPr fontId="34" type="noConversion"/>
  </si>
  <si>
    <t>128-86-26296</t>
  </si>
  <si>
    <t>회사명</t>
    <phoneticPr fontId="34" type="noConversion"/>
  </si>
  <si>
    <t>IOBED INC</t>
  </si>
  <si>
    <t>197425 NTD (Taiwan Dollar)</t>
  </si>
  <si>
    <t>10 NTD</t>
  </si>
  <si>
    <t>CTBC Bank - NTD
(Taiwan Dollar account)</t>
  </si>
  <si>
    <t>CTBC Bank - Dollar
(US Dollar account)</t>
  </si>
  <si>
    <t>정기적금</t>
  </si>
  <si>
    <t>주택청약</t>
  </si>
  <si>
    <t>연금저축</t>
  </si>
  <si>
    <t>김민철</t>
  </si>
  <si>
    <t>허준희</t>
  </si>
  <si>
    <t>MINCHUL KIM</t>
  </si>
  <si>
    <t>JOON HEE HEO</t>
  </si>
  <si>
    <t>897-49-5014</t>
  </si>
  <si>
    <t>+1-971-219-7983</t>
  </si>
  <si>
    <t>+1-971-219-9415</t>
  </si>
  <si>
    <t>mkim.sean@gmail.com</t>
  </si>
  <si>
    <t>june3245@hotmail.com</t>
  </si>
  <si>
    <t>Driver's License</t>
  </si>
  <si>
    <t>Oregon</t>
  </si>
  <si>
    <t>Bank of America</t>
  </si>
  <si>
    <t>CHECKING</t>
  </si>
  <si>
    <t>미국</t>
  </si>
  <si>
    <t>무직</t>
  </si>
  <si>
    <t>ROBIN KIM</t>
  </si>
  <si>
    <t>735-46-0137</t>
  </si>
  <si>
    <t>서울시 강동구 고덕로333, 113-1406
우) 05224</t>
  </si>
  <si>
    <t>경기도 평택시 평남로 865, 118-902
우) 17853</t>
  </si>
  <si>
    <t>747-63-2734</t>
  </si>
  <si>
    <t>B293947</t>
  </si>
  <si>
    <t>1050 SW 160th Ave APT300, Beaverton, OR, 97006</t>
  </si>
  <si>
    <t>Intel</t>
  </si>
  <si>
    <t>Design Engineer</t>
  </si>
  <si>
    <t>2111 NE 25th Ave Hillsboro, OR 97124</t>
  </si>
  <si>
    <t>보장형 보험</t>
  </si>
  <si>
    <t>외화예금</t>
  </si>
  <si>
    <t>CMA</t>
  </si>
  <si>
    <t>B293955</t>
  </si>
  <si>
    <t>종합위탁</t>
  </si>
  <si>
    <t>1020-139-681311</t>
  </si>
  <si>
    <t>1020-340-646489</t>
  </si>
  <si>
    <t>1020-438-692249</t>
  </si>
  <si>
    <t>1020-538-356935</t>
  </si>
  <si>
    <t>1020-840-053706</t>
  </si>
  <si>
    <t>1020-939-349189</t>
  </si>
  <si>
    <t>예금</t>
  </si>
  <si>
    <t>저축예금</t>
  </si>
  <si>
    <t>1050 SW 160th Ave APT300, 
Beaverton, OR, 97006</t>
  </si>
  <si>
    <t>해외계좌(대만)</t>
  </si>
  <si>
    <t>1002-147-939754</t>
  </si>
  <si>
    <t>1073-510-511409</t>
  </si>
  <si>
    <t>1081-400-895721</t>
  </si>
  <si>
    <t>257-270-880-01</t>
  </si>
  <si>
    <t>256-363-512-01</t>
  </si>
  <si>
    <t>321-52996-265-01</t>
  </si>
  <si>
    <t>340-07886-434-01</t>
  </si>
  <si>
    <t>321-02430-354-01</t>
  </si>
  <si>
    <t>321-02455-352-01</t>
  </si>
  <si>
    <t>302-81393-422-01</t>
  </si>
  <si>
    <t>299-890937-82307</t>
  </si>
  <si>
    <t>836-910060-14507</t>
  </si>
  <si>
    <t>836-910068-64925</t>
  </si>
  <si>
    <t>561-910119-43121</t>
  </si>
  <si>
    <t>112-910253-90607</t>
  </si>
  <si>
    <t>836-910061-69107</t>
  </si>
  <si>
    <t>142-910007-99138</t>
  </si>
  <si>
    <t>3333-176300327</t>
  </si>
  <si>
    <t>312-01878-462-31</t>
  </si>
  <si>
    <t>1005-6032216-52</t>
  </si>
  <si>
    <t>321-52992-263-01</t>
  </si>
  <si>
    <t>bithumb</t>
  </si>
  <si>
    <t>가상화폐</t>
  </si>
  <si>
    <t>0.16 USD</t>
  </si>
  <si>
    <t>서울시 송파구 문정동 642-3 문정에스케이브이원 지엘메트로시티 C동 602호</t>
  </si>
  <si>
    <t>01/12/2018</t>
  </si>
  <si>
    <t>원화</t>
  </si>
  <si>
    <t>Minchul Kim</t>
  </si>
  <si>
    <t>35 sh KODEX Gold(H)</t>
  </si>
  <si>
    <t xml:space="preserve">1 sh KODEX Gold(H) </t>
  </si>
  <si>
    <t>26 sh KODEX Gold(H)</t>
  </si>
  <si>
    <t>4 sh KODEX Gold(H)</t>
  </si>
  <si>
    <t>477 sh KODEX Gold(H)</t>
  </si>
  <si>
    <t>474 sh KODEX Gold(H)</t>
  </si>
  <si>
    <t xml:space="preserve">9 sh Chongkundang Holdings Corp </t>
  </si>
  <si>
    <t xml:space="preserve">6211 sh KODEX 200 Inverse2X </t>
  </si>
  <si>
    <t xml:space="preserve">6368 sh KODEX leverage </t>
  </si>
  <si>
    <t xml:space="preserve">5798 sh KODEX 200 Inverse2X </t>
  </si>
  <si>
    <t xml:space="preserve">11515 sh KODEX 200 Inverse2X </t>
  </si>
  <si>
    <t xml:space="preserve">5765 sh KODEX 200 Inverse2X </t>
  </si>
  <si>
    <t xml:space="preserve">40 sh CJ ENM </t>
  </si>
  <si>
    <t xml:space="preserve">76 sh Samsung Electronics Co Ltd </t>
  </si>
  <si>
    <t xml:space="preserve">77 sh Samsung Electronics Co Ltd </t>
  </si>
  <si>
    <t xml:space="preserve">38 sh Samsung Electronics Co Ltd </t>
  </si>
  <si>
    <t xml:space="preserve">22 sh Samsung Electronics Co Ltd </t>
  </si>
  <si>
    <t xml:space="preserve">36 sh Samsung Electronics Co Ltd </t>
  </si>
  <si>
    <t>6 sh Samsung Electronics Co Ltd</t>
  </si>
  <si>
    <t>1 sh Samsung Electronics Co Ltd</t>
  </si>
  <si>
    <t>3 sh Lotte Chemical Corp</t>
  </si>
  <si>
    <t>2 sh Lotte Chemical Corp</t>
  </si>
  <si>
    <t>6 sh Lotte Chemical Corp</t>
  </si>
  <si>
    <t xml:space="preserve">36 sh Lotte Chemical Corp </t>
  </si>
  <si>
    <t xml:space="preserve">43 sh Lotte Chemical Corp </t>
  </si>
  <si>
    <t xml:space="preserve">509 sh Samsung Securities Co Ltd </t>
  </si>
  <si>
    <t xml:space="preserve">33 sh SK Telecom Co Ltd </t>
  </si>
  <si>
    <t xml:space="preserve">3 sh SK Telecom Co Ltd </t>
  </si>
  <si>
    <t>5 sh SK Telecom Co Ltd</t>
  </si>
  <si>
    <t>2 sh SK Telecom Co Ltd</t>
  </si>
  <si>
    <t>1 sh SK Telecom Co Ltd</t>
  </si>
  <si>
    <t xml:space="preserve">4 sh SK Telecom Co Ltd </t>
  </si>
  <si>
    <t xml:space="preserve">29 sh SK Telecom Co Ltd </t>
  </si>
  <si>
    <t xml:space="preserve">40 sh Samsung C&amp;T Corp </t>
  </si>
  <si>
    <t xml:space="preserve">145 sh Samsung C&amp;T Corp </t>
  </si>
  <si>
    <t xml:space="preserve">53 sh LG Chem Ltd </t>
  </si>
  <si>
    <t>4 sh LG Chem Ltd</t>
  </si>
  <si>
    <t>2 sh LG Chem Ltd</t>
  </si>
  <si>
    <t>5 sh LG Chem Ltd</t>
  </si>
  <si>
    <t xml:space="preserve">2 sh LG Chem Ltd </t>
  </si>
  <si>
    <t xml:space="preserve">4 sh LG Chem Ltd </t>
  </si>
  <si>
    <t xml:space="preserve">7 sh LG Chem Ltd </t>
  </si>
  <si>
    <t xml:space="preserve">11 sh LG Chem Ltd </t>
  </si>
  <si>
    <t xml:space="preserve">25 sh LG Chem Ltd </t>
  </si>
  <si>
    <t xml:space="preserve">15 sh LG Chem Ltd </t>
  </si>
  <si>
    <t>59 sh SK Innovation Co Ltd</t>
  </si>
  <si>
    <t>2 sh SK Innovation Co Ltd</t>
  </si>
  <si>
    <t>3 sh SK Innovation Co Ltd</t>
  </si>
  <si>
    <t>10 sh SK Innovation Co Ltd</t>
  </si>
  <si>
    <t xml:space="preserve">2 sh SK Innovation Co Ltd </t>
  </si>
  <si>
    <t xml:space="preserve">7 sh SK Innovation Co Ltd </t>
  </si>
  <si>
    <t xml:space="preserve">4 sh SK Innovation Co Ltd </t>
  </si>
  <si>
    <t xml:space="preserve">23 sh SK Innovation Co Ltd </t>
  </si>
  <si>
    <t xml:space="preserve">51 sh E-Mart Inc </t>
  </si>
  <si>
    <t xml:space="preserve">89 sh E-Mart Inc </t>
  </si>
  <si>
    <t xml:space="preserve">1551 sh Woori Financial Group Inc </t>
  </si>
  <si>
    <t>346 sh Doosan Bobcat Inc</t>
  </si>
  <si>
    <t>16 sh Doosan Bobcat Inc</t>
  </si>
  <si>
    <t>9 sh Doosan Bobcat Inc</t>
  </si>
  <si>
    <t>32 sh Doosan Bobcat Inc</t>
  </si>
  <si>
    <t xml:space="preserve">41 sh Doosan Bobcat Inc </t>
  </si>
  <si>
    <t xml:space="preserve">283 sh KB Financial Group Inc </t>
  </si>
  <si>
    <t xml:space="preserve">328 sh Samsung Securities Co Ltd </t>
  </si>
  <si>
    <t xml:space="preserve">1099 sh TIGER KRX BBIG K-NewDeal </t>
  </si>
  <si>
    <t xml:space="preserve">100 sh TIGER KRX BBIG K-NewDeal </t>
  </si>
  <si>
    <t xml:space="preserve">30 sh SK Hynix Inc </t>
  </si>
  <si>
    <t xml:space="preserve">98 sh Hyundai Motor Co </t>
  </si>
  <si>
    <t xml:space="preserve">5 sh Hyundai Motor Co </t>
  </si>
  <si>
    <t xml:space="preserve">22 sh Hyundai Motor Co </t>
  </si>
  <si>
    <t xml:space="preserve">7 sh Hyundai Motor Co </t>
  </si>
  <si>
    <t>5 sh Hyundai Motor Co</t>
  </si>
  <si>
    <t xml:space="preserve">3 sh Hyundai Motor Co </t>
  </si>
  <si>
    <t>7 sh Hyundai Motor Co</t>
  </si>
  <si>
    <t xml:space="preserve">411 sh KODEX China CSI300 </t>
  </si>
  <si>
    <t xml:space="preserve">394 sh KODEX China CSI300 </t>
  </si>
  <si>
    <t xml:space="preserve">25 sh KODEX China CSI300 </t>
  </si>
  <si>
    <t xml:space="preserve">2 sh KODEX China CSI300 </t>
  </si>
  <si>
    <t xml:space="preserve">1 sh KODEX China CSI300 </t>
  </si>
  <si>
    <t xml:space="preserve">743 sh KODEX China CSI300 </t>
  </si>
  <si>
    <t xml:space="preserve">10 sh KODEX China CSI300 </t>
  </si>
  <si>
    <t xml:space="preserve">43 sh KODEX China CSI300 </t>
  </si>
  <si>
    <t xml:space="preserve">27 sh KODEX China CSI300 </t>
  </si>
  <si>
    <t xml:space="preserve">401 sh KODEX China CSI300 </t>
  </si>
  <si>
    <t xml:space="preserve">425 sh KODEX China CSI300 </t>
  </si>
  <si>
    <t xml:space="preserve">323 sh KODEX China CSI300 </t>
  </si>
  <si>
    <t xml:space="preserve">73 sh KODEX China CSI300 </t>
  </si>
  <si>
    <t xml:space="preserve">5 sh KODEX China CSI300 </t>
  </si>
  <si>
    <t xml:space="preserve">151 sh KODEX China CSI300 </t>
  </si>
  <si>
    <t xml:space="preserve">77 sh KODEX China CSI300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</si>
</sst>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8" formatCode="&quot;$&quot;#,##0.00_);[Red]\(&quot;$&quot;#,##0.00\)"/>
    <numFmt numFmtId="176" formatCode="_-* #,##0_-;\-* #,##0_-;_-* &quot;-&quot;_-;_-@_-"/>
    <numFmt numFmtId="177" formatCode="_-* #,##0.00_-;\-* #,##0.00_-;_-* &quot;-&quot;??_-;_-@_-"/>
    <numFmt numFmtId="178" formatCode="yyyy&quot;/&quot;m&quot;/&quot;d"/>
    <numFmt numFmtId="179" formatCode="_-* #,##0_-;\-* #,##0_-;_-* &quot;-&quot;_-;_-@"/>
    <numFmt numFmtId="180" formatCode="0.00_);[Red]\(0.00\)"/>
    <numFmt numFmtId="181" formatCode="#,##0_ "/>
    <numFmt numFmtId="182" formatCode="[$-F800]dddd\,\ mmmm\ dd\,\ yyyy"/>
    <numFmt numFmtId="183" formatCode="&quot;₩&quot;#,##0.00"/>
    <numFmt numFmtId="184" formatCode="&quot;₩&quot;#,##0"/>
    <numFmt numFmtId="185" formatCode="mm&quot;-&quot;dd&quot;-&quot;yyyy;@"/>
    <numFmt numFmtId="186" formatCode="mm&quot;/&quot;dd&quot;/&quot;yy;@"/>
    <numFmt numFmtId="187" formatCode="0_);[Red]\(0\)"/>
    <numFmt numFmtId="188" formatCode="0.000_);[Red]\(0.000\)"/>
    <numFmt numFmtId="189" formatCode="[$₩-412]#,##0"/>
    <numFmt numFmtId="190" formatCode="[$₩-412]#,##0;\-[$₩-412]#,##0"/>
    <numFmt numFmtId="191" formatCode="&quot;$&quot;#,##0.00"/>
    <numFmt numFmtId="192" formatCode="[$₩-412]#,##0;[Red][$₩-412]#,##0"/>
    <numFmt numFmtId="193" formatCode="[$₩-412]#,##0;[Red]\-[$₩-412]#,##0"/>
    <numFmt numFmtId="194" formatCode="[$₩-412]#,##0.00"/>
    <numFmt numFmtId="197" formatCode="mmddyyyy"/>
  </numFmts>
  <fonts count="63">
    <font>
      <sz val="10"/>
      <color rgb="FF000000"/>
      <name val="Arial"/>
    </font>
    <font>
      <sz val="10"/>
      <color theme="1"/>
      <name val="Arial"/>
      <family val="2"/>
    </font>
    <font>
      <b/>
      <sz val="10"/>
      <color theme="1"/>
      <name val="Calibri"/>
      <family val="2"/>
    </font>
    <font>
      <b/>
      <sz val="12"/>
      <color theme="1"/>
      <name val="Arial"/>
      <family val="2"/>
    </font>
    <font>
      <sz val="10"/>
      <color theme="1"/>
      <name val="Calibri"/>
      <family val="2"/>
    </font>
    <font>
      <u/>
      <sz val="10"/>
      <color theme="10"/>
      <name val="Arial"/>
      <family val="2"/>
    </font>
    <font>
      <sz val="10"/>
      <name val="Arial"/>
      <family val="2"/>
    </font>
    <font>
      <sz val="10"/>
      <color theme="1"/>
      <name val="Calibri"/>
      <family val="2"/>
    </font>
    <font>
      <b/>
      <sz val="10"/>
      <color rgb="FFFF0000"/>
      <name val="Malgun Gothic"/>
      <family val="3"/>
      <charset val="129"/>
    </font>
    <font>
      <b/>
      <sz val="10"/>
      <color theme="1"/>
      <name val="Malgun Gothic"/>
      <family val="3"/>
      <charset val="129"/>
    </font>
    <font>
      <b/>
      <sz val="11"/>
      <color theme="1"/>
      <name val="Dotum"/>
      <family val="3"/>
      <charset val="129"/>
    </font>
    <font>
      <sz val="10"/>
      <color rgb="FFFF0000"/>
      <name val="Calibri"/>
      <family val="2"/>
    </font>
    <font>
      <sz val="10"/>
      <color theme="1"/>
      <name val="BatangChe"/>
      <family val="1"/>
      <charset val="129"/>
    </font>
    <font>
      <sz val="9"/>
      <color theme="1"/>
      <name val="Arial"/>
      <family val="2"/>
    </font>
    <font>
      <sz val="10"/>
      <color theme="1"/>
      <name val="Malgun Gothic"/>
      <family val="3"/>
      <charset val="129"/>
    </font>
    <font>
      <sz val="8"/>
      <color theme="1"/>
      <name val="Malgun Gothic"/>
      <family val="3"/>
      <charset val="129"/>
    </font>
    <font>
      <b/>
      <sz val="10"/>
      <color theme="1"/>
      <name val="Arial"/>
      <family val="2"/>
    </font>
    <font>
      <sz val="10"/>
      <color rgb="FFFF0000"/>
      <name val="Arial"/>
      <family val="2"/>
    </font>
    <font>
      <sz val="9"/>
      <color rgb="FFFF0000"/>
      <name val="Arial"/>
      <family val="2"/>
    </font>
    <font>
      <b/>
      <sz val="10"/>
      <color theme="0"/>
      <name val="Arial"/>
      <family val="2"/>
    </font>
    <font>
      <sz val="12"/>
      <color rgb="FFFF0000"/>
      <name val="Arial"/>
      <family val="2"/>
    </font>
    <font>
      <sz val="8"/>
      <color rgb="FFFF0000"/>
      <name val="Arial"/>
      <family val="2"/>
    </font>
    <font>
      <sz val="11"/>
      <color theme="1"/>
      <name val="Malgun Gothic"/>
      <family val="3"/>
      <charset val="129"/>
    </font>
    <font>
      <sz val="11"/>
      <color rgb="FF000000"/>
      <name val="Malgun Gothic"/>
      <family val="3"/>
      <charset val="129"/>
    </font>
    <font>
      <b/>
      <sz val="10"/>
      <name val="Arial"/>
      <family val="2"/>
    </font>
    <font>
      <sz val="11"/>
      <color theme="1"/>
      <name val="Calibri"/>
      <family val="3"/>
      <charset val="129"/>
      <scheme val="minor"/>
    </font>
    <font>
      <b/>
      <sz val="10"/>
      <color theme="1"/>
      <name val="Calibri"/>
      <family val="2"/>
    </font>
    <font>
      <sz val="10"/>
      <color theme="1"/>
      <name val="Calibri"/>
      <family val="2"/>
    </font>
    <font>
      <b/>
      <sz val="10"/>
      <color theme="1"/>
      <name val="Malgun Gothic"/>
      <family val="3"/>
      <charset val="129"/>
    </font>
    <font>
      <b/>
      <sz val="10"/>
      <color indexed="8"/>
      <name val="Malgun Gothic"/>
      <family val="3"/>
      <charset val="129"/>
    </font>
    <font>
      <b/>
      <sz val="10"/>
      <color rgb="FFFF0000"/>
      <name val="Malgun Gothic"/>
      <family val="3"/>
      <charset val="129"/>
    </font>
    <font>
      <sz val="10"/>
      <color theme="1"/>
      <name val="Malgun Gothic"/>
      <family val="3"/>
      <charset val="129"/>
    </font>
    <font>
      <sz val="10"/>
      <name val="Calibri"/>
      <family val="2"/>
    </font>
    <font>
      <sz val="10"/>
      <color rgb="FFFF0000"/>
      <name val="Calibri"/>
      <family val="2"/>
    </font>
    <font>
      <sz val="10"/>
      <name val="Malgun Gothic"/>
      <family val="3"/>
      <charset val="129"/>
    </font>
    <font>
      <sz val="10"/>
      <name val="돋움"/>
      <family val="3"/>
      <charset val="129"/>
    </font>
    <font>
      <u/>
      <sz val="9"/>
      <color theme="10"/>
      <name val="Arial"/>
      <family val="2"/>
    </font>
    <font>
      <sz val="8"/>
      <color theme="10"/>
      <name val="Arial"/>
      <family val="2"/>
    </font>
    <font>
      <b/>
      <sz val="11"/>
      <color theme="0"/>
      <name val="Calibri"/>
      <family val="2"/>
      <scheme val="minor"/>
    </font>
    <font>
      <b/>
      <sz val="10"/>
      <color rgb="FF002060"/>
      <name val="Calibri"/>
      <family val="2"/>
    </font>
    <font>
      <sz val="8"/>
      <name val="돋움"/>
      <family val="3"/>
      <charset val="129"/>
    </font>
    <font>
      <b/>
      <sz val="10"/>
      <color rgb="FF002060"/>
      <name val="돋움"/>
      <family val="3"/>
      <charset val="129"/>
    </font>
    <font>
      <sz val="11"/>
      <color theme="0"/>
      <name val="Calibri"/>
      <family val="2"/>
      <scheme val="minor"/>
    </font>
    <font>
      <sz val="10"/>
      <color rgb="FF000000"/>
      <name val="Arial"/>
      <family val="2"/>
    </font>
    <font>
      <b/>
      <sz val="10"/>
      <color rgb="FF000000"/>
      <name val="Arial"/>
      <family val="2"/>
    </font>
    <font>
      <b/>
      <sz val="16"/>
      <color theme="0"/>
      <name val="Calibri"/>
      <family val="2"/>
    </font>
    <font>
      <b/>
      <sz val="14"/>
      <name val="Calibri"/>
      <family val="2"/>
    </font>
    <font>
      <sz val="10"/>
      <color theme="0"/>
      <name val="Calibri"/>
      <family val="2"/>
    </font>
    <font>
      <b/>
      <sz val="10"/>
      <color theme="0"/>
      <name val="Calibri"/>
      <family val="2"/>
    </font>
    <font>
      <b/>
      <sz val="16"/>
      <color theme="0"/>
      <name val="Arial"/>
      <family val="2"/>
    </font>
    <font>
      <sz val="10"/>
      <color theme="0"/>
      <name val="Arial"/>
      <family val="2"/>
    </font>
    <font>
      <b/>
      <sz val="11"/>
      <color theme="0"/>
      <name val="Arial"/>
      <family val="2"/>
    </font>
    <font>
      <sz val="10.5"/>
      <color theme="1"/>
      <name val="Arial"/>
      <family val="2"/>
    </font>
    <font>
      <sz val="10"/>
      <color rgb="FFC00000"/>
      <name val="Arial"/>
      <family val="2"/>
    </font>
    <font>
      <sz val="10.5"/>
      <color rgb="FFC00000"/>
      <name val="Arial"/>
      <family val="2"/>
    </font>
    <font>
      <b/>
      <sz val="10"/>
      <color rgb="FFFF0000"/>
      <name val="Arial"/>
      <family val="2"/>
    </font>
    <font>
      <b/>
      <sz val="10"/>
      <color rgb="FF0070C0"/>
      <name val="돋움"/>
      <family val="3"/>
      <charset val="129"/>
    </font>
    <font>
      <b/>
      <sz val="10"/>
      <color rgb="FF0070C0"/>
      <name val="Arial"/>
      <family val="2"/>
    </font>
    <font>
      <sz val="11"/>
      <color theme="1"/>
      <name val="Calibri"/>
      <family val="2"/>
      <scheme val="minor"/>
    </font>
    <font>
      <sz val="10"/>
      <color rgb="FF000000"/>
      <name val="맑은 고딕"/>
      <family val="3"/>
      <charset val="129"/>
    </font>
    <font>
      <sz val="10"/>
      <color theme="0"/>
      <name val="맑은 고딕"/>
      <family val="3"/>
      <charset val="129"/>
    </font>
    <font>
      <sz val="10"/>
      <color theme="1"/>
      <name val="Calibri"/>
      <family val="3"/>
      <charset val="129"/>
      <scheme val="minor"/>
    </font>
    <font>
      <sz val="10"/>
      <color rgb="FF333333"/>
      <name val="Arial"/>
      <family val="2"/>
    </font>
  </fonts>
  <fills count="29">
    <fill>
      <patternFill patternType="none"/>
    </fill>
    <fill>
      <patternFill patternType="gray125"/>
    </fill>
    <fill>
      <patternFill patternType="solid">
        <fgColor rgb="FFE7E6E6"/>
        <bgColor rgb="FFE7E6E6"/>
      </patternFill>
    </fill>
    <fill>
      <patternFill patternType="solid">
        <fgColor rgb="FFD9E2F3"/>
        <bgColor rgb="FFD9E2F3"/>
      </patternFill>
    </fill>
    <fill>
      <patternFill patternType="solid">
        <fgColor rgb="FFDEEAF6"/>
        <bgColor rgb="FFDEEAF6"/>
      </patternFill>
    </fill>
    <fill>
      <patternFill patternType="solid">
        <fgColor rgb="FFF2F2F2"/>
        <bgColor rgb="FFF2F2F2"/>
      </patternFill>
    </fill>
    <fill>
      <patternFill patternType="solid">
        <fgColor rgb="FFFEF2CB"/>
        <bgColor rgb="FFFEF2CB"/>
      </patternFill>
    </fill>
    <fill>
      <patternFill patternType="solid">
        <fgColor rgb="FFBFBFBF"/>
        <bgColor rgb="FFBFBFBF"/>
      </patternFill>
    </fill>
    <fill>
      <patternFill patternType="solid">
        <fgColor rgb="FFBDD6EE"/>
        <bgColor rgb="FFBDD6EE"/>
      </patternFill>
    </fill>
    <fill>
      <patternFill patternType="solid">
        <fgColor rgb="FFFFFF00"/>
        <bgColor rgb="FFFFFF00"/>
      </patternFill>
    </fill>
    <fill>
      <patternFill patternType="solid">
        <fgColor theme="1"/>
        <bgColor theme="1"/>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2"/>
        <bgColor indexed="64"/>
      </patternFill>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bgColor rgb="FFD9E2F3"/>
      </patternFill>
    </fill>
    <fill>
      <patternFill patternType="solid">
        <fgColor theme="0" tint="-0.14999847407452621"/>
        <bgColor rgb="FFD9E2F3"/>
      </patternFill>
    </fill>
    <fill>
      <patternFill patternType="solid">
        <fgColor theme="0"/>
        <bgColor indexed="64"/>
      </patternFill>
    </fill>
    <fill>
      <patternFill patternType="solid">
        <fgColor theme="4" tint="0.79998168889431442"/>
        <bgColor rgb="FFD9E2F3"/>
      </patternFill>
    </fill>
    <fill>
      <patternFill patternType="solid">
        <fgColor theme="0" tint="-0.14999847407452621"/>
        <bgColor indexed="64"/>
      </patternFill>
    </fill>
    <fill>
      <patternFill patternType="solid">
        <fgColor theme="0" tint="-0.14999847407452621"/>
        <bgColor rgb="FFE7E6E6"/>
      </patternFill>
    </fill>
    <fill>
      <patternFill patternType="solid">
        <fgColor theme="4" tint="0.79998168889431442"/>
        <bgColor indexed="64"/>
      </patternFill>
    </fill>
    <fill>
      <patternFill patternType="solid">
        <fgColor rgb="FF002060"/>
        <bgColor indexed="64"/>
      </patternFill>
    </fill>
    <fill>
      <patternFill patternType="solid">
        <fgColor theme="9" tint="-0.249977111117893"/>
        <bgColor indexed="64"/>
      </patternFill>
    </fill>
    <fill>
      <patternFill patternType="solid">
        <fgColor rgb="FF7030A0"/>
        <bgColor indexed="64"/>
      </patternFill>
    </fill>
  </fills>
  <borders count="6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75707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theme="2" tint="-0.499984740745262"/>
      </left>
      <right style="thin">
        <color theme="2" tint="-0.499984740745262"/>
      </right>
      <top style="thin">
        <color theme="2" tint="-0.49998474074526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s>
  <cellStyleXfs count="8">
    <xf numFmtId="0" fontId="0" fillId="0" borderId="0"/>
    <xf numFmtId="0" fontId="5" fillId="0" borderId="0" applyNumberFormat="0" applyFill="0" applyBorder="0" applyAlignment="0" applyProtection="0"/>
    <xf numFmtId="0" fontId="25" fillId="0" borderId="16">
      <alignment vertical="center"/>
    </xf>
    <xf numFmtId="176" fontId="25" fillId="0" borderId="16" applyFont="0" applyFill="0" applyBorder="0" applyAlignment="0" applyProtection="0">
      <alignment vertical="center"/>
    </xf>
    <xf numFmtId="0" fontId="43" fillId="0" borderId="16"/>
    <xf numFmtId="0" fontId="43" fillId="0" borderId="16"/>
    <xf numFmtId="177" fontId="43" fillId="0" borderId="16" applyFont="0" applyFill="0" applyBorder="0" applyAlignment="0" applyProtection="0"/>
    <xf numFmtId="0" fontId="58" fillId="0" borderId="16"/>
  </cellStyleXfs>
  <cellXfs count="429">
    <xf numFmtId="0" fontId="0" fillId="0" borderId="0" xfId="0" applyFont="1" applyAlignment="1">
      <alignment vertical="center"/>
    </xf>
    <xf numFmtId="0" fontId="1" fillId="0" borderId="0" xfId="0" applyFont="1" applyAlignment="1">
      <alignment vertical="center"/>
    </xf>
    <xf numFmtId="0" fontId="7" fillId="0" borderId="0" xfId="0" applyFont="1" applyAlignment="1">
      <alignment vertical="center"/>
    </xf>
    <xf numFmtId="0" fontId="1" fillId="0" borderId="0" xfId="0" applyFont="1" applyAlignment="1">
      <alignment horizontal="center" vertical="center"/>
    </xf>
    <xf numFmtId="179" fontId="1" fillId="0" borderId="0" xfId="0" applyNumberFormat="1" applyFont="1" applyAlignment="1">
      <alignment vertical="center"/>
    </xf>
    <xf numFmtId="0" fontId="12" fillId="0" borderId="0" xfId="0" applyFont="1" applyAlignment="1">
      <alignment vertical="center"/>
    </xf>
    <xf numFmtId="0" fontId="16" fillId="0" borderId="0" xfId="0" applyFont="1" applyAlignment="1">
      <alignment vertical="center"/>
    </xf>
    <xf numFmtId="0" fontId="1" fillId="0" borderId="0" xfId="0" applyFont="1" applyAlignment="1">
      <alignment vertical="center" wrapText="1"/>
    </xf>
    <xf numFmtId="0" fontId="1" fillId="2" borderId="1" xfId="0" applyFont="1" applyFill="1" applyBorder="1" applyAlignment="1">
      <alignment horizontal="left" vertical="center" wrapText="1"/>
    </xf>
    <xf numFmtId="0" fontId="1" fillId="9" borderId="14" xfId="0" applyFont="1" applyFill="1" applyBorder="1" applyAlignment="1">
      <alignment vertical="center"/>
    </xf>
    <xf numFmtId="0" fontId="19" fillId="10" borderId="14" xfId="0" applyFont="1" applyFill="1" applyBorder="1" applyAlignment="1">
      <alignment horizontal="center" vertical="center"/>
    </xf>
    <xf numFmtId="0" fontId="1" fillId="9" borderId="1" xfId="0" applyFont="1" applyFill="1" applyBorder="1" applyAlignment="1">
      <alignment vertical="center"/>
    </xf>
    <xf numFmtId="9" fontId="1" fillId="2" borderId="1" xfId="0" applyNumberFormat="1" applyFont="1" applyFill="1" applyBorder="1" applyAlignment="1">
      <alignment vertical="center"/>
    </xf>
    <xf numFmtId="0" fontId="1" fillId="0" borderId="0" xfId="0" applyFont="1" applyAlignment="1">
      <alignment horizontal="left" vertical="center" wrapText="1"/>
    </xf>
    <xf numFmtId="14" fontId="1" fillId="2" borderId="1" xfId="0" applyNumberFormat="1" applyFont="1" applyFill="1" applyBorder="1" applyAlignment="1">
      <alignment vertical="center"/>
    </xf>
    <xf numFmtId="0" fontId="20" fillId="0" borderId="0" xfId="0" applyFont="1" applyAlignment="1">
      <alignment horizontal="right" vertical="center"/>
    </xf>
    <xf numFmtId="179" fontId="1" fillId="2" borderId="1" xfId="0" applyNumberFormat="1" applyFont="1" applyFill="1" applyBorder="1" applyAlignment="1">
      <alignment vertical="center"/>
    </xf>
    <xf numFmtId="0" fontId="1" fillId="0" borderId="0" xfId="0" applyFont="1" applyAlignment="1">
      <alignment horizontal="right" vertical="center"/>
    </xf>
    <xf numFmtId="179" fontId="1" fillId="2" borderId="1" xfId="0" applyNumberFormat="1" applyFont="1" applyFill="1" applyBorder="1" applyAlignment="1">
      <alignment horizontal="right" vertical="center"/>
    </xf>
    <xf numFmtId="0" fontId="21" fillId="6" borderId="14" xfId="0" applyFont="1" applyFill="1" applyBorder="1" applyAlignment="1">
      <alignment vertical="center"/>
    </xf>
    <xf numFmtId="0" fontId="1" fillId="6" borderId="14" xfId="0" applyFont="1" applyFill="1" applyBorder="1" applyAlignment="1">
      <alignment vertical="center"/>
    </xf>
    <xf numFmtId="179" fontId="1" fillId="6" borderId="14" xfId="0" applyNumberFormat="1" applyFont="1" applyFill="1" applyBorder="1" applyAlignment="1">
      <alignment vertical="center"/>
    </xf>
    <xf numFmtId="0" fontId="16" fillId="0" borderId="0" xfId="0" applyFont="1" applyAlignment="1">
      <alignment horizontal="left" vertical="center"/>
    </xf>
    <xf numFmtId="0" fontId="13" fillId="0" borderId="0" xfId="0" applyFont="1" applyAlignment="1">
      <alignment vertical="center"/>
    </xf>
    <xf numFmtId="0" fontId="25" fillId="0" borderId="16" xfId="2">
      <alignment vertical="center"/>
    </xf>
    <xf numFmtId="0" fontId="27" fillId="0" borderId="16" xfId="2" applyFont="1" applyProtection="1">
      <alignment vertical="center"/>
      <protection locked="0"/>
    </xf>
    <xf numFmtId="176" fontId="32" fillId="14" borderId="37" xfId="3" applyFont="1" applyFill="1" applyBorder="1" applyProtection="1">
      <alignment vertical="center"/>
      <protection locked="0"/>
    </xf>
    <xf numFmtId="176" fontId="33" fillId="14" borderId="37" xfId="3" applyFont="1" applyFill="1" applyBorder="1" applyProtection="1">
      <alignment vertical="center"/>
      <protection locked="0"/>
    </xf>
    <xf numFmtId="176" fontId="27" fillId="14" borderId="37" xfId="3" applyFont="1" applyFill="1" applyBorder="1" applyProtection="1">
      <alignment vertical="center"/>
      <protection locked="0"/>
    </xf>
    <xf numFmtId="176" fontId="32" fillId="14" borderId="37" xfId="3" applyFont="1" applyFill="1" applyBorder="1" applyAlignment="1" applyProtection="1">
      <alignment horizontal="center" vertical="center"/>
      <protection locked="0"/>
    </xf>
    <xf numFmtId="0" fontId="25" fillId="0" borderId="16" xfId="2" applyProtection="1">
      <alignment vertical="center"/>
      <protection hidden="1"/>
    </xf>
    <xf numFmtId="0" fontId="25" fillId="13" borderId="16" xfId="2" applyFill="1" applyProtection="1">
      <alignment vertical="center"/>
      <protection hidden="1"/>
    </xf>
    <xf numFmtId="0" fontId="25" fillId="0" borderId="16" xfId="2" applyAlignment="1" applyProtection="1">
      <alignment wrapText="1"/>
      <protection hidden="1"/>
    </xf>
    <xf numFmtId="0" fontId="35" fillId="12" borderId="37" xfId="2" applyFont="1" applyFill="1" applyBorder="1" applyAlignment="1" applyProtection="1">
      <alignment horizontal="center" vertical="center"/>
      <protection hidden="1"/>
    </xf>
    <xf numFmtId="0" fontId="34" fillId="0" borderId="37" xfId="2" applyFont="1" applyBorder="1" applyAlignment="1" applyProtection="1">
      <alignment horizontal="center" vertical="center"/>
      <protection hidden="1"/>
    </xf>
    <xf numFmtId="0" fontId="25" fillId="13" borderId="16" xfId="2" applyFill="1" applyAlignment="1" applyProtection="1">
      <alignment wrapText="1"/>
      <protection hidden="1"/>
    </xf>
    <xf numFmtId="0" fontId="15" fillId="6" borderId="8" xfId="0" applyFont="1" applyFill="1" applyBorder="1" applyAlignment="1" applyProtection="1">
      <alignment horizontal="left" vertical="center"/>
    </xf>
    <xf numFmtId="0" fontId="4" fillId="0" borderId="0" xfId="0" applyFont="1" applyAlignment="1" applyProtection="1">
      <alignment horizontal="left" vertical="center"/>
    </xf>
    <xf numFmtId="0" fontId="0" fillId="0" borderId="0" xfId="0" applyFont="1" applyAlignment="1" applyProtection="1">
      <alignment vertical="center"/>
    </xf>
    <xf numFmtId="0" fontId="15" fillId="6" borderId="13" xfId="0" applyFont="1" applyFill="1" applyBorder="1" applyAlignment="1" applyProtection="1">
      <alignment horizontal="left" vertical="center"/>
    </xf>
    <xf numFmtId="0" fontId="11" fillId="6" borderId="14" xfId="0" applyFont="1" applyFill="1" applyBorder="1" applyAlignment="1" applyProtection="1">
      <alignment horizontal="left" vertical="center"/>
    </xf>
    <xf numFmtId="0" fontId="4" fillId="6" borderId="14" xfId="0" applyFont="1" applyFill="1" applyBorder="1" applyAlignment="1" applyProtection="1">
      <alignment horizontal="left" vertical="center"/>
    </xf>
    <xf numFmtId="0" fontId="14" fillId="6" borderId="14" xfId="0" applyFont="1" applyFill="1" applyBorder="1" applyAlignment="1" applyProtection="1">
      <alignment horizontal="left" vertical="center"/>
    </xf>
    <xf numFmtId="0" fontId="4" fillId="6" borderId="18" xfId="0" applyFont="1" applyFill="1" applyBorder="1" applyAlignment="1" applyProtection="1">
      <alignment horizontal="left" vertical="center"/>
    </xf>
    <xf numFmtId="0" fontId="4" fillId="6" borderId="14" xfId="0" applyFont="1" applyFill="1" applyBorder="1" applyAlignment="1" applyProtection="1">
      <alignment vertical="center"/>
    </xf>
    <xf numFmtId="0" fontId="4" fillId="6" borderId="18" xfId="0" applyFont="1" applyFill="1" applyBorder="1" applyAlignment="1" applyProtection="1">
      <alignment vertical="center"/>
    </xf>
    <xf numFmtId="0" fontId="4" fillId="0" borderId="0" xfId="0" applyFont="1" applyAlignment="1" applyProtection="1">
      <alignment vertical="center"/>
    </xf>
    <xf numFmtId="0" fontId="15" fillId="6" borderId="14" xfId="0" applyFont="1" applyFill="1" applyBorder="1" applyAlignment="1" applyProtection="1">
      <alignment horizontal="left" vertical="center"/>
    </xf>
    <xf numFmtId="0" fontId="15" fillId="6" borderId="18" xfId="0" applyFont="1" applyFill="1" applyBorder="1" applyAlignment="1" applyProtection="1">
      <alignment horizontal="left" vertical="center"/>
    </xf>
    <xf numFmtId="0" fontId="15" fillId="0" borderId="0" xfId="0" applyFont="1" applyAlignment="1" applyProtection="1">
      <alignment horizontal="left" vertical="center"/>
    </xf>
    <xf numFmtId="0" fontId="15" fillId="6" borderId="21" xfId="0" applyFont="1" applyFill="1" applyBorder="1" applyAlignment="1" applyProtection="1">
      <alignment horizontal="left" vertical="center"/>
    </xf>
    <xf numFmtId="0" fontId="15" fillId="6" borderId="22" xfId="0" applyFont="1" applyFill="1" applyBorder="1" applyAlignment="1" applyProtection="1">
      <alignment horizontal="left" vertical="center"/>
    </xf>
    <xf numFmtId="0" fontId="15" fillId="6" borderId="23" xfId="0" applyFont="1" applyFill="1" applyBorder="1" applyAlignment="1" applyProtection="1">
      <alignment horizontal="left" vertical="center"/>
    </xf>
    <xf numFmtId="0" fontId="25" fillId="0" borderId="16" xfId="2" applyProtection="1">
      <alignment vertical="center"/>
      <protection locked="0"/>
    </xf>
    <xf numFmtId="176" fontId="32" fillId="14" borderId="37" xfId="3" applyFont="1" applyFill="1" applyBorder="1" applyAlignment="1" applyProtection="1">
      <alignment horizontal="center" vertical="center" wrapText="1"/>
      <protection locked="0"/>
    </xf>
    <xf numFmtId="0" fontId="28" fillId="11" borderId="37" xfId="2" applyFont="1" applyFill="1" applyBorder="1" applyAlignment="1" applyProtection="1">
      <alignment horizontal="center" vertical="center"/>
    </xf>
    <xf numFmtId="0" fontId="26" fillId="11" borderId="37" xfId="2" applyFont="1" applyFill="1" applyBorder="1" applyAlignment="1" applyProtection="1">
      <alignment horizontal="center" vertical="center" wrapText="1"/>
    </xf>
    <xf numFmtId="0" fontId="30" fillId="11" borderId="37" xfId="2" applyFont="1" applyFill="1" applyBorder="1" applyAlignment="1" applyProtection="1">
      <alignment horizontal="center" vertical="center" wrapText="1"/>
    </xf>
    <xf numFmtId="0" fontId="28" fillId="11" borderId="37" xfId="2" applyFont="1" applyFill="1" applyBorder="1" applyAlignment="1" applyProtection="1">
      <alignment horizontal="center" vertical="center" wrapText="1"/>
    </xf>
    <xf numFmtId="0" fontId="30" fillId="11" borderId="37" xfId="2" applyFont="1" applyFill="1" applyBorder="1" applyAlignment="1" applyProtection="1">
      <alignment horizontal="center" vertical="center"/>
    </xf>
    <xf numFmtId="0" fontId="27" fillId="0" borderId="16" xfId="2" applyFont="1" applyProtection="1">
      <alignment vertical="center"/>
    </xf>
    <xf numFmtId="0" fontId="31" fillId="16" borderId="37" xfId="2" applyFont="1" applyFill="1" applyBorder="1" applyAlignment="1" applyProtection="1">
      <alignment horizontal="center" vertical="center"/>
    </xf>
    <xf numFmtId="176" fontId="32" fillId="16" borderId="37" xfId="3" applyFont="1" applyFill="1" applyBorder="1" applyProtection="1">
      <alignment vertical="center"/>
    </xf>
    <xf numFmtId="176" fontId="33" fillId="16" borderId="37" xfId="3" applyFont="1" applyFill="1" applyBorder="1" applyProtection="1">
      <alignment vertical="center"/>
    </xf>
    <xf numFmtId="176" fontId="32" fillId="16" borderId="37" xfId="3" applyFont="1" applyFill="1" applyBorder="1" applyAlignment="1" applyProtection="1">
      <alignment horizontal="center" vertical="center"/>
    </xf>
    <xf numFmtId="0" fontId="25" fillId="0" borderId="16" xfId="2" applyProtection="1">
      <alignment vertical="center"/>
    </xf>
    <xf numFmtId="0" fontId="37" fillId="0" borderId="16" xfId="1" applyFont="1" applyBorder="1" applyAlignment="1" applyProtection="1">
      <alignment horizontal="center" vertical="center"/>
    </xf>
    <xf numFmtId="0" fontId="36" fillId="0" borderId="16" xfId="1" applyFont="1" applyBorder="1" applyAlignment="1" applyProtection="1">
      <alignment horizontal="left" vertical="center" indent="1"/>
    </xf>
    <xf numFmtId="0" fontId="25" fillId="0" borderId="16" xfId="2" applyAlignment="1" applyProtection="1">
      <alignment vertical="center"/>
    </xf>
    <xf numFmtId="0" fontId="4" fillId="0" borderId="16" xfId="2" applyFont="1" applyProtection="1">
      <alignment vertical="center"/>
    </xf>
    <xf numFmtId="0" fontId="39" fillId="0" borderId="16" xfId="2" applyFont="1" applyAlignment="1" applyProtection="1">
      <alignment horizontal="left" vertical="center"/>
    </xf>
    <xf numFmtId="0" fontId="26" fillId="0" borderId="16" xfId="2" applyFont="1" applyAlignment="1" applyProtection="1">
      <alignment horizontal="center" vertical="center"/>
    </xf>
    <xf numFmtId="0" fontId="8" fillId="0" borderId="16" xfId="2" applyFont="1" applyAlignment="1" applyProtection="1">
      <alignment horizontal="left" vertical="center"/>
    </xf>
    <xf numFmtId="0" fontId="4" fillId="0" borderId="16" xfId="2" applyFont="1" applyAlignment="1" applyProtection="1">
      <alignment horizontal="center" vertical="center"/>
    </xf>
    <xf numFmtId="0" fontId="2" fillId="0" borderId="16" xfId="2" applyFont="1" applyAlignment="1" applyProtection="1">
      <alignment horizontal="center" vertical="center"/>
    </xf>
    <xf numFmtId="0" fontId="10" fillId="0" borderId="16" xfId="2" applyFont="1" applyAlignment="1" applyProtection="1">
      <alignment horizontal="center" vertical="center"/>
    </xf>
    <xf numFmtId="0" fontId="9" fillId="0" borderId="3" xfId="2" applyFont="1" applyBorder="1" applyAlignment="1" applyProtection="1">
      <alignment horizontal="left" vertical="center"/>
    </xf>
    <xf numFmtId="0" fontId="27" fillId="0" borderId="16" xfId="2" applyFont="1" applyAlignment="1" applyProtection="1">
      <alignment horizontal="center" vertical="center"/>
    </xf>
    <xf numFmtId="0" fontId="31" fillId="15" borderId="37" xfId="2" applyFont="1" applyFill="1" applyBorder="1" applyAlignment="1" applyProtection="1">
      <alignment horizontal="center" vertical="center"/>
    </xf>
    <xf numFmtId="0" fontId="31" fillId="12" borderId="37" xfId="2" applyFont="1" applyFill="1" applyBorder="1" applyAlignment="1" applyProtection="1">
      <alignment horizontal="center" vertical="center"/>
      <protection locked="0" hidden="1"/>
    </xf>
    <xf numFmtId="176" fontId="32" fillId="12" borderId="37" xfId="3" applyFont="1" applyFill="1" applyBorder="1" applyAlignment="1" applyProtection="1">
      <alignment horizontal="center" vertical="center"/>
      <protection locked="0" hidden="1"/>
    </xf>
    <xf numFmtId="176" fontId="32" fillId="16" borderId="37" xfId="3" applyFont="1" applyFill="1" applyBorder="1" applyAlignment="1" applyProtection="1">
      <alignment horizontal="center" vertical="center"/>
      <protection locked="0" hidden="1"/>
    </xf>
    <xf numFmtId="0" fontId="34" fillId="12" borderId="37" xfId="2" applyFont="1" applyFill="1" applyBorder="1" applyAlignment="1" applyProtection="1">
      <alignment horizontal="center" vertical="center"/>
      <protection locked="0" hidden="1"/>
    </xf>
    <xf numFmtId="0" fontId="35" fillId="12" borderId="37" xfId="2" applyFont="1" applyFill="1" applyBorder="1" applyAlignment="1" applyProtection="1">
      <alignment horizontal="center" vertical="center"/>
      <protection locked="0" hidden="1"/>
    </xf>
    <xf numFmtId="0" fontId="34" fillId="16" borderId="37" xfId="2" applyFont="1" applyFill="1" applyBorder="1" applyAlignment="1" applyProtection="1">
      <alignment horizontal="center" vertical="center"/>
      <protection locked="0" hidden="1"/>
    </xf>
    <xf numFmtId="0" fontId="35" fillId="16" borderId="37" xfId="2" applyFont="1" applyFill="1" applyBorder="1" applyAlignment="1" applyProtection="1">
      <alignment horizontal="center" vertical="center"/>
      <protection locked="0" hidden="1"/>
    </xf>
    <xf numFmtId="0" fontId="27" fillId="17" borderId="45" xfId="2" applyFont="1" applyFill="1" applyBorder="1" applyAlignment="1" applyProtection="1">
      <alignment horizontal="center" vertical="center"/>
    </xf>
    <xf numFmtId="0" fontId="47" fillId="0" borderId="16" xfId="2" applyFont="1" applyProtection="1">
      <alignment vertical="center"/>
    </xf>
    <xf numFmtId="0" fontId="42" fillId="0" borderId="16" xfId="2" applyFont="1" applyProtection="1">
      <alignment vertical="center"/>
    </xf>
    <xf numFmtId="0" fontId="47" fillId="0" borderId="0" xfId="0" applyFont="1" applyAlignment="1" applyProtection="1">
      <alignment vertical="center"/>
    </xf>
    <xf numFmtId="0" fontId="42" fillId="0" borderId="16" xfId="2" applyFont="1">
      <alignment vertical="center"/>
    </xf>
    <xf numFmtId="176" fontId="32" fillId="16" borderId="46" xfId="3" applyFont="1" applyFill="1" applyBorder="1" applyAlignment="1" applyProtection="1">
      <alignment horizontal="center" vertical="center" wrapText="1"/>
    </xf>
    <xf numFmtId="176" fontId="32" fillId="14" borderId="38" xfId="3" applyFont="1" applyFill="1" applyBorder="1" applyAlignment="1" applyProtection="1">
      <alignment horizontal="center" vertical="center" wrapText="1"/>
      <protection locked="0"/>
    </xf>
    <xf numFmtId="0" fontId="25" fillId="0" borderId="38" xfId="2" applyBorder="1" applyProtection="1">
      <alignment vertical="center"/>
      <protection locked="0"/>
    </xf>
    <xf numFmtId="0" fontId="48" fillId="0" borderId="16" xfId="2" applyFont="1" applyAlignment="1" applyProtection="1">
      <alignment horizontal="center" vertical="center"/>
    </xf>
    <xf numFmtId="0" fontId="49" fillId="16" borderId="16" xfId="5" applyFont="1" applyFill="1" applyAlignment="1">
      <alignment vertical="center"/>
    </xf>
    <xf numFmtId="0" fontId="50" fillId="16" borderId="16" xfId="5" applyFont="1" applyFill="1" applyAlignment="1">
      <alignment vertical="center"/>
    </xf>
    <xf numFmtId="0" fontId="1" fillId="2" borderId="1" xfId="5" applyFont="1" applyFill="1" applyBorder="1" applyAlignment="1">
      <alignment vertical="center"/>
    </xf>
    <xf numFmtId="0" fontId="43" fillId="0" borderId="16" xfId="5" applyAlignment="1">
      <alignment vertical="center"/>
    </xf>
    <xf numFmtId="0" fontId="1" fillId="0" borderId="16" xfId="5" applyFont="1" applyAlignment="1">
      <alignment vertical="center"/>
    </xf>
    <xf numFmtId="0" fontId="1" fillId="3" borderId="1" xfId="5" applyFont="1" applyFill="1" applyBorder="1" applyAlignment="1">
      <alignment vertical="center"/>
    </xf>
    <xf numFmtId="0" fontId="3" fillId="0" borderId="16" xfId="5" applyFont="1" applyAlignment="1">
      <alignment vertical="center"/>
    </xf>
    <xf numFmtId="0" fontId="3" fillId="0" borderId="16" xfId="5" applyFont="1" applyAlignment="1">
      <alignment horizontal="center" vertical="center"/>
    </xf>
    <xf numFmtId="0" fontId="4" fillId="0" borderId="16" xfId="5" applyFont="1" applyAlignment="1">
      <alignment vertical="center"/>
    </xf>
    <xf numFmtId="0" fontId="6" fillId="2" borderId="1" xfId="5" applyFont="1" applyFill="1" applyBorder="1" applyAlignment="1">
      <alignment vertical="center"/>
    </xf>
    <xf numFmtId="14" fontId="6" fillId="2" borderId="1" xfId="5" applyNumberFormat="1" applyFont="1" applyFill="1" applyBorder="1" applyAlignment="1">
      <alignment vertical="center"/>
    </xf>
    <xf numFmtId="178" fontId="1" fillId="2" borderId="1" xfId="5" applyNumberFormat="1" applyFont="1" applyFill="1" applyBorder="1" applyAlignment="1">
      <alignment vertical="center"/>
    </xf>
    <xf numFmtId="0" fontId="1" fillId="0" borderId="16" xfId="5" applyFont="1" applyAlignment="1">
      <alignment horizontal="center" vertical="center" wrapText="1"/>
    </xf>
    <xf numFmtId="0" fontId="12" fillId="0" borderId="16" xfId="5" applyFont="1" applyAlignment="1">
      <alignment vertical="center"/>
    </xf>
    <xf numFmtId="0" fontId="43" fillId="0" borderId="16" xfId="5" applyAlignment="1">
      <alignment horizontal="center" vertical="center" wrapText="1"/>
    </xf>
    <xf numFmtId="0" fontId="1" fillId="18" borderId="38" xfId="5" applyFont="1" applyFill="1" applyBorder="1" applyAlignment="1">
      <alignment horizontal="center" vertical="center" wrapText="1"/>
    </xf>
    <xf numFmtId="0" fontId="52" fillId="0" borderId="16" xfId="5" applyFont="1" applyAlignment="1">
      <alignment vertical="center"/>
    </xf>
    <xf numFmtId="0" fontId="1" fillId="3" borderId="38" xfId="5" applyFont="1" applyFill="1" applyBorder="1" applyAlignment="1">
      <alignment vertical="center"/>
    </xf>
    <xf numFmtId="0" fontId="1" fillId="19" borderId="16" xfId="5" applyFont="1" applyFill="1" applyAlignment="1">
      <alignment vertical="center"/>
    </xf>
    <xf numFmtId="0" fontId="1" fillId="20" borderId="38" xfId="5" applyFont="1" applyFill="1" applyBorder="1" applyAlignment="1">
      <alignment vertical="center"/>
    </xf>
    <xf numFmtId="0" fontId="19" fillId="21" borderId="16" xfId="5" applyFont="1" applyFill="1" applyAlignment="1">
      <alignment vertical="center"/>
    </xf>
    <xf numFmtId="0" fontId="1" fillId="21" borderId="16" xfId="5" applyFont="1" applyFill="1" applyAlignment="1">
      <alignment vertical="center"/>
    </xf>
    <xf numFmtId="182" fontId="1" fillId="19" borderId="16" xfId="5" applyNumberFormat="1" applyFont="1" applyFill="1" applyAlignment="1">
      <alignment vertical="center"/>
    </xf>
    <xf numFmtId="0" fontId="1" fillId="22" borderId="38" xfId="5" applyFont="1" applyFill="1" applyBorder="1" applyAlignment="1">
      <alignment vertical="center"/>
    </xf>
    <xf numFmtId="0" fontId="53" fillId="0" borderId="16" xfId="5" applyFont="1" applyAlignment="1">
      <alignment vertical="center"/>
    </xf>
    <xf numFmtId="0" fontId="54" fillId="0" borderId="16" xfId="5" applyFont="1" applyAlignment="1">
      <alignment vertical="center"/>
    </xf>
    <xf numFmtId="0" fontId="43" fillId="21" borderId="16" xfId="5" applyFill="1" applyAlignment="1">
      <alignment vertical="center"/>
    </xf>
    <xf numFmtId="0" fontId="12" fillId="21" borderId="16" xfId="5" applyFont="1" applyFill="1" applyAlignment="1">
      <alignment vertical="center"/>
    </xf>
    <xf numFmtId="179" fontId="1" fillId="0" borderId="16" xfId="5" applyNumberFormat="1" applyFont="1" applyAlignment="1">
      <alignment vertical="center"/>
    </xf>
    <xf numFmtId="0" fontId="53" fillId="0" borderId="16" xfId="5" applyFont="1" applyAlignment="1">
      <alignment horizontal="left" vertical="top" wrapText="1"/>
    </xf>
    <xf numFmtId="0" fontId="1" fillId="24" borderId="1" xfId="5" applyFont="1" applyFill="1" applyBorder="1" applyAlignment="1">
      <alignment vertical="center"/>
    </xf>
    <xf numFmtId="0" fontId="1" fillId="22" borderId="1" xfId="5" applyFont="1" applyFill="1" applyBorder="1" applyAlignment="1">
      <alignment vertical="center"/>
    </xf>
    <xf numFmtId="0" fontId="44" fillId="21" borderId="16" xfId="5" applyFont="1" applyFill="1" applyAlignment="1">
      <alignment vertical="center"/>
    </xf>
    <xf numFmtId="0" fontId="19" fillId="16" borderId="16" xfId="5" applyFont="1" applyFill="1" applyAlignment="1">
      <alignment vertical="center"/>
    </xf>
    <xf numFmtId="0" fontId="1" fillId="0" borderId="38" xfId="5" applyFont="1" applyBorder="1" applyAlignment="1">
      <alignment horizontal="center" vertical="center"/>
    </xf>
    <xf numFmtId="182" fontId="1" fillId="21" borderId="16" xfId="5" applyNumberFormat="1" applyFont="1" applyFill="1" applyAlignment="1">
      <alignment horizontal="center" vertical="center"/>
    </xf>
    <xf numFmtId="0" fontId="1" fillId="19" borderId="16" xfId="5" applyFont="1" applyFill="1" applyAlignment="1">
      <alignment horizontal="center" vertical="center"/>
    </xf>
    <xf numFmtId="183" fontId="43" fillId="21" borderId="16" xfId="5" applyNumberFormat="1" applyFill="1" applyAlignment="1">
      <alignment horizontal="center" vertical="center"/>
    </xf>
    <xf numFmtId="0" fontId="24" fillId="23" borderId="38" xfId="5" applyFont="1" applyFill="1" applyBorder="1" applyAlignment="1">
      <alignment horizontal="center" vertical="center"/>
    </xf>
    <xf numFmtId="0" fontId="6" fillId="21" borderId="38" xfId="5" applyFont="1" applyFill="1" applyBorder="1" applyAlignment="1">
      <alignment vertical="center"/>
    </xf>
    <xf numFmtId="0" fontId="6" fillId="25" borderId="38" xfId="5" applyFont="1" applyFill="1" applyBorder="1" applyAlignment="1">
      <alignment horizontal="center" vertical="center" wrapText="1"/>
    </xf>
    <xf numFmtId="0" fontId="6" fillId="22" borderId="38" xfId="5" applyFont="1" applyFill="1" applyBorder="1" applyAlignment="1">
      <alignment vertical="center"/>
    </xf>
    <xf numFmtId="0" fontId="6" fillId="23" borderId="38" xfId="5" applyFont="1" applyFill="1" applyBorder="1" applyAlignment="1">
      <alignment vertical="center"/>
    </xf>
    <xf numFmtId="0" fontId="6" fillId="21" borderId="38" xfId="5" applyFont="1" applyFill="1" applyBorder="1" applyAlignment="1">
      <alignment horizontal="left" vertical="center" wrapText="1"/>
    </xf>
    <xf numFmtId="0" fontId="43" fillId="21" borderId="38" xfId="5" applyFill="1" applyBorder="1" applyAlignment="1">
      <alignment vertical="center"/>
    </xf>
    <xf numFmtId="0" fontId="51" fillId="16" borderId="16" xfId="5" applyFont="1" applyFill="1" applyAlignment="1">
      <alignment horizontal="left" vertical="center"/>
    </xf>
    <xf numFmtId="0" fontId="53" fillId="21" borderId="16" xfId="5" applyFont="1" applyFill="1" applyAlignment="1">
      <alignment horizontal="left" vertical="center"/>
    </xf>
    <xf numFmtId="0" fontId="43" fillId="21" borderId="16" xfId="5" applyFill="1" applyAlignment="1">
      <alignment horizontal="center" vertical="center"/>
    </xf>
    <xf numFmtId="0" fontId="1" fillId="21" borderId="38" xfId="5" applyFont="1" applyFill="1" applyBorder="1" applyAlignment="1">
      <alignment horizontal="center" vertical="center"/>
    </xf>
    <xf numFmtId="0" fontId="1" fillId="21" borderId="38" xfId="5" applyFont="1" applyFill="1" applyBorder="1" applyAlignment="1">
      <alignment horizontal="left" vertical="center"/>
    </xf>
    <xf numFmtId="183" fontId="1" fillId="24" borderId="38" xfId="5" applyNumberFormat="1" applyFont="1" applyFill="1" applyBorder="1" applyAlignment="1">
      <alignment horizontal="right" vertical="center"/>
    </xf>
    <xf numFmtId="0" fontId="44" fillId="21" borderId="16" xfId="5" applyFont="1" applyFill="1" applyAlignment="1">
      <alignment horizontal="center" vertical="center"/>
    </xf>
    <xf numFmtId="0" fontId="19" fillId="16" borderId="38" xfId="5" applyFont="1" applyFill="1" applyBorder="1" applyAlignment="1">
      <alignment horizontal="center" vertical="center"/>
    </xf>
    <xf numFmtId="0" fontId="43" fillId="21" borderId="38" xfId="5" applyFill="1" applyBorder="1" applyAlignment="1">
      <alignment vertical="center" wrapText="1"/>
    </xf>
    <xf numFmtId="184" fontId="43" fillId="21" borderId="38" xfId="6" applyNumberFormat="1" applyFont="1" applyFill="1" applyBorder="1" applyAlignment="1">
      <alignment horizontal="center" vertical="center"/>
    </xf>
    <xf numFmtId="179" fontId="44" fillId="18" borderId="38" xfId="5" applyNumberFormat="1" applyFont="1" applyFill="1" applyBorder="1" applyAlignment="1">
      <alignment vertical="center"/>
    </xf>
    <xf numFmtId="0" fontId="1" fillId="0" borderId="16" xfId="5" applyFont="1" applyAlignment="1">
      <alignment horizontal="center" vertical="center"/>
    </xf>
    <xf numFmtId="0" fontId="55" fillId="0" borderId="16" xfId="5" applyFont="1" applyAlignment="1">
      <alignment vertical="center"/>
    </xf>
    <xf numFmtId="0" fontId="56" fillId="0" borderId="16" xfId="5" applyFont="1" applyAlignment="1">
      <alignment vertical="center"/>
    </xf>
    <xf numFmtId="0" fontId="57" fillId="0" borderId="16" xfId="5" applyFont="1" applyAlignment="1">
      <alignment vertical="center"/>
    </xf>
    <xf numFmtId="185" fontId="6" fillId="3" borderId="1" xfId="5" applyNumberFormat="1" applyFont="1" applyFill="1" applyBorder="1" applyAlignment="1">
      <alignment vertical="center"/>
    </xf>
    <xf numFmtId="186" fontId="1" fillId="0" borderId="16" xfId="5" applyNumberFormat="1" applyFont="1" applyAlignment="1">
      <alignment vertical="center"/>
    </xf>
    <xf numFmtId="14" fontId="1" fillId="0" borderId="16" xfId="5" applyNumberFormat="1" applyFont="1" applyAlignment="1">
      <alignment vertical="center"/>
    </xf>
    <xf numFmtId="0" fontId="43" fillId="0" borderId="16" xfId="5" applyAlignment="1">
      <alignment horizontal="center" vertical="center"/>
    </xf>
    <xf numFmtId="0" fontId="16" fillId="0" borderId="16" xfId="5" applyFont="1" applyAlignment="1">
      <alignment vertical="center"/>
    </xf>
    <xf numFmtId="14" fontId="16" fillId="0" borderId="16" xfId="5" applyNumberFormat="1" applyFont="1" applyAlignment="1">
      <alignment vertical="center"/>
    </xf>
    <xf numFmtId="38" fontId="16" fillId="0" borderId="16" xfId="5" applyNumberFormat="1" applyFont="1" applyAlignment="1">
      <alignment vertical="center"/>
    </xf>
    <xf numFmtId="0" fontId="16" fillId="0" borderId="16" xfId="5" applyFont="1" applyAlignment="1">
      <alignment horizontal="center" vertical="center" wrapText="1"/>
    </xf>
    <xf numFmtId="38" fontId="16" fillId="7" borderId="7" xfId="5" applyNumberFormat="1" applyFont="1" applyFill="1" applyBorder="1" applyAlignment="1">
      <alignment horizontal="center" vertical="center" wrapText="1"/>
    </xf>
    <xf numFmtId="0" fontId="16" fillId="0" borderId="16" xfId="5" applyFont="1" applyAlignment="1">
      <alignment horizontal="center" vertical="center"/>
    </xf>
    <xf numFmtId="0" fontId="1" fillId="0" borderId="1" xfId="5" applyFont="1" applyBorder="1" applyAlignment="1">
      <alignment horizontal="center" vertical="center" wrapText="1"/>
    </xf>
    <xf numFmtId="0" fontId="1" fillId="0" borderId="1" xfId="5" applyFont="1" applyBorder="1" applyAlignment="1">
      <alignment vertical="center"/>
    </xf>
    <xf numFmtId="14" fontId="1" fillId="0" borderId="1" xfId="5" applyNumberFormat="1" applyFont="1" applyBorder="1" applyAlignment="1">
      <alignment vertical="center"/>
    </xf>
    <xf numFmtId="14" fontId="1" fillId="4" borderId="1" xfId="5" applyNumberFormat="1" applyFont="1" applyFill="1" applyBorder="1" applyAlignment="1">
      <alignment vertical="center"/>
    </xf>
    <xf numFmtId="180" fontId="1" fillId="4" borderId="1" xfId="5" applyNumberFormat="1" applyFont="1" applyFill="1" applyBorder="1" applyAlignment="1">
      <alignment vertical="center"/>
    </xf>
    <xf numFmtId="38" fontId="1" fillId="0" borderId="1" xfId="5" applyNumberFormat="1" applyFont="1" applyBorder="1" applyAlignment="1">
      <alignment vertical="center"/>
    </xf>
    <xf numFmtId="38" fontId="1" fillId="4" borderId="1" xfId="5" applyNumberFormat="1" applyFont="1" applyFill="1" applyBorder="1" applyAlignment="1">
      <alignment vertical="center"/>
    </xf>
    <xf numFmtId="38" fontId="1" fillId="0" borderId="1" xfId="5" applyNumberFormat="1" applyFont="1" applyBorder="1"/>
    <xf numFmtId="181" fontId="1" fillId="0" borderId="1" xfId="5" applyNumberFormat="1" applyFont="1" applyBorder="1" applyAlignment="1">
      <alignment vertical="center"/>
    </xf>
    <xf numFmtId="181" fontId="1" fillId="4" borderId="1" xfId="5" applyNumberFormat="1" applyFont="1" applyFill="1" applyBorder="1" applyAlignment="1">
      <alignment vertical="center"/>
    </xf>
    <xf numFmtId="3" fontId="1" fillId="0" borderId="1" xfId="5" applyNumberFormat="1" applyFont="1" applyBorder="1" applyAlignment="1">
      <alignment vertical="center"/>
    </xf>
    <xf numFmtId="14" fontId="14" fillId="0" borderId="16" xfId="5" applyNumberFormat="1" applyFont="1" applyAlignment="1">
      <alignment horizontal="center" vertical="center"/>
    </xf>
    <xf numFmtId="180" fontId="1" fillId="0" borderId="16" xfId="5" applyNumberFormat="1" applyFont="1" applyAlignment="1">
      <alignment vertical="center"/>
    </xf>
    <xf numFmtId="38" fontId="14" fillId="0" borderId="16" xfId="5" applyNumberFormat="1" applyFont="1" applyAlignment="1">
      <alignment horizontal="center" vertical="center"/>
    </xf>
    <xf numFmtId="0" fontId="14" fillId="0" borderId="16" xfId="5" applyFont="1" applyAlignment="1">
      <alignment horizontal="center" vertical="center"/>
    </xf>
    <xf numFmtId="0" fontId="13" fillId="0" borderId="16" xfId="5" applyFont="1" applyAlignment="1">
      <alignment horizontal="center" vertical="center" wrapText="1"/>
    </xf>
    <xf numFmtId="0" fontId="18" fillId="0" borderId="16" xfId="5" applyFont="1" applyAlignment="1">
      <alignment horizontal="center" vertical="center" wrapText="1"/>
    </xf>
    <xf numFmtId="14" fontId="13" fillId="0" borderId="16" xfId="5" applyNumberFormat="1" applyFont="1" applyAlignment="1">
      <alignment horizontal="center" vertical="center" wrapText="1"/>
    </xf>
    <xf numFmtId="14" fontId="13" fillId="0" borderId="16" xfId="5" applyNumberFormat="1" applyFont="1" applyAlignment="1">
      <alignment horizontal="center" vertical="center"/>
    </xf>
    <xf numFmtId="38" fontId="13" fillId="0" borderId="16" xfId="5" applyNumberFormat="1" applyFont="1" applyAlignment="1">
      <alignment horizontal="center" vertical="center" wrapText="1"/>
    </xf>
    <xf numFmtId="38" fontId="13" fillId="0" borderId="16" xfId="5" applyNumberFormat="1" applyFont="1" applyAlignment="1">
      <alignment horizontal="center" vertical="center"/>
    </xf>
    <xf numFmtId="0" fontId="13" fillId="0" borderId="16" xfId="5" applyFont="1" applyAlignment="1">
      <alignment horizontal="center" vertical="center"/>
    </xf>
    <xf numFmtId="0" fontId="13" fillId="9" borderId="16" xfId="5" applyFont="1" applyFill="1" applyAlignment="1">
      <alignment horizontal="center" vertical="center" wrapText="1"/>
    </xf>
    <xf numFmtId="14" fontId="13" fillId="0" borderId="16" xfId="5" applyNumberFormat="1" applyFont="1" applyAlignment="1">
      <alignment vertical="center" wrapText="1"/>
    </xf>
    <xf numFmtId="38" fontId="1" fillId="0" borderId="16" xfId="5" applyNumberFormat="1" applyFont="1" applyAlignment="1">
      <alignment vertical="center"/>
    </xf>
    <xf numFmtId="0" fontId="1" fillId="0" borderId="16" xfId="5" applyFont="1" applyAlignment="1">
      <alignment vertical="center" wrapText="1"/>
    </xf>
    <xf numFmtId="0" fontId="14" fillId="0" borderId="16" xfId="5" applyFont="1" applyAlignment="1">
      <alignment vertical="center"/>
    </xf>
    <xf numFmtId="0" fontId="59" fillId="0" borderId="16" xfId="5" applyFont="1" applyAlignment="1">
      <alignment vertical="center"/>
    </xf>
    <xf numFmtId="0" fontId="60" fillId="26" borderId="51" xfId="5" applyFont="1" applyFill="1" applyBorder="1" applyAlignment="1">
      <alignment horizontal="center" vertical="center"/>
    </xf>
    <xf numFmtId="0" fontId="60" fillId="26" borderId="52" xfId="5" applyFont="1" applyFill="1" applyBorder="1" applyAlignment="1">
      <alignment horizontal="center" vertical="center"/>
    </xf>
    <xf numFmtId="0" fontId="60" fillId="27" borderId="52" xfId="5" applyFont="1" applyFill="1" applyBorder="1" applyAlignment="1">
      <alignment horizontal="center" vertical="center"/>
    </xf>
    <xf numFmtId="0" fontId="60" fillId="28" borderId="52" xfId="5" applyFont="1" applyFill="1" applyBorder="1" applyAlignment="1">
      <alignment horizontal="center" vertical="center"/>
    </xf>
    <xf numFmtId="0" fontId="60" fillId="28" borderId="53" xfId="5" applyFont="1" applyFill="1" applyBorder="1" applyAlignment="1">
      <alignment horizontal="center" vertical="center"/>
    </xf>
    <xf numFmtId="0" fontId="59" fillId="0" borderId="16" xfId="5" applyFont="1" applyAlignment="1">
      <alignment horizontal="center" vertical="center"/>
    </xf>
    <xf numFmtId="0" fontId="60" fillId="26" borderId="53" xfId="5" applyFont="1" applyFill="1" applyBorder="1" applyAlignment="1">
      <alignment horizontal="center" vertical="center"/>
    </xf>
    <xf numFmtId="0" fontId="59" fillId="0" borderId="54" xfId="5" applyFont="1" applyBorder="1" applyAlignment="1">
      <alignment horizontal="center" vertical="center"/>
    </xf>
    <xf numFmtId="0" fontId="59" fillId="0" borderId="38" xfId="5" applyFont="1" applyBorder="1" applyAlignment="1">
      <alignment horizontal="center" vertical="center"/>
    </xf>
    <xf numFmtId="187" fontId="59" fillId="0" borderId="38" xfId="5" applyNumberFormat="1" applyFont="1" applyBorder="1" applyAlignment="1">
      <alignment vertical="center"/>
    </xf>
    <xf numFmtId="188" fontId="59" fillId="0" borderId="38" xfId="5" applyNumberFormat="1" applyFont="1" applyBorder="1" applyAlignment="1">
      <alignment vertical="center"/>
    </xf>
    <xf numFmtId="0" fontId="59" fillId="0" borderId="38" xfId="5" applyFont="1" applyBorder="1" applyAlignment="1">
      <alignment vertical="center"/>
    </xf>
    <xf numFmtId="0" fontId="59" fillId="0" borderId="55" xfId="5" applyFont="1" applyBorder="1" applyAlignment="1">
      <alignment vertical="center"/>
    </xf>
    <xf numFmtId="0" fontId="59" fillId="0" borderId="55" xfId="5" applyFont="1" applyBorder="1" applyAlignment="1">
      <alignment horizontal="center" vertical="center"/>
    </xf>
    <xf numFmtId="0" fontId="59" fillId="0" borderId="56" xfId="5" applyFont="1" applyBorder="1" applyAlignment="1">
      <alignment horizontal="center" vertical="center"/>
    </xf>
    <xf numFmtId="0" fontId="59" fillId="0" borderId="57" xfId="5" applyFont="1" applyBorder="1" applyAlignment="1">
      <alignment horizontal="center" vertical="center"/>
    </xf>
    <xf numFmtId="0" fontId="59" fillId="0" borderId="58" xfId="5" applyFont="1" applyBorder="1" applyAlignment="1">
      <alignment horizontal="center" vertical="center"/>
    </xf>
    <xf numFmtId="0" fontId="59" fillId="0" borderId="54" xfId="5" applyFont="1" applyBorder="1" applyAlignment="1">
      <alignment vertical="center"/>
    </xf>
    <xf numFmtId="0" fontId="59" fillId="0" borderId="56" xfId="5" applyFont="1" applyBorder="1" applyAlignment="1">
      <alignment vertical="center"/>
    </xf>
    <xf numFmtId="0" fontId="59" fillId="0" borderId="57" xfId="5" applyFont="1" applyBorder="1" applyAlignment="1">
      <alignment vertical="center"/>
    </xf>
    <xf numFmtId="188" fontId="59" fillId="0" borderId="57" xfId="5" applyNumberFormat="1" applyFont="1" applyBorder="1" applyAlignment="1">
      <alignment vertical="center"/>
    </xf>
    <xf numFmtId="187" fontId="59" fillId="0" borderId="57" xfId="5" applyNumberFormat="1" applyFont="1" applyBorder="1" applyAlignment="1">
      <alignment vertical="center"/>
    </xf>
    <xf numFmtId="0" fontId="59" fillId="0" borderId="58" xfId="5" applyFont="1" applyBorder="1" applyAlignment="1">
      <alignment vertical="center"/>
    </xf>
    <xf numFmtId="187" fontId="59" fillId="0" borderId="16" xfId="5" applyNumberFormat="1" applyFont="1" applyAlignment="1">
      <alignment vertical="center"/>
    </xf>
    <xf numFmtId="0" fontId="60" fillId="26" borderId="38" xfId="5" applyFont="1" applyFill="1" applyBorder="1" applyAlignment="1">
      <alignment horizontal="center" vertical="center"/>
    </xf>
    <xf numFmtId="0" fontId="32" fillId="14" borderId="37" xfId="3" applyNumberFormat="1" applyFont="1" applyFill="1" applyBorder="1" applyProtection="1">
      <alignment vertical="center"/>
      <protection locked="0"/>
    </xf>
    <xf numFmtId="0" fontId="33" fillId="14" borderId="37" xfId="3" applyNumberFormat="1" applyFont="1" applyFill="1" applyBorder="1" applyProtection="1">
      <alignment vertical="center"/>
      <protection locked="0"/>
    </xf>
    <xf numFmtId="0" fontId="32" fillId="12" borderId="37" xfId="3" applyNumberFormat="1" applyFont="1" applyFill="1" applyBorder="1" applyAlignment="1" applyProtection="1">
      <alignment horizontal="center" vertical="center"/>
      <protection locked="0" hidden="1"/>
    </xf>
    <xf numFmtId="0" fontId="32" fillId="14" borderId="37" xfId="3" applyNumberFormat="1" applyFont="1" applyFill="1" applyBorder="1" applyAlignment="1" applyProtection="1">
      <alignment horizontal="center" vertical="center"/>
      <protection locked="0"/>
    </xf>
    <xf numFmtId="0" fontId="34" fillId="12" borderId="37" xfId="2" applyNumberFormat="1" applyFont="1" applyFill="1" applyBorder="1" applyAlignment="1" applyProtection="1">
      <alignment horizontal="center" vertical="center"/>
      <protection locked="0" hidden="1"/>
    </xf>
    <xf numFmtId="0" fontId="35" fillId="12" borderId="37" xfId="2" applyNumberFormat="1" applyFont="1" applyFill="1" applyBorder="1" applyAlignment="1" applyProtection="1">
      <alignment horizontal="center" vertical="center"/>
      <protection locked="0" hidden="1"/>
    </xf>
    <xf numFmtId="0" fontId="25" fillId="0" borderId="16" xfId="2" applyNumberFormat="1" applyProtection="1">
      <alignment vertical="center"/>
      <protection locked="0"/>
    </xf>
    <xf numFmtId="0" fontId="32" fillId="14" borderId="38" xfId="3" applyNumberFormat="1" applyFont="1" applyFill="1" applyBorder="1" applyAlignment="1" applyProtection="1">
      <alignment horizontal="center" vertical="center" wrapText="1"/>
      <protection locked="0"/>
    </xf>
    <xf numFmtId="0" fontId="47" fillId="0" borderId="16" xfId="2" applyNumberFormat="1" applyFont="1" applyProtection="1">
      <alignment vertical="center"/>
    </xf>
    <xf numFmtId="0" fontId="31" fillId="15" borderId="37" xfId="2" applyNumberFormat="1" applyFont="1" applyFill="1" applyBorder="1" applyAlignment="1" applyProtection="1">
      <alignment horizontal="center" vertical="center"/>
    </xf>
    <xf numFmtId="0" fontId="25" fillId="0" borderId="38" xfId="2" applyNumberFormat="1" applyBorder="1" applyProtection="1">
      <alignment vertical="center"/>
      <protection locked="0"/>
    </xf>
    <xf numFmtId="0" fontId="27" fillId="14" borderId="37" xfId="3" applyNumberFormat="1" applyFont="1" applyFill="1" applyBorder="1" applyProtection="1">
      <alignment vertical="center"/>
      <protection locked="0"/>
    </xf>
    <xf numFmtId="0" fontId="37" fillId="0" borderId="16" xfId="1" applyNumberFormat="1" applyFont="1" applyBorder="1" applyAlignment="1" applyProtection="1">
      <alignment horizontal="center" vertical="center"/>
    </xf>
    <xf numFmtId="0" fontId="36" fillId="0" borderId="16" xfId="1" applyNumberFormat="1" applyFont="1" applyBorder="1" applyAlignment="1" applyProtection="1">
      <alignment horizontal="left" vertical="center" indent="1"/>
    </xf>
    <xf numFmtId="0" fontId="25" fillId="0" borderId="16" xfId="2" applyNumberFormat="1" applyAlignment="1" applyProtection="1">
      <alignment vertical="center"/>
    </xf>
    <xf numFmtId="0" fontId="4" fillId="0" borderId="16" xfId="2" applyNumberFormat="1" applyFont="1" applyProtection="1">
      <alignment vertical="center"/>
    </xf>
    <xf numFmtId="0" fontId="39" fillId="0" borderId="16" xfId="2" applyNumberFormat="1" applyFont="1" applyAlignment="1" applyProtection="1">
      <alignment horizontal="left" vertical="center"/>
    </xf>
    <xf numFmtId="0" fontId="26" fillId="0" borderId="16" xfId="2" applyNumberFormat="1" applyFont="1" applyAlignment="1" applyProtection="1">
      <alignment horizontal="center" vertical="center"/>
    </xf>
    <xf numFmtId="0" fontId="8" fillId="0" borderId="16" xfId="2" applyNumberFormat="1" applyFont="1" applyAlignment="1" applyProtection="1">
      <alignment horizontal="left" vertical="center"/>
    </xf>
    <xf numFmtId="0" fontId="4" fillId="0" borderId="16" xfId="2" applyNumberFormat="1" applyFont="1" applyAlignment="1" applyProtection="1">
      <alignment horizontal="center" vertical="center"/>
    </xf>
    <xf numFmtId="0" fontId="27" fillId="0" borderId="16" xfId="2" applyNumberFormat="1" applyFont="1" applyProtection="1">
      <alignment vertical="center"/>
    </xf>
    <xf numFmtId="0" fontId="2" fillId="0" borderId="16" xfId="2" applyNumberFormat="1" applyFont="1" applyAlignment="1" applyProtection="1">
      <alignment horizontal="center" vertical="center"/>
    </xf>
    <xf numFmtId="0" fontId="10" fillId="0" borderId="16" xfId="2" applyNumberFormat="1" applyFont="1" applyAlignment="1" applyProtection="1">
      <alignment horizontal="center" vertical="center"/>
    </xf>
    <xf numFmtId="0" fontId="9" fillId="0" borderId="3" xfId="2" applyNumberFormat="1" applyFont="1" applyBorder="1" applyAlignment="1" applyProtection="1">
      <alignment horizontal="left" vertical="center"/>
    </xf>
    <xf numFmtId="0" fontId="27" fillId="0" borderId="16" xfId="2" applyNumberFormat="1" applyFont="1" applyAlignment="1" applyProtection="1">
      <alignment horizontal="center" vertical="center"/>
    </xf>
    <xf numFmtId="0" fontId="28" fillId="11" borderId="37" xfId="2" applyNumberFormat="1" applyFont="1" applyFill="1" applyBorder="1" applyAlignment="1" applyProtection="1">
      <alignment horizontal="center" vertical="center"/>
    </xf>
    <xf numFmtId="0" fontId="26" fillId="11" borderId="37" xfId="2" applyNumberFormat="1" applyFont="1" applyFill="1" applyBorder="1" applyAlignment="1" applyProtection="1">
      <alignment horizontal="center" vertical="center" wrapText="1"/>
    </xf>
    <xf numFmtId="0" fontId="30" fillId="11" borderId="37" xfId="2" applyNumberFormat="1" applyFont="1" applyFill="1" applyBorder="1" applyAlignment="1" applyProtection="1">
      <alignment horizontal="center" vertical="center" wrapText="1"/>
    </xf>
    <xf numFmtId="0" fontId="28" fillId="11" borderId="37" xfId="2" applyNumberFormat="1" applyFont="1" applyFill="1" applyBorder="1" applyAlignment="1" applyProtection="1">
      <alignment horizontal="center" vertical="center" wrapText="1"/>
    </xf>
    <xf numFmtId="0" fontId="30" fillId="11" borderId="37" xfId="2" applyNumberFormat="1" applyFont="1" applyFill="1" applyBorder="1" applyAlignment="1" applyProtection="1">
      <alignment horizontal="center" vertical="center"/>
    </xf>
    <xf numFmtId="0" fontId="31" fillId="12" borderId="37" xfId="2" applyNumberFormat="1" applyFont="1" applyFill="1" applyBorder="1" applyAlignment="1" applyProtection="1">
      <alignment horizontal="center" vertical="center"/>
      <protection locked="0" hidden="1"/>
    </xf>
    <xf numFmtId="0" fontId="31" fillId="16" borderId="37" xfId="2" applyNumberFormat="1" applyFont="1" applyFill="1" applyBorder="1" applyAlignment="1" applyProtection="1">
      <alignment horizontal="center" vertical="center"/>
    </xf>
    <xf numFmtId="0" fontId="32" fillId="16" borderId="37" xfId="3" applyNumberFormat="1" applyFont="1" applyFill="1" applyBorder="1" applyProtection="1">
      <alignment vertical="center"/>
    </xf>
    <xf numFmtId="0" fontId="33" fillId="16" borderId="37" xfId="3" applyNumberFormat="1" applyFont="1" applyFill="1" applyBorder="1" applyProtection="1">
      <alignment vertical="center"/>
    </xf>
    <xf numFmtId="0" fontId="32" fillId="16" borderId="37" xfId="3" applyNumberFormat="1" applyFont="1" applyFill="1" applyBorder="1" applyAlignment="1" applyProtection="1">
      <alignment horizontal="center" vertical="center"/>
      <protection locked="0" hidden="1"/>
    </xf>
    <xf numFmtId="0" fontId="32" fillId="16" borderId="37" xfId="3" applyNumberFormat="1" applyFont="1" applyFill="1" applyBorder="1" applyAlignment="1" applyProtection="1">
      <alignment horizontal="center" vertical="center"/>
    </xf>
    <xf numFmtId="0" fontId="34" fillId="16" borderId="37" xfId="2" applyNumberFormat="1" applyFont="1" applyFill="1" applyBorder="1" applyAlignment="1" applyProtection="1">
      <alignment horizontal="center" vertical="center"/>
      <protection locked="0" hidden="1"/>
    </xf>
    <xf numFmtId="0" fontId="35" fillId="16" borderId="37" xfId="2" applyNumberFormat="1" applyFont="1" applyFill="1" applyBorder="1" applyAlignment="1" applyProtection="1">
      <alignment horizontal="center" vertical="center"/>
      <protection locked="0" hidden="1"/>
    </xf>
    <xf numFmtId="0" fontId="15" fillId="6" borderId="8" xfId="0" applyNumberFormat="1" applyFont="1" applyFill="1" applyBorder="1" applyAlignment="1" applyProtection="1">
      <alignment horizontal="left" vertical="center"/>
    </xf>
    <xf numFmtId="0" fontId="4" fillId="0" borderId="0" xfId="0" applyNumberFormat="1" applyFont="1" applyAlignment="1" applyProtection="1">
      <alignment horizontal="left" vertical="center"/>
    </xf>
    <xf numFmtId="0" fontId="15" fillId="6" borderId="13" xfId="0" applyNumberFormat="1" applyFont="1" applyFill="1" applyBorder="1" applyAlignment="1" applyProtection="1">
      <alignment horizontal="left" vertical="center"/>
    </xf>
    <xf numFmtId="0" fontId="11" fillId="6" borderId="14" xfId="0" applyNumberFormat="1" applyFont="1" applyFill="1" applyBorder="1" applyAlignment="1" applyProtection="1">
      <alignment horizontal="left" vertical="center"/>
    </xf>
    <xf numFmtId="0" fontId="4" fillId="6" borderId="14" xfId="0" applyNumberFormat="1" applyFont="1" applyFill="1" applyBorder="1" applyAlignment="1" applyProtection="1">
      <alignment horizontal="left" vertical="center"/>
    </xf>
    <xf numFmtId="0" fontId="14" fillId="6" borderId="14" xfId="0" applyNumberFormat="1" applyFont="1" applyFill="1" applyBorder="1" applyAlignment="1" applyProtection="1">
      <alignment horizontal="left" vertical="center"/>
    </xf>
    <xf numFmtId="0" fontId="4" fillId="6" borderId="18" xfId="0" applyNumberFormat="1" applyFont="1" applyFill="1" applyBorder="1" applyAlignment="1" applyProtection="1">
      <alignment horizontal="left" vertical="center"/>
    </xf>
    <xf numFmtId="0" fontId="4" fillId="6" borderId="14" xfId="0" applyNumberFormat="1" applyFont="1" applyFill="1" applyBorder="1" applyAlignment="1" applyProtection="1">
      <alignment vertical="center"/>
    </xf>
    <xf numFmtId="0" fontId="4" fillId="6" borderId="18" xfId="0" applyNumberFormat="1" applyFont="1" applyFill="1" applyBorder="1" applyAlignment="1" applyProtection="1">
      <alignment vertical="center"/>
    </xf>
    <xf numFmtId="0" fontId="4" fillId="0" borderId="0" xfId="0" applyNumberFormat="1" applyFont="1" applyAlignment="1" applyProtection="1">
      <alignment vertical="center"/>
    </xf>
    <xf numFmtId="0" fontId="15" fillId="6" borderId="14" xfId="0" applyNumberFormat="1" applyFont="1" applyFill="1" applyBorder="1" applyAlignment="1" applyProtection="1">
      <alignment horizontal="left" vertical="center"/>
    </xf>
    <xf numFmtId="0" fontId="15" fillId="6" borderId="18" xfId="0" applyNumberFormat="1" applyFont="1" applyFill="1" applyBorder="1" applyAlignment="1" applyProtection="1">
      <alignment horizontal="left" vertical="center"/>
    </xf>
    <xf numFmtId="0" fontId="15" fillId="0" borderId="0" xfId="0" applyNumberFormat="1" applyFont="1" applyAlignment="1" applyProtection="1">
      <alignment horizontal="left" vertical="center"/>
    </xf>
    <xf numFmtId="0" fontId="15" fillId="6" borderId="21" xfId="0" applyNumberFormat="1" applyFont="1" applyFill="1" applyBorder="1" applyAlignment="1" applyProtection="1">
      <alignment horizontal="left" vertical="center"/>
    </xf>
    <xf numFmtId="0" fontId="15" fillId="6" borderId="22" xfId="0" applyNumberFormat="1" applyFont="1" applyFill="1" applyBorder="1" applyAlignment="1" applyProtection="1">
      <alignment horizontal="left" vertical="center"/>
    </xf>
    <xf numFmtId="0" fontId="15" fillId="6" borderId="23" xfId="0" applyNumberFormat="1" applyFont="1" applyFill="1" applyBorder="1" applyAlignment="1" applyProtection="1">
      <alignment horizontal="left" vertical="center"/>
    </xf>
    <xf numFmtId="0" fontId="25" fillId="0" borderId="16" xfId="2" applyNumberFormat="1">
      <alignment vertical="center"/>
    </xf>
    <xf numFmtId="1" fontId="32" fillId="14" borderId="37" xfId="2" applyNumberFormat="1" applyFont="1" applyFill="1" applyBorder="1" applyAlignment="1" applyProtection="1">
      <alignment horizontal="center" vertical="center"/>
      <protection locked="0"/>
    </xf>
    <xf numFmtId="0" fontId="14" fillId="15" borderId="37" xfId="2" applyNumberFormat="1" applyFont="1" applyFill="1" applyBorder="1" applyAlignment="1" applyProtection="1">
      <alignment horizontal="center" vertical="center" wrapText="1"/>
    </xf>
    <xf numFmtId="1" fontId="5" fillId="0" borderId="16" xfId="1" applyNumberFormat="1" applyBorder="1" applyAlignment="1" applyProtection="1">
      <alignment horizontal="left" vertical="center"/>
    </xf>
    <xf numFmtId="1" fontId="26" fillId="0" borderId="16" xfId="2" applyNumberFormat="1" applyFont="1" applyAlignment="1" applyProtection="1">
      <alignment horizontal="center" vertical="center"/>
    </xf>
    <xf numFmtId="1" fontId="2" fillId="0" borderId="16" xfId="2" applyNumberFormat="1" applyFont="1" applyProtection="1">
      <alignment vertical="center"/>
    </xf>
    <xf numFmtId="1" fontId="2" fillId="0" borderId="16" xfId="2" applyNumberFormat="1" applyFont="1" applyAlignment="1" applyProtection="1">
      <alignment horizontal="center" vertical="center"/>
    </xf>
    <xf numFmtId="1" fontId="26" fillId="11" borderId="37" xfId="2" applyNumberFormat="1" applyFont="1" applyFill="1" applyBorder="1" applyAlignment="1" applyProtection="1">
      <alignment horizontal="center" vertical="center"/>
    </xf>
    <xf numFmtId="1" fontId="38" fillId="16" borderId="16" xfId="2" applyNumberFormat="1" applyFont="1" applyFill="1" applyProtection="1">
      <alignment vertical="center"/>
    </xf>
    <xf numFmtId="1" fontId="25" fillId="0" borderId="16" xfId="2" applyNumberFormat="1" applyProtection="1">
      <alignment vertical="center"/>
      <protection locked="0"/>
    </xf>
    <xf numFmtId="1" fontId="2" fillId="6" borderId="9" xfId="0" applyNumberFormat="1" applyFont="1" applyFill="1" applyBorder="1" applyAlignment="1" applyProtection="1">
      <alignment horizontal="right" vertical="center"/>
    </xf>
    <xf numFmtId="1" fontId="2" fillId="6" borderId="14" xfId="0" applyNumberFormat="1" applyFont="1" applyFill="1" applyBorder="1" applyAlignment="1" applyProtection="1">
      <alignment horizontal="right" vertical="center"/>
    </xf>
    <xf numFmtId="1" fontId="4" fillId="6" borderId="14" xfId="0" applyNumberFormat="1" applyFont="1" applyFill="1" applyBorder="1" applyAlignment="1" applyProtection="1">
      <alignment horizontal="left" vertical="center"/>
    </xf>
    <xf numFmtId="1" fontId="4" fillId="6" borderId="14" xfId="0" applyNumberFormat="1" applyFont="1" applyFill="1" applyBorder="1" applyAlignment="1" applyProtection="1">
      <alignment vertical="center"/>
    </xf>
    <xf numFmtId="1" fontId="15" fillId="6" borderId="14" xfId="0" applyNumberFormat="1" applyFont="1" applyFill="1" applyBorder="1" applyAlignment="1" applyProtection="1">
      <alignment horizontal="left" vertical="center"/>
    </xf>
    <xf numFmtId="1" fontId="15" fillId="6" borderId="22" xfId="0" applyNumberFormat="1" applyFont="1" applyFill="1" applyBorder="1" applyAlignment="1" applyProtection="1">
      <alignment horizontal="left" vertical="center"/>
    </xf>
    <xf numFmtId="1" fontId="25" fillId="0" borderId="16" xfId="2" applyNumberFormat="1">
      <alignment vertical="center"/>
    </xf>
    <xf numFmtId="0" fontId="14" fillId="12" borderId="37" xfId="2" applyFont="1" applyFill="1" applyBorder="1" applyAlignment="1" applyProtection="1">
      <alignment horizontal="center" vertical="center"/>
      <protection locked="0" hidden="1"/>
    </xf>
    <xf numFmtId="0" fontId="6" fillId="2" borderId="1" xfId="5" quotePrefix="1" applyFont="1" applyFill="1" applyBorder="1" applyAlignment="1">
      <alignment vertical="center"/>
    </xf>
    <xf numFmtId="0" fontId="1" fillId="2" borderId="1" xfId="5" quotePrefix="1" applyFont="1" applyFill="1" applyBorder="1" applyAlignment="1">
      <alignment vertical="center"/>
    </xf>
    <xf numFmtId="0" fontId="5" fillId="2" borderId="1" xfId="1" applyFill="1" applyBorder="1" applyAlignment="1">
      <alignment vertical="center"/>
    </xf>
    <xf numFmtId="0" fontId="1" fillId="20" borderId="38" xfId="5" applyNumberFormat="1" applyFont="1" applyFill="1" applyBorder="1" applyAlignment="1">
      <alignment vertical="center"/>
    </xf>
    <xf numFmtId="1" fontId="1" fillId="20" borderId="38" xfId="5" applyNumberFormat="1" applyFont="1" applyFill="1" applyBorder="1" applyAlignment="1">
      <alignment vertical="center"/>
    </xf>
    <xf numFmtId="14" fontId="1" fillId="20" borderId="38" xfId="5" applyNumberFormat="1" applyFont="1" applyFill="1" applyBorder="1" applyAlignment="1">
      <alignment vertical="center"/>
    </xf>
    <xf numFmtId="14" fontId="1" fillId="2" borderId="1" xfId="5" applyNumberFormat="1" applyFont="1" applyFill="1" applyBorder="1" applyAlignment="1">
      <alignment vertical="center"/>
    </xf>
    <xf numFmtId="0" fontId="1" fillId="2" borderId="1" xfId="5" applyNumberFormat="1" applyFont="1" applyFill="1" applyBorder="1" applyAlignment="1">
      <alignment vertical="center"/>
    </xf>
    <xf numFmtId="189" fontId="32" fillId="14" borderId="37" xfId="3" applyNumberFormat="1" applyFont="1" applyFill="1" applyBorder="1" applyProtection="1">
      <alignment vertical="center"/>
      <protection locked="0"/>
    </xf>
    <xf numFmtId="189" fontId="32" fillId="14" borderId="37" xfId="3" quotePrefix="1" applyNumberFormat="1" applyFont="1" applyFill="1" applyBorder="1" applyProtection="1">
      <alignment vertical="center"/>
      <protection locked="0"/>
    </xf>
    <xf numFmtId="190" fontId="32" fillId="14" borderId="37" xfId="3" applyNumberFormat="1" applyFont="1" applyFill="1" applyBorder="1" applyProtection="1">
      <alignment vertical="center"/>
      <protection locked="0"/>
    </xf>
    <xf numFmtId="189" fontId="32" fillId="14" borderId="37" xfId="3" applyNumberFormat="1" applyFont="1" applyFill="1" applyBorder="1" applyAlignment="1" applyProtection="1">
      <alignment vertical="center" wrapText="1"/>
      <protection locked="0"/>
    </xf>
    <xf numFmtId="191" fontId="32" fillId="14" borderId="37" xfId="3" applyNumberFormat="1" applyFont="1" applyFill="1" applyBorder="1" applyProtection="1">
      <alignment vertical="center"/>
      <protection locked="0"/>
    </xf>
    <xf numFmtId="8" fontId="32" fillId="14" borderId="37" xfId="3" quotePrefix="1" applyNumberFormat="1" applyFont="1" applyFill="1" applyBorder="1" applyProtection="1">
      <alignment vertical="center"/>
      <protection locked="0"/>
    </xf>
    <xf numFmtId="0" fontId="14" fillId="12" borderId="37" xfId="2" applyNumberFormat="1" applyFont="1" applyFill="1" applyBorder="1" applyAlignment="1" applyProtection="1">
      <alignment horizontal="center" vertical="center"/>
      <protection locked="0" hidden="1"/>
    </xf>
    <xf numFmtId="192" fontId="32" fillId="14" borderId="37" xfId="3" applyNumberFormat="1" applyFont="1" applyFill="1" applyBorder="1" applyAlignment="1" applyProtection="1">
      <alignment vertical="center"/>
      <protection locked="0"/>
    </xf>
    <xf numFmtId="176" fontId="32" fillId="14" borderId="37" xfId="3" applyFont="1" applyFill="1" applyBorder="1" applyAlignment="1" applyProtection="1">
      <alignment vertical="center"/>
      <protection locked="0"/>
    </xf>
    <xf numFmtId="189" fontId="32" fillId="14" borderId="37" xfId="3" applyNumberFormat="1" applyFont="1" applyFill="1" applyBorder="1" applyAlignment="1" applyProtection="1">
      <alignment horizontal="center" vertical="center"/>
      <protection locked="0"/>
    </xf>
    <xf numFmtId="193" fontId="32" fillId="14" borderId="37" xfId="3" quotePrefix="1" applyNumberFormat="1" applyFont="1" applyFill="1" applyBorder="1" applyProtection="1">
      <alignment vertical="center"/>
      <protection locked="0"/>
    </xf>
    <xf numFmtId="1" fontId="36" fillId="0" borderId="16" xfId="1" applyNumberFormat="1" applyFont="1" applyBorder="1" applyAlignment="1" applyProtection="1">
      <alignment horizontal="left" vertical="center" indent="1"/>
    </xf>
    <xf numFmtId="0" fontId="61" fillId="0" borderId="38" xfId="2" applyNumberFormat="1" applyFont="1" applyBorder="1" applyAlignment="1" applyProtection="1">
      <alignment horizontal="center" vertical="center"/>
      <protection locked="0"/>
    </xf>
    <xf numFmtId="194" fontId="27" fillId="0" borderId="16" xfId="2" applyNumberFormat="1" applyFont="1" applyProtection="1">
      <alignment vertical="center"/>
      <protection locked="0"/>
    </xf>
    <xf numFmtId="194" fontId="47" fillId="0" borderId="16" xfId="2" quotePrefix="1" applyNumberFormat="1" applyFont="1" applyProtection="1">
      <alignment vertical="center"/>
    </xf>
    <xf numFmtId="0" fontId="8" fillId="11" borderId="37" xfId="2" applyNumberFormat="1" applyFont="1" applyFill="1" applyBorder="1" applyAlignment="1" applyProtection="1">
      <alignment horizontal="center" vertical="center" wrapText="1"/>
    </xf>
    <xf numFmtId="0" fontId="14" fillId="15" borderId="37" xfId="2" applyNumberFormat="1" applyFont="1" applyFill="1" applyBorder="1" applyAlignment="1" applyProtection="1">
      <alignment horizontal="center" vertical="center"/>
    </xf>
    <xf numFmtId="0" fontId="13" fillId="2" borderId="1" xfId="0" applyFont="1" applyFill="1" applyBorder="1" applyAlignment="1">
      <alignment horizontal="left" vertical="center" wrapText="1"/>
    </xf>
    <xf numFmtId="0" fontId="1" fillId="2" borderId="1" xfId="0" applyNumberFormat="1" applyFont="1" applyFill="1" applyBorder="1" applyAlignment="1">
      <alignment vertical="center"/>
    </xf>
    <xf numFmtId="190" fontId="1" fillId="2" borderId="1" xfId="0" applyNumberFormat="1" applyFont="1" applyFill="1" applyBorder="1" applyAlignment="1">
      <alignment horizontal="right" vertical="center"/>
    </xf>
    <xf numFmtId="0" fontId="43" fillId="0" borderId="16" xfId="5" applyAlignment="1">
      <alignment vertical="center"/>
    </xf>
    <xf numFmtId="0" fontId="1" fillId="0" borderId="45" xfId="5" applyFont="1" applyBorder="1" applyAlignment="1">
      <alignment horizontal="center" vertical="center" wrapText="1"/>
    </xf>
    <xf numFmtId="0" fontId="1" fillId="0" borderId="45" xfId="5" applyFont="1" applyBorder="1" applyAlignment="1">
      <alignment vertical="center"/>
    </xf>
    <xf numFmtId="180" fontId="1" fillId="4" borderId="45" xfId="5" applyNumberFormat="1" applyFont="1" applyFill="1" applyBorder="1" applyAlignment="1">
      <alignment vertical="center"/>
    </xf>
    <xf numFmtId="38" fontId="1" fillId="0" borderId="45" xfId="5" applyNumberFormat="1" applyFont="1" applyBorder="1" applyAlignment="1">
      <alignment vertical="center"/>
    </xf>
    <xf numFmtId="38" fontId="1" fillId="4" borderId="45" xfId="5" applyNumberFormat="1" applyFont="1" applyFill="1" applyBorder="1" applyAlignment="1">
      <alignment vertical="center"/>
    </xf>
    <xf numFmtId="38" fontId="1" fillId="0" borderId="45" xfId="5" applyNumberFormat="1" applyFont="1" applyBorder="1"/>
    <xf numFmtId="181" fontId="1" fillId="0" borderId="45" xfId="5" applyNumberFormat="1" applyFont="1" applyBorder="1" applyAlignment="1">
      <alignment vertical="center"/>
    </xf>
    <xf numFmtId="181" fontId="1" fillId="4" borderId="45" xfId="5" applyNumberFormat="1" applyFont="1" applyFill="1" applyBorder="1" applyAlignment="1">
      <alignment vertical="center"/>
    </xf>
    <xf numFmtId="0" fontId="1" fillId="0" borderId="38" xfId="5" applyFont="1" applyBorder="1" applyAlignment="1">
      <alignment horizontal="center" vertical="center" wrapText="1"/>
    </xf>
    <xf numFmtId="0" fontId="1" fillId="0" borderId="38" xfId="5" applyFont="1" applyBorder="1" applyAlignment="1">
      <alignment vertical="center"/>
    </xf>
    <xf numFmtId="180" fontId="1" fillId="4" borderId="38" xfId="5" applyNumberFormat="1" applyFont="1" applyFill="1" applyBorder="1" applyAlignment="1">
      <alignment vertical="center"/>
    </xf>
    <xf numFmtId="38" fontId="1" fillId="0" borderId="38" xfId="5" applyNumberFormat="1" applyFont="1" applyBorder="1" applyAlignment="1">
      <alignment vertical="center"/>
    </xf>
    <xf numFmtId="38" fontId="1" fillId="4" borderId="38" xfId="5" applyNumberFormat="1" applyFont="1" applyFill="1" applyBorder="1" applyAlignment="1">
      <alignment vertical="center"/>
    </xf>
    <xf numFmtId="38" fontId="1" fillId="0" borderId="38" xfId="5" applyNumberFormat="1" applyFont="1" applyBorder="1"/>
    <xf numFmtId="181" fontId="1" fillId="0" borderId="38" xfId="5" applyNumberFormat="1" applyFont="1" applyBorder="1" applyAlignment="1">
      <alignment vertical="center"/>
    </xf>
    <xf numFmtId="181" fontId="1" fillId="4" borderId="38" xfId="5" applyNumberFormat="1" applyFont="1" applyFill="1" applyBorder="1" applyAlignment="1">
      <alignment vertical="center"/>
    </xf>
    <xf numFmtId="3" fontId="1" fillId="0" borderId="38" xfId="5" applyNumberFormat="1" applyFont="1" applyBorder="1" applyAlignment="1">
      <alignment vertical="center"/>
    </xf>
    <xf numFmtId="0" fontId="1" fillId="0" borderId="16" xfId="5" applyFont="1" applyAlignment="1">
      <alignment horizontal="left" vertical="center" wrapText="1"/>
    </xf>
    <xf numFmtId="0" fontId="43" fillId="0" borderId="16" xfId="5" applyAlignment="1">
      <alignment horizontal="left" vertical="center"/>
    </xf>
    <xf numFmtId="0" fontId="13" fillId="2" borderId="4" xfId="5" applyFont="1" applyFill="1" applyBorder="1" applyAlignment="1">
      <alignment horizontal="center" vertical="center" wrapText="1"/>
    </xf>
    <xf numFmtId="0" fontId="6" fillId="0" borderId="5" xfId="5" applyFont="1" applyBorder="1" applyAlignment="1">
      <alignment vertical="center"/>
    </xf>
    <xf numFmtId="0" fontId="6" fillId="0" borderId="6" xfId="5" applyFont="1" applyBorder="1" applyAlignment="1">
      <alignment vertical="center"/>
    </xf>
    <xf numFmtId="0" fontId="43" fillId="21" borderId="16" xfId="5" applyFill="1" applyAlignment="1">
      <alignment horizontal="left" vertical="top" wrapText="1"/>
    </xf>
    <xf numFmtId="0" fontId="53" fillId="0" borderId="16" xfId="5" applyFont="1" applyAlignment="1">
      <alignment horizontal="left" vertical="center" wrapText="1"/>
    </xf>
    <xf numFmtId="0" fontId="43" fillId="23" borderId="16" xfId="5" applyFill="1" applyAlignment="1">
      <alignment horizontal="left" vertical="top" wrapText="1"/>
    </xf>
    <xf numFmtId="0" fontId="1" fillId="0" borderId="16" xfId="5" applyFont="1" applyAlignment="1">
      <alignment horizontal="center" vertical="center" wrapText="1"/>
    </xf>
    <xf numFmtId="0" fontId="43" fillId="0" borderId="16" xfId="5" applyAlignment="1">
      <alignment vertical="center"/>
    </xf>
    <xf numFmtId="0" fontId="1" fillId="3" borderId="7" xfId="5" applyFont="1" applyFill="1" applyBorder="1" applyAlignment="1">
      <alignment horizontal="center" vertical="center"/>
    </xf>
    <xf numFmtId="0" fontId="6" fillId="0" borderId="24" xfId="5" applyFont="1" applyBorder="1" applyAlignment="1">
      <alignment vertical="center"/>
    </xf>
    <xf numFmtId="0" fontId="13" fillId="2" borderId="4" xfId="5" applyFont="1" applyFill="1" applyBorder="1" applyAlignment="1">
      <alignment horizontal="left" vertical="center" wrapText="1"/>
    </xf>
    <xf numFmtId="0" fontId="24" fillId="23" borderId="38" xfId="5" applyFont="1" applyFill="1" applyBorder="1" applyAlignment="1">
      <alignment horizontal="center" vertical="center"/>
    </xf>
    <xf numFmtId="0" fontId="6" fillId="21" borderId="47" xfId="5" applyFont="1" applyFill="1" applyBorder="1" applyAlignment="1">
      <alignment horizontal="left" vertical="center"/>
    </xf>
    <xf numFmtId="0" fontId="6" fillId="21" borderId="48" xfId="5" applyFont="1" applyFill="1" applyBorder="1" applyAlignment="1">
      <alignment horizontal="left" vertical="center"/>
    </xf>
    <xf numFmtId="0" fontId="6" fillId="21" borderId="38" xfId="5" applyFont="1" applyFill="1" applyBorder="1" applyAlignment="1">
      <alignment horizontal="left" vertical="center"/>
    </xf>
    <xf numFmtId="0" fontId="49" fillId="16" borderId="16" xfId="5" applyFont="1" applyFill="1" applyAlignment="1">
      <alignment horizontal="left" vertical="center"/>
    </xf>
    <xf numFmtId="0" fontId="49" fillId="16" borderId="33" xfId="5" applyFont="1" applyFill="1" applyBorder="1" applyAlignment="1">
      <alignment horizontal="left" vertical="center"/>
    </xf>
    <xf numFmtId="0" fontId="6" fillId="21" borderId="47" xfId="5" applyFont="1" applyFill="1" applyBorder="1" applyAlignment="1">
      <alignment horizontal="center" vertical="center" wrapText="1"/>
    </xf>
    <xf numFmtId="0" fontId="6" fillId="21" borderId="49" xfId="5" applyFont="1" applyFill="1" applyBorder="1" applyAlignment="1">
      <alignment horizontal="center" vertical="center" wrapText="1"/>
    </xf>
    <xf numFmtId="0" fontId="6" fillId="21" borderId="48" xfId="5" applyFont="1" applyFill="1" applyBorder="1" applyAlignment="1">
      <alignment horizontal="center" vertical="center" wrapText="1"/>
    </xf>
    <xf numFmtId="0" fontId="43" fillId="21" borderId="38" xfId="5" applyFill="1" applyBorder="1" applyAlignment="1">
      <alignment horizontal="center" vertical="center" wrapText="1"/>
    </xf>
    <xf numFmtId="0" fontId="44" fillId="18" borderId="38" xfId="5" applyFont="1" applyFill="1" applyBorder="1" applyAlignment="1">
      <alignment horizontal="center" vertical="center"/>
    </xf>
    <xf numFmtId="0" fontId="1" fillId="3" borderId="16" xfId="5" applyFont="1" applyFill="1" applyAlignment="1">
      <alignment horizontal="center" vertical="center"/>
    </xf>
    <xf numFmtId="0" fontId="6" fillId="0" borderId="16" xfId="5" applyFont="1" applyAlignment="1">
      <alignment vertical="center"/>
    </xf>
    <xf numFmtId="0" fontId="5" fillId="0" borderId="16" xfId="1" applyNumberFormat="1" applyBorder="1" applyAlignment="1" applyProtection="1">
      <alignment horizontal="center" vertical="center"/>
    </xf>
    <xf numFmtId="0" fontId="25" fillId="0" borderId="16" xfId="2" applyNumberFormat="1" applyAlignment="1" applyProtection="1">
      <alignment horizontal="center" vertical="center"/>
    </xf>
    <xf numFmtId="0" fontId="11" fillId="6" borderId="10" xfId="0" applyNumberFormat="1" applyFont="1" applyFill="1" applyBorder="1" applyAlignment="1" applyProtection="1">
      <alignment horizontal="left" vertical="center" wrapText="1"/>
    </xf>
    <xf numFmtId="0" fontId="6" fillId="0" borderId="11" xfId="0" applyNumberFormat="1" applyFont="1" applyBorder="1" applyAlignment="1" applyProtection="1">
      <alignment vertical="center"/>
    </xf>
    <xf numFmtId="0" fontId="6" fillId="0" borderId="12" xfId="0" applyNumberFormat="1" applyFont="1" applyBorder="1" applyAlignment="1" applyProtection="1">
      <alignment vertical="center"/>
    </xf>
    <xf numFmtId="0" fontId="6" fillId="0" borderId="15" xfId="0" applyNumberFormat="1" applyFont="1" applyBorder="1" applyAlignment="1" applyProtection="1">
      <alignment vertical="center"/>
    </xf>
    <xf numFmtId="0" fontId="6" fillId="0" borderId="16" xfId="0" applyNumberFormat="1" applyFont="1" applyBorder="1" applyAlignment="1" applyProtection="1">
      <alignment vertical="center"/>
    </xf>
    <xf numFmtId="0" fontId="6" fillId="0" borderId="17" xfId="0" applyNumberFormat="1" applyFont="1" applyBorder="1" applyAlignment="1" applyProtection="1">
      <alignment vertical="center"/>
    </xf>
    <xf numFmtId="0" fontId="15" fillId="6" borderId="19" xfId="0" applyNumberFormat="1" applyFont="1" applyFill="1" applyBorder="1" applyAlignment="1" applyProtection="1">
      <alignment horizontal="left" vertical="center" wrapText="1"/>
    </xf>
    <xf numFmtId="0" fontId="6" fillId="0" borderId="2" xfId="0" applyNumberFormat="1" applyFont="1" applyBorder="1" applyAlignment="1" applyProtection="1">
      <alignment vertical="center"/>
    </xf>
    <xf numFmtId="0" fontId="6" fillId="0" borderId="20" xfId="0" applyNumberFormat="1" applyFont="1" applyBorder="1" applyAlignment="1" applyProtection="1">
      <alignment vertical="center"/>
    </xf>
    <xf numFmtId="0" fontId="46" fillId="18" borderId="39" xfId="2" applyFont="1" applyFill="1" applyBorder="1" applyAlignment="1" applyProtection="1">
      <alignment horizontal="center" vertical="center" wrapText="1"/>
    </xf>
    <xf numFmtId="0" fontId="46" fillId="18" borderId="40" xfId="2" applyFont="1" applyFill="1" applyBorder="1" applyAlignment="1" applyProtection="1">
      <alignment horizontal="center" vertical="center" wrapText="1"/>
    </xf>
    <xf numFmtId="0" fontId="46" fillId="18" borderId="42" xfId="2" applyFont="1" applyFill="1" applyBorder="1" applyAlignment="1" applyProtection="1">
      <alignment horizontal="center" vertical="center" wrapText="1"/>
    </xf>
    <xf numFmtId="0" fontId="46" fillId="18" borderId="43" xfId="2" applyFont="1" applyFill="1" applyBorder="1" applyAlignment="1" applyProtection="1">
      <alignment horizontal="center" vertical="center" wrapText="1"/>
    </xf>
    <xf numFmtId="0" fontId="45" fillId="16" borderId="41" xfId="2" applyFont="1" applyFill="1" applyBorder="1" applyAlignment="1" applyProtection="1">
      <alignment horizontal="center" vertical="center"/>
    </xf>
    <xf numFmtId="0" fontId="45" fillId="16" borderId="44" xfId="2" applyFont="1" applyFill="1" applyBorder="1" applyAlignment="1" applyProtection="1">
      <alignment horizontal="center" vertical="center"/>
    </xf>
    <xf numFmtId="0" fontId="11" fillId="6" borderId="10" xfId="0" applyFont="1" applyFill="1" applyBorder="1" applyAlignment="1" applyProtection="1">
      <alignment horizontal="left" vertical="center" wrapText="1"/>
    </xf>
    <xf numFmtId="0" fontId="6" fillId="0" borderId="11" xfId="0" applyFont="1" applyBorder="1" applyAlignment="1" applyProtection="1">
      <alignment vertical="center"/>
    </xf>
    <xf numFmtId="0" fontId="6" fillId="0" borderId="12"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6" fillId="0" borderId="17" xfId="0" applyFont="1" applyBorder="1" applyAlignment="1" applyProtection="1">
      <alignment vertical="center"/>
    </xf>
    <xf numFmtId="0" fontId="15" fillId="6" borderId="19" xfId="0" applyFont="1" applyFill="1" applyBorder="1" applyAlignment="1" applyProtection="1">
      <alignment horizontal="left" vertical="center" wrapText="1"/>
    </xf>
    <xf numFmtId="0" fontId="6" fillId="0" borderId="2" xfId="0" applyFont="1" applyBorder="1" applyAlignment="1" applyProtection="1">
      <alignment vertical="center"/>
    </xf>
    <xf numFmtId="0" fontId="6" fillId="0" borderId="20" xfId="0" applyFont="1" applyBorder="1" applyAlignment="1" applyProtection="1">
      <alignment vertical="center"/>
    </xf>
    <xf numFmtId="0" fontId="5" fillId="0" borderId="16" xfId="1" applyBorder="1" applyAlignment="1" applyProtection="1">
      <alignment horizontal="center" vertical="center"/>
    </xf>
    <xf numFmtId="0" fontId="25" fillId="0" borderId="16" xfId="2" applyAlignment="1" applyProtection="1">
      <alignment horizontal="center" vertical="center"/>
    </xf>
    <xf numFmtId="0" fontId="16" fillId="7" borderId="7" xfId="5" applyFont="1" applyFill="1" applyBorder="1" applyAlignment="1">
      <alignment horizontal="center" vertical="center" wrapText="1"/>
    </xf>
    <xf numFmtId="14" fontId="16" fillId="7" borderId="7" xfId="5" applyNumberFormat="1" applyFont="1" applyFill="1" applyBorder="1" applyAlignment="1">
      <alignment horizontal="center" vertical="center" wrapText="1"/>
    </xf>
    <xf numFmtId="14" fontId="16" fillId="8" borderId="7" xfId="5" applyNumberFormat="1" applyFont="1" applyFill="1" applyBorder="1" applyAlignment="1">
      <alignment horizontal="center" vertical="center" wrapText="1"/>
    </xf>
    <xf numFmtId="38" fontId="16" fillId="7" borderId="7" xfId="5" applyNumberFormat="1" applyFont="1" applyFill="1" applyBorder="1" applyAlignment="1">
      <alignment horizontal="center" vertical="center" wrapText="1"/>
    </xf>
    <xf numFmtId="38" fontId="16" fillId="8" borderId="7" xfId="5" applyNumberFormat="1" applyFont="1" applyFill="1" applyBorder="1" applyAlignment="1">
      <alignment horizontal="center" vertical="center" wrapText="1"/>
    </xf>
    <xf numFmtId="0" fontId="17" fillId="0" borderId="33" xfId="5" applyFont="1" applyBorder="1" applyAlignment="1">
      <alignment horizontal="center" vertical="center" wrapText="1"/>
    </xf>
    <xf numFmtId="0" fontId="17" fillId="0" borderId="36" xfId="5" applyFont="1" applyBorder="1" applyAlignment="1">
      <alignment horizontal="center" vertical="center" wrapText="1"/>
    </xf>
    <xf numFmtId="38" fontId="16" fillId="7" borderId="4" xfId="5" applyNumberFormat="1" applyFont="1" applyFill="1" applyBorder="1" applyAlignment="1">
      <alignment horizontal="center" vertical="center" wrapText="1"/>
    </xf>
    <xf numFmtId="0" fontId="6" fillId="0" borderId="59" xfId="5" applyFont="1" applyBorder="1" applyAlignment="1">
      <alignment horizontal="center" vertical="center" wrapText="1"/>
    </xf>
    <xf numFmtId="0" fontId="6" fillId="0" borderId="50" xfId="5" applyFont="1" applyBorder="1" applyAlignment="1">
      <alignment horizontal="center" vertical="center" wrapText="1"/>
    </xf>
    <xf numFmtId="14" fontId="2" fillId="8" borderId="7" xfId="5" applyNumberFormat="1" applyFont="1" applyFill="1" applyBorder="1" applyAlignment="1">
      <alignment horizontal="center" vertical="center" wrapText="1"/>
    </xf>
    <xf numFmtId="0" fontId="1" fillId="6" borderId="25" xfId="0" applyFont="1" applyFill="1" applyBorder="1" applyAlignment="1">
      <alignment horizontal="center" vertical="center"/>
    </xf>
    <xf numFmtId="0" fontId="6" fillId="0" borderId="26" xfId="0" applyFont="1" applyBorder="1" applyAlignment="1">
      <alignment vertical="center"/>
    </xf>
    <xf numFmtId="0" fontId="6" fillId="0" borderId="27" xfId="0" applyFont="1" applyBorder="1" applyAlignment="1">
      <alignment vertical="center"/>
    </xf>
    <xf numFmtId="0" fontId="13" fillId="6" borderId="28" xfId="0" applyFont="1" applyFill="1" applyBorder="1" applyAlignment="1">
      <alignment horizontal="left" vertical="top" wrapText="1"/>
    </xf>
    <xf numFmtId="0" fontId="6" fillId="0" borderId="29" xfId="0" applyFont="1" applyBorder="1" applyAlignment="1">
      <alignment vertical="center"/>
    </xf>
    <xf numFmtId="0" fontId="6" fillId="0" borderId="30" xfId="0" applyFont="1" applyBorder="1" applyAlignment="1">
      <alignment vertical="center"/>
    </xf>
    <xf numFmtId="0" fontId="22" fillId="0" borderId="0" xfId="0" applyFont="1" applyAlignment="1">
      <alignment horizontal="left" vertical="center" wrapText="1"/>
    </xf>
    <xf numFmtId="0" fontId="0" fillId="0" borderId="0" xfId="0" applyFont="1" applyAlignment="1">
      <alignment vertical="center"/>
    </xf>
    <xf numFmtId="0" fontId="1" fillId="5" borderId="31" xfId="0" applyFont="1" applyFill="1" applyBorder="1" applyAlignment="1">
      <alignment horizontal="left" vertical="top" wrapText="1"/>
    </xf>
    <xf numFmtId="0" fontId="6" fillId="0" borderId="11" xfId="0" applyFont="1" applyBorder="1" applyAlignment="1">
      <alignment vertical="center"/>
    </xf>
    <xf numFmtId="0" fontId="6" fillId="0" borderId="12" xfId="0" applyFont="1" applyBorder="1" applyAlignment="1">
      <alignment vertical="center"/>
    </xf>
    <xf numFmtId="0" fontId="6" fillId="0" borderId="32" xfId="0" applyFont="1" applyBorder="1" applyAlignment="1">
      <alignment vertical="center"/>
    </xf>
    <xf numFmtId="0" fontId="6" fillId="0" borderId="33" xfId="0" applyFont="1" applyBorder="1" applyAlignment="1">
      <alignment vertical="center"/>
    </xf>
    <xf numFmtId="0" fontId="6" fillId="0" borderId="34" xfId="0" applyFont="1" applyBorder="1" applyAlignment="1">
      <alignment vertical="center"/>
    </xf>
    <xf numFmtId="0" fontId="6" fillId="0" borderId="35" xfId="0" applyFont="1" applyBorder="1" applyAlignment="1">
      <alignment vertical="center"/>
    </xf>
    <xf numFmtId="0" fontId="6" fillId="0" borderId="36" xfId="0" applyFont="1" applyBorder="1" applyAlignment="1">
      <alignment vertical="center"/>
    </xf>
    <xf numFmtId="0" fontId="22" fillId="0" borderId="0" xfId="0" applyFont="1" applyAlignment="1">
      <alignment horizontal="left" vertical="top" wrapText="1"/>
    </xf>
    <xf numFmtId="0" fontId="22" fillId="5" borderId="31" xfId="0" applyFont="1" applyFill="1" applyBorder="1" applyAlignment="1">
      <alignment horizontal="left" vertical="top" wrapText="1"/>
    </xf>
    <xf numFmtId="0" fontId="12" fillId="5" borderId="31" xfId="0" applyFont="1" applyFill="1" applyBorder="1" applyAlignment="1">
      <alignment horizontal="left" vertical="top" wrapText="1"/>
    </xf>
    <xf numFmtId="0" fontId="23" fillId="5" borderId="4" xfId="0" applyFont="1" applyFill="1" applyBorder="1" applyAlignment="1">
      <alignment horizontal="left" vertical="top"/>
    </xf>
    <xf numFmtId="0" fontId="6" fillId="0" borderId="5" xfId="0" applyFont="1" applyBorder="1" applyAlignment="1">
      <alignment vertical="center"/>
    </xf>
    <xf numFmtId="0" fontId="6" fillId="0" borderId="6" xfId="0" applyFont="1" applyBorder="1" applyAlignment="1">
      <alignment vertical="center"/>
    </xf>
    <xf numFmtId="197" fontId="62" fillId="0" borderId="45" xfId="0" applyNumberFormat="1" applyFont="1" applyBorder="1" applyAlignment="1">
      <alignment vertical="center"/>
    </xf>
    <xf numFmtId="197" fontId="1" fillId="4" borderId="45" xfId="5" applyNumberFormat="1" applyFont="1" applyFill="1" applyBorder="1" applyAlignment="1">
      <alignment vertical="center"/>
    </xf>
    <xf numFmtId="197" fontId="1" fillId="0" borderId="45" xfId="5" applyNumberFormat="1" applyFont="1" applyBorder="1" applyAlignment="1">
      <alignment vertical="center"/>
    </xf>
    <xf numFmtId="197" fontId="1" fillId="0" borderId="38" xfId="5" applyNumberFormat="1" applyFont="1" applyBorder="1" applyAlignment="1">
      <alignment vertical="center"/>
    </xf>
    <xf numFmtId="197" fontId="1" fillId="4" borderId="38" xfId="5" applyNumberFormat="1" applyFont="1" applyFill="1" applyBorder="1" applyAlignment="1">
      <alignment vertical="center"/>
    </xf>
    <xf numFmtId="197" fontId="62" fillId="0" borderId="38" xfId="0" applyNumberFormat="1" applyFont="1" applyBorder="1" applyAlignment="1">
      <alignment vertical="center"/>
    </xf>
  </cellXfs>
  <cellStyles count="8">
    <cellStyle name="Comma [0] 2" xfId="3" xr:uid="{00000000-0005-0000-0000-000000000000}"/>
    <cellStyle name="Comma 2" xfId="6" xr:uid="{3015FA41-701C-44FD-BFF3-7771D6B81C7B}"/>
    <cellStyle name="Normal 2" xfId="2" xr:uid="{00000000-0005-0000-0000-000001000000}"/>
    <cellStyle name="Normal 3" xfId="5" xr:uid="{F6A83BBE-D4F6-45E0-8838-F1132CA106C0}"/>
    <cellStyle name="Normal 4" xfId="7" xr:uid="{275D08EA-4E2B-406A-A98E-A5F86A931895}"/>
    <cellStyle name="표준" xfId="0" builtinId="0"/>
    <cellStyle name="표준 2" xfId="4" xr:uid="{7CB0855E-820F-4FD0-B219-0195CFD33A23}"/>
    <cellStyle name="하이퍼링크" xfId="1" builtinId="8"/>
  </cellStyles>
  <dxfs count="8">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une3245@hotmail.com" TargetMode="External"/><Relationship Id="rId1" Type="http://schemas.openxmlformats.org/officeDocument/2006/relationships/hyperlink" Target="mailto:mkim.sean@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blog.naver.com/unclesamkorea/22178765510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blog.naver.com/unclesamkorea/22178765510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4852D-F31B-4C17-99A3-FEB38CF68285}">
  <sheetPr>
    <tabColor rgb="FFFF9900"/>
  </sheetPr>
  <dimension ref="A1:AY997"/>
  <sheetViews>
    <sheetView showGridLines="0" topLeftCell="A16" zoomScale="115" zoomScaleNormal="115" workbookViewId="0">
      <selection activeCell="O28" sqref="O28"/>
    </sheetView>
  </sheetViews>
  <sheetFormatPr defaultColWidth="14.44140625" defaultRowHeight="15" customHeight="1"/>
  <cols>
    <col min="1" max="1" width="5.109375" style="98" customWidth="1"/>
    <col min="2" max="2" width="12.33203125" style="98" customWidth="1"/>
    <col min="3" max="3" width="6.109375" style="98" customWidth="1"/>
    <col min="4" max="4" width="14" style="98" customWidth="1"/>
    <col min="5" max="5" width="19" style="98" customWidth="1"/>
    <col min="6" max="6" width="11.44140625" style="98" customWidth="1"/>
    <col min="7" max="7" width="6" style="98" customWidth="1"/>
    <col min="8" max="8" width="24.88671875" style="98" customWidth="1"/>
    <col min="9" max="9" width="2.44140625" style="98" customWidth="1"/>
    <col min="10" max="10" width="2.109375" style="98" customWidth="1"/>
    <col min="11" max="11" width="2.44140625" style="98" customWidth="1"/>
    <col min="12" max="12" width="26.109375" style="98" customWidth="1"/>
    <col min="13" max="13" width="3" style="98" customWidth="1"/>
    <col min="14" max="14" width="3.44140625" style="98" customWidth="1"/>
    <col min="15" max="15" width="29.109375" style="98" customWidth="1"/>
    <col min="16" max="16" width="21.44140625" style="98" customWidth="1"/>
    <col min="17" max="17" width="19.5546875" style="98" customWidth="1"/>
    <col min="18" max="18" width="22.6640625" style="98" customWidth="1"/>
    <col min="19" max="38" width="8.5546875" style="98" hidden="1" customWidth="1"/>
    <col min="39" max="53" width="0" style="98" hidden="1" customWidth="1"/>
    <col min="54" max="16384" width="14.44140625" style="98"/>
  </cols>
  <sheetData>
    <row r="1" spans="1:42" ht="24" customHeight="1">
      <c r="A1" s="95" t="s">
        <v>0</v>
      </c>
      <c r="B1" s="96"/>
      <c r="C1" s="96"/>
      <c r="D1" s="96"/>
      <c r="E1" s="97" t="s">
        <v>1</v>
      </c>
    </row>
    <row r="2" spans="1:42" ht="15.75" customHeight="1">
      <c r="A2" s="99"/>
      <c r="B2" s="99"/>
      <c r="C2" s="99"/>
      <c r="D2" s="99"/>
      <c r="E2" s="100" t="s">
        <v>2</v>
      </c>
    </row>
    <row r="3" spans="1:42" ht="12.75" customHeight="1"/>
    <row r="4" spans="1:42" ht="12.75" customHeight="1">
      <c r="AP4" s="98">
        <v>2021</v>
      </c>
    </row>
    <row r="5" spans="1:42" ht="12.75" customHeight="1">
      <c r="H5" s="101" t="s">
        <v>5</v>
      </c>
      <c r="I5" s="99"/>
      <c r="J5" s="99"/>
      <c r="K5" s="99"/>
      <c r="L5" s="101" t="s">
        <v>6</v>
      </c>
      <c r="M5" s="99"/>
      <c r="N5" s="99"/>
      <c r="P5" s="102" t="s">
        <v>7</v>
      </c>
      <c r="Q5" s="102" t="s">
        <v>8</v>
      </c>
      <c r="R5" s="102" t="s">
        <v>9</v>
      </c>
      <c r="AD5" s="99"/>
      <c r="AE5" s="99"/>
      <c r="AF5" s="99"/>
      <c r="AG5" s="99"/>
      <c r="AH5" s="99"/>
      <c r="AI5" s="99"/>
      <c r="AJ5" s="99"/>
      <c r="AK5" s="99"/>
      <c r="AL5" s="99"/>
      <c r="AP5" s="98">
        <v>2022</v>
      </c>
    </row>
    <row r="6" spans="1:42" ht="19.5" customHeight="1">
      <c r="B6" s="103" t="s">
        <v>12</v>
      </c>
      <c r="E6" s="103" t="s">
        <v>13</v>
      </c>
      <c r="H6" s="104" t="s">
        <v>438</v>
      </c>
      <c r="I6" s="99"/>
      <c r="J6" s="99"/>
      <c r="K6" s="99"/>
      <c r="L6" s="97" t="s">
        <v>439</v>
      </c>
      <c r="M6" s="99"/>
      <c r="N6" s="99"/>
      <c r="O6" s="99" t="s">
        <v>13</v>
      </c>
      <c r="P6" s="97"/>
      <c r="Q6" s="97"/>
      <c r="R6" s="97"/>
      <c r="AD6" s="99"/>
      <c r="AE6" s="99"/>
      <c r="AF6" s="99"/>
      <c r="AG6" s="99"/>
      <c r="AH6" s="99"/>
      <c r="AI6" s="99"/>
      <c r="AJ6" s="99"/>
      <c r="AK6" s="99"/>
      <c r="AL6" s="99"/>
      <c r="AP6" s="98">
        <v>2023</v>
      </c>
    </row>
    <row r="7" spans="1:42" ht="19.5" customHeight="1">
      <c r="E7" s="103" t="s">
        <v>15</v>
      </c>
      <c r="H7" s="104" t="s">
        <v>440</v>
      </c>
      <c r="I7" s="99"/>
      <c r="J7" s="99"/>
      <c r="K7" s="99"/>
      <c r="L7" s="97" t="s">
        <v>441</v>
      </c>
      <c r="M7" s="99"/>
      <c r="N7" s="99"/>
      <c r="O7" s="99" t="s">
        <v>15</v>
      </c>
      <c r="P7" s="97" t="s">
        <v>453</v>
      </c>
      <c r="Q7" s="97"/>
      <c r="R7" s="97"/>
      <c r="AD7" s="99"/>
      <c r="AE7" s="99"/>
      <c r="AF7" s="99"/>
      <c r="AG7" s="99"/>
      <c r="AH7" s="99"/>
      <c r="AI7" s="99"/>
      <c r="AJ7" s="99"/>
      <c r="AK7" s="99"/>
      <c r="AL7" s="99"/>
      <c r="AP7" s="98">
        <v>2024</v>
      </c>
    </row>
    <row r="8" spans="1:42" ht="19.5" customHeight="1">
      <c r="H8" s="99"/>
      <c r="I8" s="99"/>
      <c r="J8" s="99"/>
      <c r="K8" s="99"/>
      <c r="L8" s="99"/>
      <c r="M8" s="99"/>
      <c r="N8" s="99"/>
      <c r="O8" s="99"/>
      <c r="P8" s="99"/>
      <c r="Q8" s="99"/>
      <c r="R8" s="99"/>
      <c r="AD8" s="99"/>
      <c r="AE8" s="99"/>
      <c r="AF8" s="99"/>
      <c r="AG8" s="99"/>
      <c r="AH8" s="99"/>
      <c r="AI8" s="99"/>
      <c r="AJ8" s="99"/>
      <c r="AK8" s="99"/>
      <c r="AL8" s="99"/>
      <c r="AP8" s="98">
        <v>2025</v>
      </c>
    </row>
    <row r="9" spans="1:42" ht="19.5" customHeight="1">
      <c r="B9" s="103" t="s">
        <v>19</v>
      </c>
      <c r="E9" s="99" t="s">
        <v>20</v>
      </c>
      <c r="H9" s="105">
        <v>30063</v>
      </c>
      <c r="I9" s="99"/>
      <c r="J9" s="99"/>
      <c r="K9" s="99"/>
      <c r="L9" s="296">
        <v>32496</v>
      </c>
      <c r="M9" s="99"/>
      <c r="N9" s="99"/>
      <c r="O9" s="99" t="s">
        <v>331</v>
      </c>
      <c r="P9" s="296">
        <v>44059</v>
      </c>
      <c r="Q9" s="106"/>
      <c r="R9" s="106"/>
      <c r="AA9" s="103" t="s">
        <v>24</v>
      </c>
      <c r="AD9" s="99"/>
      <c r="AE9" s="99"/>
      <c r="AF9" s="99"/>
      <c r="AG9" s="99"/>
      <c r="AH9" s="99"/>
      <c r="AI9" s="99"/>
      <c r="AJ9" s="99"/>
      <c r="AK9" s="99"/>
      <c r="AL9" s="99"/>
      <c r="AP9" s="98">
        <v>2026</v>
      </c>
    </row>
    <row r="10" spans="1:42" ht="19.5" customHeight="1">
      <c r="E10" s="99" t="s">
        <v>25</v>
      </c>
      <c r="H10" s="106"/>
      <c r="I10" s="99"/>
      <c r="J10" s="99"/>
      <c r="K10" s="99"/>
      <c r="L10" s="106"/>
      <c r="M10" s="99"/>
      <c r="N10" s="99"/>
      <c r="O10" s="99" t="s">
        <v>25</v>
      </c>
      <c r="P10" s="106"/>
      <c r="Q10" s="106"/>
      <c r="R10" s="106"/>
      <c r="AA10" s="103" t="s">
        <v>29</v>
      </c>
      <c r="AD10" s="99"/>
      <c r="AE10" s="99"/>
      <c r="AF10" s="99"/>
      <c r="AG10" s="99"/>
      <c r="AH10" s="99"/>
      <c r="AI10" s="99"/>
      <c r="AJ10" s="99"/>
      <c r="AK10" s="99"/>
      <c r="AL10" s="99"/>
    </row>
    <row r="11" spans="1:42" ht="19.5" customHeight="1">
      <c r="E11" s="99"/>
      <c r="H11" s="99"/>
      <c r="I11" s="99"/>
      <c r="J11" s="99"/>
      <c r="K11" s="99"/>
      <c r="L11" s="99"/>
      <c r="M11" s="99"/>
      <c r="N11" s="99"/>
      <c r="O11" s="99"/>
      <c r="P11" s="99"/>
      <c r="Q11" s="99"/>
      <c r="R11" s="99"/>
      <c r="AA11" s="103" t="s">
        <v>30</v>
      </c>
      <c r="AD11" s="99"/>
      <c r="AE11" s="99"/>
      <c r="AF11" s="99"/>
      <c r="AG11" s="99"/>
      <c r="AH11" s="99"/>
      <c r="AI11" s="99"/>
      <c r="AJ11" s="99"/>
      <c r="AK11" s="99"/>
      <c r="AL11" s="99"/>
    </row>
    <row r="12" spans="1:42" ht="19.5" customHeight="1">
      <c r="A12" s="99"/>
      <c r="B12" s="99" t="s">
        <v>32</v>
      </c>
      <c r="C12" s="99"/>
      <c r="D12" s="99"/>
      <c r="E12" s="99" t="s">
        <v>33</v>
      </c>
      <c r="F12" s="99"/>
      <c r="G12" s="99"/>
      <c r="H12" s="104" t="s">
        <v>457</v>
      </c>
      <c r="I12" s="99"/>
      <c r="J12" s="99"/>
      <c r="K12" s="99"/>
      <c r="L12" s="97" t="s">
        <v>442</v>
      </c>
      <c r="M12" s="99"/>
      <c r="N12" s="99"/>
      <c r="O12" s="99" t="s">
        <v>33</v>
      </c>
      <c r="P12" s="97" t="s">
        <v>454</v>
      </c>
      <c r="Q12" s="97"/>
      <c r="R12" s="97"/>
      <c r="S12" s="99"/>
      <c r="T12" s="99"/>
      <c r="U12" s="99"/>
      <c r="V12" s="99"/>
      <c r="W12" s="99"/>
      <c r="X12" s="99"/>
      <c r="Y12" s="99"/>
      <c r="Z12" s="99"/>
      <c r="AA12" s="99" t="s">
        <v>34</v>
      </c>
      <c r="AB12" s="99"/>
      <c r="AC12" s="99"/>
      <c r="AD12" s="99"/>
      <c r="AE12" s="99"/>
      <c r="AF12" s="99"/>
      <c r="AG12" s="99"/>
      <c r="AH12" s="99"/>
      <c r="AI12" s="99"/>
      <c r="AJ12" s="99"/>
      <c r="AK12" s="99"/>
      <c r="AL12" s="99"/>
    </row>
    <row r="13" spans="1:42" ht="19.5" customHeight="1">
      <c r="A13" s="99"/>
      <c r="B13" s="99"/>
      <c r="C13" s="99"/>
      <c r="D13" s="99"/>
      <c r="E13" s="99" t="s">
        <v>35</v>
      </c>
      <c r="F13" s="99"/>
      <c r="G13" s="99"/>
      <c r="H13" s="100" t="s">
        <v>36</v>
      </c>
      <c r="I13" s="99"/>
      <c r="J13" s="99"/>
      <c r="K13" s="99"/>
      <c r="L13" s="100" t="s">
        <v>36</v>
      </c>
      <c r="M13" s="99"/>
      <c r="N13" s="99"/>
      <c r="O13" s="99" t="s">
        <v>332</v>
      </c>
      <c r="P13" s="100" t="s">
        <v>36</v>
      </c>
      <c r="Q13" s="100"/>
      <c r="R13" s="100"/>
      <c r="S13" s="99"/>
      <c r="T13" s="99"/>
      <c r="U13" s="99"/>
      <c r="V13" s="99"/>
      <c r="W13" s="99"/>
      <c r="X13" s="99"/>
      <c r="Y13" s="99"/>
      <c r="Z13" s="99"/>
      <c r="AA13" s="99" t="s">
        <v>37</v>
      </c>
      <c r="AB13" s="99"/>
      <c r="AC13" s="99"/>
      <c r="AD13" s="99"/>
      <c r="AE13" s="99"/>
      <c r="AF13" s="99"/>
      <c r="AG13" s="99"/>
      <c r="AH13" s="99"/>
      <c r="AI13" s="99"/>
      <c r="AJ13" s="99"/>
      <c r="AK13" s="99"/>
      <c r="AL13" s="99"/>
    </row>
    <row r="14" spans="1:42" ht="19.5" customHeight="1">
      <c r="A14" s="99"/>
      <c r="B14" s="99"/>
      <c r="C14" s="99"/>
      <c r="D14" s="99"/>
      <c r="E14" s="99" t="s">
        <v>38</v>
      </c>
      <c r="F14" s="99"/>
      <c r="G14" s="99"/>
      <c r="H14" s="100" t="s">
        <v>29</v>
      </c>
      <c r="I14" s="99"/>
      <c r="J14" s="99"/>
      <c r="K14" s="99"/>
      <c r="L14" s="100" t="s">
        <v>29</v>
      </c>
      <c r="M14" s="99"/>
      <c r="N14" s="99"/>
      <c r="O14" s="99" t="s">
        <v>38</v>
      </c>
      <c r="P14" s="100" t="s">
        <v>24</v>
      </c>
      <c r="Q14" s="100"/>
      <c r="R14" s="100"/>
      <c r="S14" s="99"/>
      <c r="T14" s="99"/>
      <c r="U14" s="99"/>
      <c r="V14" s="99"/>
      <c r="W14" s="99"/>
      <c r="X14" s="99"/>
      <c r="Y14" s="99"/>
      <c r="Z14" s="99"/>
      <c r="AA14" s="99" t="s">
        <v>39</v>
      </c>
      <c r="AB14" s="99"/>
      <c r="AC14" s="99"/>
      <c r="AD14" s="99"/>
      <c r="AE14" s="99"/>
      <c r="AF14" s="99"/>
      <c r="AG14" s="99"/>
      <c r="AH14" s="99"/>
      <c r="AI14" s="99"/>
      <c r="AJ14" s="99"/>
      <c r="AK14" s="99"/>
      <c r="AL14" s="99"/>
    </row>
    <row r="15" spans="1:42" ht="9" customHeight="1">
      <c r="A15" s="99"/>
      <c r="B15" s="99"/>
      <c r="C15" s="99"/>
      <c r="D15" s="99"/>
      <c r="F15" s="99"/>
      <c r="G15" s="99"/>
      <c r="H15" s="99"/>
      <c r="I15" s="99"/>
      <c r="J15" s="99"/>
      <c r="K15" s="99"/>
      <c r="L15" s="99"/>
      <c r="M15" s="99"/>
      <c r="N15" s="99"/>
      <c r="O15" s="99"/>
      <c r="P15" s="99"/>
      <c r="Q15" s="99"/>
      <c r="R15" s="99"/>
      <c r="S15" s="99"/>
      <c r="T15" s="99"/>
      <c r="U15" s="99"/>
      <c r="V15" s="99"/>
      <c r="W15" s="99"/>
      <c r="X15" s="99"/>
      <c r="Y15" s="99"/>
      <c r="Z15" s="99"/>
      <c r="AA15" s="99" t="s">
        <v>40</v>
      </c>
      <c r="AB15" s="99"/>
      <c r="AC15" s="99"/>
      <c r="AD15" s="99"/>
      <c r="AE15" s="99"/>
      <c r="AF15" s="99"/>
      <c r="AG15" s="99"/>
      <c r="AH15" s="99"/>
      <c r="AI15" s="99"/>
      <c r="AJ15" s="99"/>
      <c r="AK15" s="99"/>
      <c r="AL15" s="99"/>
    </row>
    <row r="16" spans="1:42" ht="39.75" customHeight="1">
      <c r="B16" s="336" t="s">
        <v>42</v>
      </c>
      <c r="C16" s="337"/>
      <c r="D16" s="337"/>
      <c r="E16" s="103" t="s">
        <v>43</v>
      </c>
      <c r="H16" s="338" t="s">
        <v>456</v>
      </c>
      <c r="I16" s="339"/>
      <c r="J16" s="340"/>
      <c r="K16" s="99"/>
      <c r="L16" s="338" t="s">
        <v>455</v>
      </c>
      <c r="M16" s="339"/>
      <c r="N16" s="340"/>
      <c r="O16" s="107" t="s">
        <v>333</v>
      </c>
      <c r="P16" s="100" t="s">
        <v>46</v>
      </c>
      <c r="Q16" s="100"/>
      <c r="R16" s="100"/>
      <c r="X16" s="103" t="s">
        <v>46</v>
      </c>
      <c r="AA16" s="103" t="s">
        <v>47</v>
      </c>
      <c r="AD16" s="99"/>
      <c r="AE16" s="108"/>
      <c r="AF16" s="99"/>
      <c r="AG16" s="99"/>
      <c r="AH16" s="99"/>
      <c r="AI16" s="99"/>
      <c r="AJ16" s="99"/>
      <c r="AK16" s="99"/>
      <c r="AL16" s="99"/>
    </row>
    <row r="17" spans="1:38" ht="44.25" customHeight="1">
      <c r="E17" s="103" t="s">
        <v>48</v>
      </c>
      <c r="H17" s="338" t="s">
        <v>459</v>
      </c>
      <c r="I17" s="339"/>
      <c r="J17" s="340"/>
      <c r="K17" s="99"/>
      <c r="L17" s="338" t="s">
        <v>476</v>
      </c>
      <c r="M17" s="339"/>
      <c r="N17" s="340"/>
      <c r="O17" s="107" t="s">
        <v>334</v>
      </c>
      <c r="P17" s="100" t="s">
        <v>68</v>
      </c>
      <c r="Q17" s="100"/>
      <c r="R17" s="100"/>
      <c r="X17" s="103" t="s">
        <v>49</v>
      </c>
      <c r="AA17" s="99" t="s">
        <v>50</v>
      </c>
      <c r="AD17" s="99"/>
      <c r="AE17" s="99"/>
      <c r="AF17" s="99"/>
      <c r="AG17" s="99"/>
      <c r="AH17" s="99"/>
      <c r="AI17" s="99"/>
      <c r="AJ17" s="99"/>
      <c r="AK17" s="99"/>
      <c r="AL17" s="99"/>
    </row>
    <row r="18" spans="1:38" ht="19.5" customHeight="1">
      <c r="H18" s="99"/>
      <c r="I18" s="99"/>
      <c r="J18" s="99"/>
      <c r="K18" s="99"/>
      <c r="L18" s="99"/>
      <c r="M18" s="99"/>
      <c r="N18" s="99"/>
      <c r="O18" s="344" t="s">
        <v>335</v>
      </c>
      <c r="P18" s="346" t="s">
        <v>61</v>
      </c>
      <c r="Q18" s="346"/>
      <c r="R18" s="346"/>
      <c r="X18" s="103" t="s">
        <v>51</v>
      </c>
      <c r="AA18" s="99" t="s">
        <v>36</v>
      </c>
      <c r="AD18" s="99"/>
      <c r="AE18" s="99"/>
      <c r="AF18" s="99"/>
      <c r="AG18" s="99"/>
      <c r="AH18" s="99"/>
      <c r="AI18" s="99"/>
      <c r="AJ18" s="99"/>
      <c r="AK18" s="99"/>
      <c r="AL18" s="99"/>
    </row>
    <row r="19" spans="1:38" ht="19.5" customHeight="1">
      <c r="B19" s="103" t="s">
        <v>52</v>
      </c>
      <c r="H19" s="290" t="s">
        <v>443</v>
      </c>
      <c r="I19" s="99"/>
      <c r="J19" s="99"/>
      <c r="K19" s="99"/>
      <c r="L19" s="291" t="s">
        <v>444</v>
      </c>
      <c r="M19" s="99"/>
      <c r="N19" s="99"/>
      <c r="O19" s="345"/>
      <c r="P19" s="347"/>
      <c r="Q19" s="347"/>
      <c r="R19" s="347"/>
      <c r="X19" s="103" t="s">
        <v>53</v>
      </c>
      <c r="AA19" s="99" t="s">
        <v>54</v>
      </c>
      <c r="AD19" s="99"/>
      <c r="AE19" s="99"/>
      <c r="AF19" s="99"/>
      <c r="AG19" s="99"/>
      <c r="AH19" s="99"/>
      <c r="AI19" s="99"/>
      <c r="AJ19" s="99"/>
      <c r="AK19" s="99"/>
      <c r="AL19" s="99"/>
    </row>
    <row r="20" spans="1:38" ht="19.95" customHeight="1">
      <c r="B20" s="98" t="s">
        <v>336</v>
      </c>
      <c r="H20" s="292" t="s">
        <v>445</v>
      </c>
      <c r="I20" s="99"/>
      <c r="J20" s="99"/>
      <c r="K20" s="99"/>
      <c r="L20" s="292" t="s">
        <v>446</v>
      </c>
      <c r="M20" s="99"/>
      <c r="N20" s="99"/>
      <c r="O20" s="109" t="s">
        <v>337</v>
      </c>
      <c r="P20" s="110"/>
      <c r="Q20" s="110"/>
      <c r="R20" s="110"/>
      <c r="X20" s="103" t="s">
        <v>55</v>
      </c>
      <c r="AA20" s="103" t="s">
        <v>56</v>
      </c>
      <c r="AD20" s="99"/>
      <c r="AE20" s="99"/>
      <c r="AF20" s="99"/>
      <c r="AG20" s="99"/>
      <c r="AH20" s="99"/>
      <c r="AI20" s="99"/>
      <c r="AJ20" s="99"/>
      <c r="AK20" s="99"/>
      <c r="AL20" s="99"/>
    </row>
    <row r="21" spans="1:38" ht="15" customHeight="1">
      <c r="A21" s="99"/>
      <c r="B21" s="99"/>
      <c r="C21" s="99"/>
      <c r="D21" s="99"/>
      <c r="E21" s="99"/>
      <c r="F21" s="99"/>
      <c r="H21" s="99"/>
      <c r="I21" s="99"/>
      <c r="J21" s="99"/>
      <c r="K21" s="99"/>
      <c r="L21" s="99"/>
      <c r="M21" s="99"/>
      <c r="N21" s="99"/>
      <c r="O21" s="109"/>
      <c r="P21" s="99"/>
      <c r="Q21" s="99"/>
      <c r="R21" s="99"/>
      <c r="S21" s="99"/>
      <c r="T21" s="99"/>
      <c r="X21" s="103"/>
      <c r="AA21" s="103"/>
      <c r="AD21" s="99"/>
      <c r="AE21" s="99"/>
      <c r="AF21" s="99"/>
      <c r="AG21" s="99"/>
      <c r="AH21" s="99"/>
      <c r="AI21" s="99"/>
      <c r="AJ21" s="99"/>
      <c r="AK21" s="99"/>
      <c r="AL21" s="99"/>
    </row>
    <row r="22" spans="1:38" ht="19.5" customHeight="1">
      <c r="A22" s="99"/>
      <c r="B22" s="99" t="s">
        <v>338</v>
      </c>
      <c r="C22" s="99"/>
      <c r="D22" s="99"/>
      <c r="E22" s="111" t="s">
        <v>339</v>
      </c>
      <c r="F22" s="99"/>
      <c r="G22" s="99"/>
      <c r="H22" s="112" t="s">
        <v>447</v>
      </c>
      <c r="I22" s="99"/>
      <c r="J22" s="99"/>
      <c r="K22" s="99"/>
      <c r="L22" s="112" t="s">
        <v>447</v>
      </c>
      <c r="M22" s="99"/>
      <c r="N22" s="99"/>
      <c r="O22" s="99"/>
      <c r="P22" s="113"/>
      <c r="Q22" s="113"/>
      <c r="R22" s="113"/>
      <c r="S22" s="99"/>
      <c r="T22" s="99"/>
      <c r="U22" s="99"/>
      <c r="V22" s="99"/>
      <c r="W22" s="99"/>
      <c r="X22" s="99"/>
      <c r="Y22" s="99"/>
      <c r="Z22" s="99"/>
      <c r="AA22" s="99"/>
      <c r="AB22" s="99"/>
      <c r="AC22" s="99"/>
      <c r="AD22" s="99"/>
      <c r="AE22" s="99"/>
      <c r="AF22" s="99"/>
      <c r="AG22" s="99"/>
      <c r="AH22" s="99"/>
      <c r="AI22" s="99"/>
      <c r="AJ22" s="99"/>
      <c r="AK22" s="99"/>
      <c r="AL22" s="99"/>
    </row>
    <row r="23" spans="1:38" ht="19.5" customHeight="1">
      <c r="A23" s="99"/>
      <c r="B23" s="99"/>
      <c r="C23" s="99"/>
      <c r="D23" s="99"/>
      <c r="E23" s="111" t="s">
        <v>340</v>
      </c>
      <c r="F23" s="99"/>
      <c r="G23" s="99"/>
      <c r="H23" s="114" t="s">
        <v>458</v>
      </c>
      <c r="I23" s="99"/>
      <c r="J23" s="99"/>
      <c r="K23" s="99"/>
      <c r="L23" s="114" t="s">
        <v>466</v>
      </c>
      <c r="M23" s="99"/>
      <c r="N23" s="99"/>
      <c r="O23" s="115"/>
      <c r="P23" s="113"/>
      <c r="Q23" s="113"/>
      <c r="R23" s="113"/>
      <c r="S23" s="99"/>
      <c r="T23" s="99"/>
      <c r="U23" s="99"/>
      <c r="V23" s="99"/>
      <c r="W23" s="99"/>
      <c r="X23" s="99"/>
      <c r="Y23" s="99"/>
      <c r="Z23" s="99"/>
      <c r="AA23" s="99"/>
      <c r="AB23" s="99"/>
      <c r="AC23" s="99"/>
      <c r="AD23" s="99"/>
      <c r="AE23" s="99"/>
      <c r="AF23" s="99"/>
      <c r="AG23" s="99"/>
      <c r="AH23" s="99"/>
      <c r="AI23" s="99"/>
      <c r="AJ23" s="99"/>
      <c r="AK23" s="99"/>
      <c r="AL23" s="99"/>
    </row>
    <row r="24" spans="1:38" ht="19.5" customHeight="1">
      <c r="A24" s="99"/>
      <c r="B24" s="99"/>
      <c r="C24" s="99"/>
      <c r="D24" s="99"/>
      <c r="E24" s="111" t="s">
        <v>341</v>
      </c>
      <c r="F24" s="99"/>
      <c r="G24" s="99"/>
      <c r="H24" s="114" t="s">
        <v>448</v>
      </c>
      <c r="I24" s="99"/>
      <c r="J24" s="99"/>
      <c r="K24" s="99"/>
      <c r="L24" s="114" t="s">
        <v>448</v>
      </c>
      <c r="M24" s="99"/>
      <c r="N24" s="99"/>
      <c r="O24" s="116"/>
      <c r="P24" s="113"/>
      <c r="Q24" s="113"/>
      <c r="R24" s="113"/>
      <c r="S24" s="99"/>
      <c r="T24" s="99"/>
      <c r="U24" s="99"/>
      <c r="V24" s="99"/>
      <c r="W24" s="99"/>
      <c r="X24" s="99"/>
      <c r="Y24" s="99"/>
      <c r="Z24" s="99"/>
      <c r="AA24" s="99"/>
      <c r="AB24" s="99"/>
      <c r="AC24" s="99"/>
      <c r="AD24" s="99"/>
      <c r="AE24" s="99"/>
      <c r="AF24" s="99"/>
      <c r="AG24" s="99"/>
      <c r="AH24" s="99"/>
      <c r="AI24" s="99"/>
      <c r="AJ24" s="99"/>
      <c r="AK24" s="99"/>
      <c r="AL24" s="99"/>
    </row>
    <row r="25" spans="1:38" ht="19.5" customHeight="1">
      <c r="A25" s="99"/>
      <c r="B25" s="99"/>
      <c r="C25" s="99"/>
      <c r="D25" s="99"/>
      <c r="E25" s="111" t="s">
        <v>342</v>
      </c>
      <c r="F25" s="99"/>
      <c r="G25" s="99"/>
      <c r="H25" s="295">
        <v>43885</v>
      </c>
      <c r="I25" s="99"/>
      <c r="J25" s="99"/>
      <c r="K25" s="99"/>
      <c r="L25" s="295">
        <v>43886</v>
      </c>
      <c r="M25" s="99"/>
      <c r="N25" s="99"/>
      <c r="O25" s="116"/>
      <c r="P25" s="113"/>
      <c r="Q25" s="113"/>
      <c r="R25" s="113"/>
      <c r="S25" s="99"/>
      <c r="T25" s="99"/>
      <c r="U25" s="99"/>
      <c r="V25" s="99"/>
      <c r="W25" s="99"/>
      <c r="X25" s="99"/>
      <c r="Y25" s="99"/>
      <c r="Z25" s="99"/>
      <c r="AA25" s="99"/>
      <c r="AB25" s="99"/>
      <c r="AC25" s="99"/>
      <c r="AD25" s="99"/>
      <c r="AE25" s="99"/>
      <c r="AF25" s="99"/>
      <c r="AG25" s="99"/>
      <c r="AH25" s="99"/>
      <c r="AI25" s="99"/>
      <c r="AJ25" s="99"/>
      <c r="AK25" s="99"/>
      <c r="AL25" s="99"/>
    </row>
    <row r="26" spans="1:38" ht="19.5" customHeight="1">
      <c r="A26" s="99"/>
      <c r="B26" s="99"/>
      <c r="C26" s="99"/>
      <c r="D26" s="99"/>
      <c r="E26" s="111" t="s">
        <v>343</v>
      </c>
      <c r="F26" s="99"/>
      <c r="G26" s="99"/>
      <c r="H26" s="295">
        <v>44609</v>
      </c>
      <c r="I26" s="99"/>
      <c r="J26" s="99"/>
      <c r="K26" s="99"/>
      <c r="L26" s="295">
        <v>44632</v>
      </c>
      <c r="M26" s="99"/>
      <c r="N26" s="99"/>
      <c r="O26" s="116"/>
      <c r="P26" s="113"/>
      <c r="Q26" s="113"/>
      <c r="R26" s="113"/>
      <c r="S26" s="99"/>
      <c r="T26" s="99"/>
      <c r="U26" s="99"/>
      <c r="V26" s="99"/>
      <c r="W26" s="99"/>
      <c r="X26" s="99"/>
      <c r="Y26" s="99"/>
      <c r="Z26" s="99"/>
      <c r="AA26" s="99"/>
      <c r="AB26" s="99"/>
      <c r="AC26" s="99"/>
      <c r="AD26" s="99"/>
      <c r="AE26" s="99"/>
      <c r="AF26" s="99"/>
      <c r="AG26" s="99"/>
      <c r="AH26" s="99"/>
      <c r="AI26" s="99"/>
      <c r="AJ26" s="99"/>
      <c r="AK26" s="99"/>
      <c r="AL26" s="99"/>
    </row>
    <row r="27" spans="1:38" ht="19.5" customHeight="1">
      <c r="A27" s="99"/>
      <c r="B27" s="99"/>
      <c r="C27" s="99"/>
      <c r="D27" s="99"/>
      <c r="E27" s="111"/>
      <c r="F27" s="99"/>
      <c r="G27" s="99"/>
      <c r="H27" s="117"/>
      <c r="I27" s="116"/>
      <c r="J27" s="116"/>
      <c r="K27" s="116"/>
      <c r="L27" s="117"/>
      <c r="M27" s="99"/>
      <c r="N27" s="99"/>
      <c r="O27" s="116"/>
      <c r="P27" s="113"/>
      <c r="Q27" s="113"/>
      <c r="R27" s="113"/>
      <c r="S27" s="99"/>
      <c r="T27" s="99"/>
      <c r="U27" s="99"/>
      <c r="V27" s="99"/>
      <c r="W27" s="99"/>
      <c r="X27" s="99"/>
      <c r="Y27" s="99"/>
      <c r="Z27" s="99"/>
      <c r="AA27" s="99"/>
      <c r="AB27" s="99"/>
      <c r="AC27" s="99"/>
      <c r="AD27" s="99"/>
      <c r="AE27" s="99"/>
      <c r="AF27" s="99"/>
      <c r="AG27" s="99"/>
      <c r="AH27" s="99"/>
      <c r="AI27" s="99"/>
      <c r="AJ27" s="99"/>
      <c r="AK27" s="99"/>
      <c r="AL27" s="99"/>
    </row>
    <row r="28" spans="1:38" ht="19.5" customHeight="1">
      <c r="A28" s="99"/>
      <c r="B28" s="99" t="s">
        <v>344</v>
      </c>
      <c r="C28" s="99"/>
      <c r="D28" s="99"/>
      <c r="E28" s="111"/>
      <c r="F28" s="99" t="s">
        <v>345</v>
      </c>
      <c r="G28" s="99"/>
      <c r="H28" s="114" t="s">
        <v>449</v>
      </c>
      <c r="I28" s="116"/>
      <c r="J28" s="116"/>
      <c r="K28" s="116"/>
      <c r="L28" s="114" t="s">
        <v>449</v>
      </c>
      <c r="M28" s="99"/>
      <c r="N28" s="99"/>
      <c r="O28" s="116"/>
      <c r="P28" s="113"/>
      <c r="Q28" s="113"/>
      <c r="R28" s="113"/>
      <c r="S28" s="99"/>
      <c r="T28" s="99"/>
      <c r="U28" s="99"/>
      <c r="V28" s="99"/>
      <c r="W28" s="99"/>
      <c r="X28" s="99"/>
      <c r="Y28" s="99"/>
      <c r="Z28" s="99"/>
      <c r="AA28" s="99"/>
      <c r="AB28" s="99"/>
      <c r="AC28" s="99"/>
      <c r="AD28" s="99"/>
      <c r="AE28" s="99"/>
      <c r="AF28" s="99"/>
      <c r="AG28" s="99"/>
      <c r="AH28" s="99"/>
      <c r="AI28" s="99"/>
      <c r="AJ28" s="99"/>
      <c r="AK28" s="99"/>
      <c r="AL28" s="99"/>
    </row>
    <row r="29" spans="1:38" ht="19.5" customHeight="1">
      <c r="A29" s="99"/>
      <c r="B29" s="99" t="s">
        <v>346</v>
      </c>
      <c r="C29" s="99"/>
      <c r="D29" s="99"/>
      <c r="E29" s="111"/>
      <c r="F29" s="99" t="s">
        <v>347</v>
      </c>
      <c r="G29" s="99"/>
      <c r="H29" s="118" t="s">
        <v>450</v>
      </c>
      <c r="I29" s="116"/>
      <c r="J29" s="116"/>
      <c r="K29" s="116"/>
      <c r="L29" s="118" t="s">
        <v>450</v>
      </c>
      <c r="M29" s="99"/>
      <c r="N29" s="99"/>
      <c r="O29" s="116"/>
      <c r="P29" s="113"/>
      <c r="Q29" s="113"/>
      <c r="R29" s="113"/>
      <c r="S29" s="99"/>
      <c r="T29" s="99"/>
      <c r="U29" s="99"/>
      <c r="V29" s="99"/>
      <c r="W29" s="99"/>
      <c r="X29" s="99"/>
      <c r="Y29" s="99"/>
      <c r="Z29" s="99"/>
      <c r="AA29" s="99"/>
      <c r="AB29" s="99"/>
      <c r="AC29" s="99"/>
      <c r="AD29" s="99"/>
      <c r="AE29" s="99"/>
      <c r="AF29" s="99"/>
      <c r="AG29" s="99"/>
      <c r="AH29" s="99"/>
      <c r="AI29" s="99"/>
      <c r="AJ29" s="99"/>
      <c r="AK29" s="99"/>
      <c r="AL29" s="99"/>
    </row>
    <row r="30" spans="1:38" ht="19.5" customHeight="1">
      <c r="A30" s="99"/>
      <c r="B30" s="99"/>
      <c r="C30" s="99"/>
      <c r="D30" s="99"/>
      <c r="E30" s="111"/>
      <c r="F30" s="99" t="s">
        <v>348</v>
      </c>
      <c r="G30" s="99"/>
      <c r="H30" s="293">
        <v>323070380</v>
      </c>
      <c r="I30" s="116"/>
      <c r="J30" s="116"/>
      <c r="K30" s="116"/>
      <c r="L30" s="293">
        <v>323070380</v>
      </c>
      <c r="M30" s="99"/>
      <c r="N30" s="99" t="s">
        <v>349</v>
      </c>
      <c r="O30" s="116"/>
      <c r="P30" s="113"/>
      <c r="Q30" s="113"/>
      <c r="R30" s="113"/>
      <c r="S30" s="99"/>
      <c r="T30" s="99"/>
      <c r="U30" s="99"/>
      <c r="V30" s="99"/>
      <c r="W30" s="99"/>
      <c r="X30" s="99"/>
      <c r="Y30" s="99"/>
      <c r="Z30" s="99"/>
      <c r="AA30" s="99"/>
      <c r="AB30" s="99"/>
      <c r="AC30" s="99"/>
      <c r="AD30" s="99"/>
      <c r="AE30" s="99"/>
      <c r="AF30" s="99"/>
      <c r="AG30" s="99"/>
      <c r="AH30" s="99"/>
      <c r="AI30" s="99"/>
      <c r="AJ30" s="99"/>
      <c r="AK30" s="99"/>
      <c r="AL30" s="99"/>
    </row>
    <row r="31" spans="1:38" ht="19.5" customHeight="1">
      <c r="A31" s="99"/>
      <c r="B31" s="99"/>
      <c r="C31" s="99"/>
      <c r="D31" s="99"/>
      <c r="E31" s="111"/>
      <c r="F31" s="99" t="s">
        <v>350</v>
      </c>
      <c r="G31" s="99"/>
      <c r="H31" s="294">
        <v>485014763783</v>
      </c>
      <c r="I31" s="116"/>
      <c r="J31" s="116"/>
      <c r="K31" s="116"/>
      <c r="L31" s="294">
        <v>485014763877</v>
      </c>
      <c r="M31" s="99"/>
      <c r="N31" s="99"/>
      <c r="O31" s="116"/>
      <c r="P31" s="113"/>
      <c r="Q31" s="113"/>
      <c r="R31" s="113"/>
      <c r="S31" s="99"/>
      <c r="T31" s="99"/>
      <c r="U31" s="99"/>
      <c r="V31" s="99"/>
      <c r="W31" s="99"/>
      <c r="X31" s="99"/>
      <c r="Y31" s="99"/>
      <c r="Z31" s="99"/>
      <c r="AA31" s="99"/>
      <c r="AB31" s="99"/>
      <c r="AC31" s="99"/>
      <c r="AD31" s="99"/>
      <c r="AE31" s="99"/>
      <c r="AF31" s="99"/>
      <c r="AG31" s="99"/>
      <c r="AH31" s="99"/>
      <c r="AI31" s="99"/>
      <c r="AJ31" s="99"/>
      <c r="AK31" s="99"/>
      <c r="AL31" s="99"/>
    </row>
    <row r="32" spans="1:38" ht="19.5" customHeight="1">
      <c r="A32" s="99"/>
      <c r="B32" s="119"/>
      <c r="C32" s="119"/>
      <c r="D32" s="119"/>
      <c r="E32" s="120"/>
      <c r="F32" s="119"/>
      <c r="G32" s="99"/>
      <c r="H32" s="117"/>
      <c r="I32" s="116"/>
      <c r="J32" s="116"/>
      <c r="K32" s="116"/>
      <c r="L32" s="117"/>
      <c r="M32" s="99"/>
      <c r="N32" s="99"/>
      <c r="O32" s="116"/>
      <c r="P32" s="113"/>
      <c r="Q32" s="113"/>
      <c r="R32" s="113"/>
      <c r="S32" s="99"/>
      <c r="T32" s="99"/>
      <c r="U32" s="99"/>
      <c r="V32" s="99"/>
      <c r="W32" s="99"/>
      <c r="X32" s="99"/>
      <c r="Y32" s="99"/>
      <c r="Z32" s="99"/>
      <c r="AA32" s="99"/>
      <c r="AB32" s="99"/>
      <c r="AC32" s="99"/>
      <c r="AD32" s="99"/>
      <c r="AE32" s="99"/>
      <c r="AF32" s="99"/>
      <c r="AG32" s="99"/>
      <c r="AH32" s="99"/>
      <c r="AI32" s="99"/>
      <c r="AJ32" s="99"/>
      <c r="AK32" s="99"/>
      <c r="AL32" s="99"/>
    </row>
    <row r="33" spans="2:51" ht="19.5" customHeight="1">
      <c r="B33" s="103" t="s">
        <v>57</v>
      </c>
      <c r="H33" s="104" t="s">
        <v>451</v>
      </c>
      <c r="I33" s="99"/>
      <c r="J33" s="99"/>
      <c r="K33" s="99"/>
      <c r="L33" s="97" t="s">
        <v>451</v>
      </c>
      <c r="M33" s="99"/>
      <c r="N33" s="99"/>
      <c r="O33" s="121"/>
      <c r="P33" s="116"/>
      <c r="Q33" s="116"/>
      <c r="R33" s="116"/>
      <c r="X33" s="103" t="s">
        <v>58</v>
      </c>
      <c r="AD33" s="99"/>
      <c r="AE33" s="99"/>
      <c r="AF33" s="99"/>
      <c r="AG33" s="99"/>
      <c r="AH33" s="99"/>
      <c r="AI33" s="99"/>
      <c r="AJ33" s="99"/>
      <c r="AK33" s="99"/>
      <c r="AL33" s="99"/>
      <c r="AY33" s="98" t="s">
        <v>327</v>
      </c>
    </row>
    <row r="34" spans="2:51" ht="19.5" customHeight="1">
      <c r="B34" s="103" t="s">
        <v>59</v>
      </c>
      <c r="H34" s="105">
        <v>43869</v>
      </c>
      <c r="I34" s="99"/>
      <c r="J34" s="99"/>
      <c r="K34" s="99"/>
      <c r="L34" s="296">
        <v>43869</v>
      </c>
      <c r="M34" s="99"/>
      <c r="N34" s="99"/>
      <c r="O34" s="121"/>
      <c r="P34" s="116"/>
      <c r="Q34" s="116"/>
      <c r="R34" s="116"/>
      <c r="X34" s="103" t="s">
        <v>60</v>
      </c>
      <c r="AA34" s="103" t="s">
        <v>61</v>
      </c>
      <c r="AD34" s="99"/>
      <c r="AE34" s="99"/>
      <c r="AF34" s="99"/>
      <c r="AG34" s="99"/>
      <c r="AH34" s="99"/>
      <c r="AI34" s="99"/>
      <c r="AJ34" s="99"/>
      <c r="AK34" s="99"/>
      <c r="AL34" s="99"/>
      <c r="AY34" s="98" t="s">
        <v>328</v>
      </c>
    </row>
    <row r="35" spans="2:51" ht="19.5" customHeight="1">
      <c r="B35" s="103" t="s">
        <v>62</v>
      </c>
      <c r="H35" s="104">
        <v>327</v>
      </c>
      <c r="I35" s="99"/>
      <c r="J35" s="99"/>
      <c r="K35" s="99"/>
      <c r="L35" s="297">
        <v>327</v>
      </c>
      <c r="M35" s="99"/>
      <c r="N35" s="99"/>
      <c r="O35" s="121"/>
      <c r="P35" s="116"/>
      <c r="Q35" s="116"/>
      <c r="R35" s="116"/>
      <c r="X35" s="103" t="s">
        <v>63</v>
      </c>
      <c r="AA35" s="103" t="s">
        <v>64</v>
      </c>
      <c r="AD35" s="99"/>
      <c r="AE35" s="99"/>
      <c r="AF35" s="99"/>
      <c r="AG35" s="99"/>
      <c r="AH35" s="99"/>
      <c r="AI35" s="99"/>
      <c r="AJ35" s="99"/>
      <c r="AK35" s="99"/>
      <c r="AL35" s="99"/>
      <c r="AY35" s="98" t="s">
        <v>329</v>
      </c>
    </row>
    <row r="36" spans="2:51" ht="12" customHeight="1">
      <c r="B36" s="103" t="s">
        <v>65</v>
      </c>
      <c r="H36" s="99"/>
      <c r="I36" s="99"/>
      <c r="J36" s="99"/>
      <c r="K36" s="99"/>
      <c r="L36" s="99"/>
      <c r="M36" s="99"/>
      <c r="N36" s="99"/>
      <c r="O36" s="121"/>
      <c r="P36" s="116"/>
      <c r="Q36" s="116"/>
      <c r="R36" s="116"/>
      <c r="AA36" s="103" t="s">
        <v>66</v>
      </c>
      <c r="AD36" s="99"/>
      <c r="AE36" s="99"/>
      <c r="AF36" s="99"/>
      <c r="AG36" s="99"/>
      <c r="AH36" s="99"/>
      <c r="AI36" s="99"/>
      <c r="AJ36" s="99"/>
      <c r="AK36" s="99"/>
      <c r="AL36" s="99"/>
    </row>
    <row r="37" spans="2:51" ht="19.5" customHeight="1">
      <c r="B37" s="103" t="s">
        <v>67</v>
      </c>
      <c r="H37" s="104" t="s">
        <v>461</v>
      </c>
      <c r="I37" s="99"/>
      <c r="J37" s="99"/>
      <c r="K37" s="99"/>
      <c r="L37" s="97" t="s">
        <v>452</v>
      </c>
      <c r="M37" s="99"/>
      <c r="N37" s="99"/>
      <c r="O37" s="121"/>
      <c r="P37" s="116"/>
      <c r="Q37" s="122"/>
      <c r="R37" s="116"/>
      <c r="X37" s="103" t="s">
        <v>68</v>
      </c>
      <c r="AA37" s="103" t="s">
        <v>69</v>
      </c>
      <c r="AD37" s="99"/>
      <c r="AE37" s="99"/>
      <c r="AF37" s="99"/>
      <c r="AG37" s="99"/>
      <c r="AH37" s="99"/>
      <c r="AI37" s="99"/>
      <c r="AJ37" s="99"/>
      <c r="AK37" s="99"/>
      <c r="AL37" s="99"/>
    </row>
    <row r="38" spans="2:51" ht="11.25" customHeight="1">
      <c r="H38" s="99"/>
      <c r="I38" s="99"/>
      <c r="J38" s="99"/>
      <c r="K38" s="99"/>
      <c r="L38" s="99"/>
      <c r="M38" s="99"/>
      <c r="N38" s="99"/>
      <c r="O38" s="121"/>
      <c r="P38" s="116"/>
      <c r="Q38" s="116"/>
      <c r="R38" s="116"/>
      <c r="X38" s="103" t="s">
        <v>70</v>
      </c>
      <c r="AD38" s="99"/>
      <c r="AE38" s="99"/>
      <c r="AF38" s="99"/>
      <c r="AG38" s="99"/>
      <c r="AH38" s="99"/>
      <c r="AI38" s="99"/>
      <c r="AJ38" s="99"/>
      <c r="AK38" s="99"/>
      <c r="AL38" s="99"/>
    </row>
    <row r="39" spans="2:51" ht="19.5" customHeight="1">
      <c r="B39" s="103" t="s">
        <v>71</v>
      </c>
      <c r="H39" s="104" t="s">
        <v>460</v>
      </c>
      <c r="I39" s="99"/>
      <c r="J39" s="99"/>
      <c r="K39" s="99"/>
      <c r="L39" s="97"/>
      <c r="M39" s="99"/>
      <c r="N39" s="99"/>
      <c r="O39" s="121"/>
      <c r="P39" s="116"/>
      <c r="Q39" s="116"/>
      <c r="R39" s="116"/>
      <c r="AD39" s="99"/>
      <c r="AE39" s="99"/>
      <c r="AF39" s="99"/>
      <c r="AG39" s="99"/>
      <c r="AH39" s="99"/>
      <c r="AI39" s="99"/>
      <c r="AJ39" s="99"/>
      <c r="AK39" s="99"/>
      <c r="AL39" s="99"/>
    </row>
    <row r="40" spans="2:51" ht="11.25" customHeight="1">
      <c r="H40" s="99"/>
      <c r="I40" s="99"/>
      <c r="J40" s="99"/>
      <c r="K40" s="99"/>
      <c r="L40" s="99"/>
      <c r="M40" s="99"/>
      <c r="N40" s="99"/>
      <c r="P40" s="99"/>
      <c r="Q40" s="99"/>
      <c r="R40" s="99"/>
      <c r="AD40" s="99"/>
      <c r="AE40" s="99"/>
      <c r="AF40" s="99"/>
      <c r="AG40" s="99"/>
      <c r="AH40" s="99"/>
      <c r="AI40" s="99"/>
      <c r="AJ40" s="99"/>
      <c r="AK40" s="99"/>
      <c r="AL40" s="99"/>
    </row>
    <row r="41" spans="2:51" ht="35.25" customHeight="1">
      <c r="B41" s="103" t="s">
        <v>72</v>
      </c>
      <c r="H41" s="348" t="s">
        <v>462</v>
      </c>
      <c r="I41" s="339"/>
      <c r="J41" s="340"/>
      <c r="K41" s="99"/>
      <c r="L41" s="348"/>
      <c r="M41" s="339"/>
      <c r="N41" s="340"/>
      <c r="P41" s="116"/>
      <c r="Q41" s="116"/>
      <c r="R41" s="116"/>
      <c r="S41" s="121"/>
      <c r="T41" s="121"/>
      <c r="AD41" s="99"/>
      <c r="AE41" s="99"/>
      <c r="AF41" s="99"/>
      <c r="AG41" s="99"/>
      <c r="AH41" s="99"/>
      <c r="AI41" s="99"/>
      <c r="AJ41" s="99"/>
      <c r="AK41" s="99"/>
      <c r="AL41" s="99"/>
    </row>
    <row r="42" spans="2:51" ht="12.75" customHeight="1">
      <c r="J42" s="123"/>
      <c r="K42" s="123"/>
      <c r="P42" s="121"/>
      <c r="Q42" s="121"/>
      <c r="R42" s="121"/>
      <c r="S42" s="121"/>
      <c r="T42" s="121"/>
    </row>
    <row r="43" spans="2:51" ht="9.75" customHeight="1">
      <c r="B43" s="119"/>
      <c r="C43" s="119"/>
      <c r="D43" s="119"/>
      <c r="E43" s="119"/>
      <c r="F43" s="119"/>
      <c r="P43" s="341"/>
      <c r="Q43" s="341"/>
      <c r="R43" s="341"/>
      <c r="S43" s="121"/>
      <c r="T43" s="121"/>
    </row>
    <row r="44" spans="2:51" ht="52.5" customHeight="1">
      <c r="B44" s="342" t="s">
        <v>351</v>
      </c>
      <c r="C44" s="342"/>
      <c r="D44" s="342"/>
      <c r="E44" s="342"/>
      <c r="F44" s="342"/>
      <c r="H44" s="112"/>
      <c r="L44" s="112"/>
      <c r="P44" s="341"/>
      <c r="Q44" s="341"/>
      <c r="R44" s="341"/>
      <c r="S44" s="121"/>
      <c r="T44" s="121"/>
    </row>
    <row r="45" spans="2:51" ht="11.25" customHeight="1">
      <c r="B45" s="119"/>
      <c r="C45" s="119"/>
      <c r="D45" s="119"/>
      <c r="E45" s="119"/>
      <c r="F45" s="119"/>
      <c r="P45" s="341"/>
      <c r="Q45" s="341"/>
      <c r="R45" s="341"/>
      <c r="S45" s="121"/>
      <c r="T45" s="121"/>
    </row>
    <row r="46" spans="2:51" ht="90.75" customHeight="1">
      <c r="B46" s="342" t="s">
        <v>352</v>
      </c>
      <c r="C46" s="342"/>
      <c r="D46" s="342"/>
      <c r="E46" s="342"/>
      <c r="F46" s="342"/>
      <c r="H46" s="343"/>
      <c r="I46" s="343"/>
      <c r="J46" s="343"/>
      <c r="K46" s="343"/>
      <c r="L46" s="343"/>
      <c r="P46" s="121"/>
      <c r="Q46" s="121"/>
      <c r="R46" s="121"/>
      <c r="S46" s="121"/>
      <c r="T46" s="121"/>
    </row>
    <row r="47" spans="2:51" ht="12.75" customHeight="1">
      <c r="O47" s="124"/>
    </row>
    <row r="48" spans="2:51"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mergeCells count="15">
    <mergeCell ref="P43:R45"/>
    <mergeCell ref="B44:F44"/>
    <mergeCell ref="B46:F46"/>
    <mergeCell ref="H46:L46"/>
    <mergeCell ref="O18:O19"/>
    <mergeCell ref="P18:P19"/>
    <mergeCell ref="Q18:Q19"/>
    <mergeCell ref="R18:R19"/>
    <mergeCell ref="H41:J41"/>
    <mergeCell ref="L41:N41"/>
    <mergeCell ref="B16:D16"/>
    <mergeCell ref="H16:J16"/>
    <mergeCell ref="L16:N16"/>
    <mergeCell ref="H17:J17"/>
    <mergeCell ref="L17:N17"/>
  </mergeCells>
  <phoneticPr fontId="40" type="noConversion"/>
  <dataValidations count="10">
    <dataValidation type="list" allowBlank="1" showInputMessage="1" showErrorMessage="1" sqref="H29 L29" xr:uid="{42050AEE-3320-4A2B-A8DA-D3D205DB0F20}">
      <formula1>"CHECKING, SAVING"</formula1>
    </dataValidation>
    <dataValidation type="list" allowBlank="1" showErrorMessage="1" sqref="P14:R14 H14 L14" xr:uid="{4E5FAE2E-E143-4CC2-B281-0B4606A6B42F}">
      <formula1>$AA$9:$AA$17</formula1>
    </dataValidation>
    <dataValidation type="list" allowBlank="1" showErrorMessage="1" sqref="H44 L44" xr:uid="{90D1C855-2C6C-4E5E-B21A-C1B25CE68643}">
      <formula1>"YES, NO"</formula1>
    </dataValidation>
    <dataValidation type="list" allowBlank="1" showErrorMessage="1" sqref="H22 L22" xr:uid="{E285969C-4B53-4DC8-931C-06DF1DF0F0FE}">
      <formula1>"Driver's License, State ID, 신분증 없음"</formula1>
    </dataValidation>
    <dataValidation type="list" errorStyle="information" allowBlank="1" showInputMessage="1" showErrorMessage="1" promptTitle="미국학비증빙" prompt="미국에서 학비를 납부하는 학생에게는 1098-T 라는 교육비증빙서류가 학교에 의해 매년 발급됩니다. 이 서식은 학교가 학비를 납부한 학생 또는 부모에게 의무적으로 제공해야 하는 IRS 국세청 서식입니다. 자녀분에게 전달되었을 것이니 확인하여 전달해주십시요. 총 천불의 환급혜택이 존재합니다 (American Opportunity Tax Credit 등)_x000a_" sqref="P20" xr:uid="{36D9D59F-D939-4228-AA12-0B6207F2D13B}">
      <formula1>$AY$33:$AY$35</formula1>
    </dataValidation>
    <dataValidation type="list" allowBlank="1" showInputMessage="1" showErrorMessage="1" sqref="Q20:R20" xr:uid="{15E553B4-DDBF-423B-ACB9-8615F1CD1A83}">
      <formula1>$AY$33:$AY$35</formula1>
    </dataValidation>
    <dataValidation type="list" allowBlank="1" showErrorMessage="1" sqref="H13 P13:R13 L13" xr:uid="{7116C093-7F8B-40ED-BBF0-AAB30786AD45}">
      <formula1>$AA$18:$AA$20</formula1>
    </dataValidation>
    <dataValidation type="list" allowBlank="1" showErrorMessage="1" sqref="P16:R16" xr:uid="{8B2A7ADA-98EF-4267-B511-E9CFA636C7CD}">
      <formula1>$X$13:$X$35</formula1>
    </dataValidation>
    <dataValidation type="list" allowBlank="1" showErrorMessage="1" sqref="P18:R18" xr:uid="{EAB75AEA-71D2-4F3E-AF51-B81DEE520899}">
      <formula1>$AA$34:$AA$37</formula1>
    </dataValidation>
    <dataValidation type="list" allowBlank="1" showErrorMessage="1" sqref="P17:R17" xr:uid="{CE3696A0-5F96-4C91-B423-7AFADCCD8F84}">
      <formula1>$X$36:$X$38</formula1>
    </dataValidation>
  </dataValidations>
  <hyperlinks>
    <hyperlink ref="H20" r:id="rId1" xr:uid="{1D82DCE8-B779-43DF-A36D-1ED1ABA1BCDF}"/>
    <hyperlink ref="L20" r:id="rId2" xr:uid="{E9DAD7D0-A2B3-4861-B7CD-A746B7D55144}"/>
  </hyperlinks>
  <pageMargins left="0.7" right="0.7" top="0.75" bottom="0.75" header="0" footer="0"/>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3CA9A-5182-47DC-8288-E7D1328FEF84}">
  <sheetPr>
    <tabColor rgb="FFFF9900"/>
  </sheetPr>
  <dimension ref="A1:T24"/>
  <sheetViews>
    <sheetView zoomScale="87" zoomScaleNormal="87" workbookViewId="0">
      <selection activeCell="D19" sqref="D19"/>
    </sheetView>
  </sheetViews>
  <sheetFormatPr defaultColWidth="9.109375" defaultRowHeight="15" customHeight="1"/>
  <cols>
    <col min="1" max="1" width="26.33203125" style="121" customWidth="1"/>
    <col min="2" max="2" width="34.44140625" style="121" customWidth="1"/>
    <col min="3" max="3" width="23.109375" style="121" customWidth="1"/>
    <col min="4" max="4" width="19.5546875" style="121" customWidth="1"/>
    <col min="5" max="5" width="30.5546875" style="121" customWidth="1"/>
    <col min="6" max="6" width="12" style="121" customWidth="1"/>
    <col min="7" max="7" width="32.33203125" style="121" customWidth="1"/>
    <col min="8" max="8" width="22" style="121" customWidth="1"/>
    <col min="9" max="16384" width="9.109375" style="121"/>
  </cols>
  <sheetData>
    <row r="1" spans="1:20" ht="20.25" customHeight="1">
      <c r="A1" s="353" t="s">
        <v>0</v>
      </c>
      <c r="B1" s="354"/>
      <c r="C1" s="125" t="s">
        <v>1</v>
      </c>
    </row>
    <row r="2" spans="1:20" ht="15" customHeight="1">
      <c r="A2" s="116"/>
      <c r="B2" s="116"/>
      <c r="C2" s="126" t="s">
        <v>2</v>
      </c>
    </row>
    <row r="3" spans="1:20" ht="15" customHeight="1">
      <c r="A3" s="127"/>
      <c r="B3" s="127"/>
    </row>
    <row r="4" spans="1:20" s="98" customFormat="1" ht="16.5" customHeight="1">
      <c r="A4" s="121"/>
      <c r="B4" s="130"/>
      <c r="C4" s="130"/>
      <c r="D4" s="130"/>
      <c r="E4" s="131"/>
      <c r="F4" s="131"/>
      <c r="G4" s="131"/>
      <c r="H4" s="132"/>
      <c r="I4" s="132"/>
      <c r="J4" s="132"/>
      <c r="K4" s="132"/>
      <c r="L4" s="132"/>
      <c r="M4" s="121"/>
      <c r="N4" s="121"/>
      <c r="O4" s="121"/>
      <c r="P4" s="121"/>
      <c r="Q4" s="121"/>
      <c r="R4" s="121"/>
      <c r="S4" s="121"/>
      <c r="T4" s="121"/>
    </row>
    <row r="5" spans="1:20" ht="17.25" customHeight="1">
      <c r="A5" s="128" t="s">
        <v>353</v>
      </c>
      <c r="B5" s="127"/>
    </row>
    <row r="6" spans="1:20" ht="17.25" customHeight="1">
      <c r="A6" s="349" t="s">
        <v>354</v>
      </c>
      <c r="B6" s="349"/>
      <c r="C6" s="133" t="s">
        <v>355</v>
      </c>
      <c r="D6" s="133" t="s">
        <v>356</v>
      </c>
      <c r="E6" s="133" t="s">
        <v>357</v>
      </c>
    </row>
    <row r="7" spans="1:20" ht="17.25" customHeight="1">
      <c r="A7" s="350" t="s">
        <v>358</v>
      </c>
      <c r="B7" s="351"/>
      <c r="C7" s="134" t="s">
        <v>359</v>
      </c>
      <c r="D7" s="135"/>
      <c r="E7" s="134"/>
      <c r="F7" s="121" t="s">
        <v>360</v>
      </c>
    </row>
    <row r="8" spans="1:20" ht="17.25" customHeight="1">
      <c r="A8" s="350" t="s">
        <v>361</v>
      </c>
      <c r="B8" s="351"/>
      <c r="C8" s="134" t="s">
        <v>362</v>
      </c>
      <c r="D8" s="136"/>
      <c r="E8" s="134"/>
    </row>
    <row r="9" spans="1:20" ht="17.25" customHeight="1">
      <c r="A9" s="352" t="s">
        <v>363</v>
      </c>
      <c r="B9" s="134" t="s">
        <v>364</v>
      </c>
      <c r="C9" s="134" t="s">
        <v>365</v>
      </c>
      <c r="D9" s="137" t="s">
        <v>366</v>
      </c>
      <c r="E9" s="134"/>
    </row>
    <row r="10" spans="1:20" ht="17.25" customHeight="1">
      <c r="A10" s="352"/>
      <c r="B10" s="134" t="s">
        <v>367</v>
      </c>
      <c r="C10" s="134" t="s">
        <v>368</v>
      </c>
      <c r="D10" s="137" t="s">
        <v>366</v>
      </c>
      <c r="E10" s="134"/>
    </row>
    <row r="11" spans="1:20" ht="45" customHeight="1">
      <c r="A11" s="138" t="s">
        <v>369</v>
      </c>
      <c r="B11" s="355"/>
      <c r="C11" s="356"/>
      <c r="D11" s="356"/>
      <c r="E11" s="357"/>
    </row>
    <row r="12" spans="1:20" ht="17.25" customHeight="1">
      <c r="A12" s="134" t="s">
        <v>370</v>
      </c>
      <c r="B12" s="134"/>
      <c r="C12" s="134" t="s">
        <v>371</v>
      </c>
      <c r="D12" s="136"/>
      <c r="E12" s="134"/>
    </row>
    <row r="13" spans="1:20" ht="17.25" customHeight="1">
      <c r="A13" s="350" t="s">
        <v>372</v>
      </c>
      <c r="B13" s="351"/>
      <c r="C13" s="134" t="s">
        <v>373</v>
      </c>
      <c r="D13" s="136"/>
      <c r="E13" s="139"/>
    </row>
    <row r="14" spans="1:20" ht="17.25" customHeight="1">
      <c r="A14" s="134" t="s">
        <v>374</v>
      </c>
      <c r="B14" s="134"/>
      <c r="C14" s="134"/>
      <c r="D14" s="137"/>
      <c r="E14" s="134"/>
    </row>
    <row r="15" spans="1:20" ht="15" customHeight="1">
      <c r="A15" s="127"/>
      <c r="B15" s="127"/>
    </row>
    <row r="16" spans="1:20" ht="15" customHeight="1">
      <c r="A16" s="140" t="s">
        <v>375</v>
      </c>
      <c r="B16" s="141" t="s">
        <v>376</v>
      </c>
      <c r="C16" s="142"/>
    </row>
    <row r="17" spans="1:6" ht="15" customHeight="1">
      <c r="A17" s="349" t="s">
        <v>377</v>
      </c>
      <c r="B17" s="349"/>
      <c r="C17" s="133" t="s">
        <v>378</v>
      </c>
    </row>
    <row r="18" spans="1:6" ht="15" customHeight="1">
      <c r="A18" s="143" t="s">
        <v>379</v>
      </c>
      <c r="B18" s="144" t="s">
        <v>380</v>
      </c>
      <c r="C18" s="145"/>
      <c r="E18" s="127" t="s">
        <v>381</v>
      </c>
    </row>
    <row r="19" spans="1:6" ht="15" customHeight="1">
      <c r="A19" s="358" t="s">
        <v>382</v>
      </c>
      <c r="B19" s="139" t="s">
        <v>383</v>
      </c>
      <c r="C19" s="145"/>
      <c r="D19" s="146" t="s">
        <v>384</v>
      </c>
      <c r="E19" s="147" t="s">
        <v>385</v>
      </c>
      <c r="F19" s="147" t="s">
        <v>386</v>
      </c>
    </row>
    <row r="20" spans="1:6" ht="15" customHeight="1">
      <c r="A20" s="358"/>
      <c r="B20" s="139" t="s">
        <v>387</v>
      </c>
      <c r="C20" s="145"/>
      <c r="E20" s="148" t="s">
        <v>388</v>
      </c>
      <c r="F20" s="149">
        <v>12400</v>
      </c>
    </row>
    <row r="21" spans="1:6" ht="15" customHeight="1">
      <c r="A21" s="358"/>
      <c r="B21" s="139" t="s">
        <v>389</v>
      </c>
      <c r="C21" s="145"/>
      <c r="E21" s="139" t="s">
        <v>390</v>
      </c>
      <c r="F21" s="149">
        <v>18650</v>
      </c>
    </row>
    <row r="22" spans="1:6" ht="15" customHeight="1">
      <c r="A22" s="143" t="s">
        <v>391</v>
      </c>
      <c r="B22" s="144" t="s">
        <v>392</v>
      </c>
      <c r="C22" s="145"/>
      <c r="E22" s="139" t="s">
        <v>393</v>
      </c>
      <c r="F22" s="149">
        <v>24800</v>
      </c>
    </row>
    <row r="23" spans="1:6" ht="15" customHeight="1">
      <c r="A23" s="143" t="s">
        <v>394</v>
      </c>
      <c r="B23" s="144" t="s">
        <v>395</v>
      </c>
      <c r="C23" s="145"/>
    </row>
    <row r="24" spans="1:6" ht="21" customHeight="1">
      <c r="A24" s="359" t="s">
        <v>396</v>
      </c>
      <c r="B24" s="359"/>
      <c r="C24" s="150">
        <f>SUM(C18:C23)</f>
        <v>0</v>
      </c>
    </row>
  </sheetData>
  <mergeCells count="10">
    <mergeCell ref="B11:E11"/>
    <mergeCell ref="A13:B13"/>
    <mergeCell ref="A17:B17"/>
    <mergeCell ref="A19:A21"/>
    <mergeCell ref="A24:B24"/>
    <mergeCell ref="A6:B6"/>
    <mergeCell ref="A7:B7"/>
    <mergeCell ref="A8:B8"/>
    <mergeCell ref="A9:A10"/>
    <mergeCell ref="A1:B1"/>
  </mergeCells>
  <phoneticPr fontId="40" type="noConversion"/>
  <dataValidations count="3">
    <dataValidation type="list" errorStyle="information" allowBlank="1" showInputMessage="1" showErrorMessage="1" promptTitle="미국학비증빙" prompt="미국에서 학비를 납부하는 학생에게는 1098-T 라는 교육비증빙서류가 학교에 의해 매년 발급됩니다. 이 서식은 학교가 학비를 납부한 학생 또는 부모에게 의무적으로 제공해야 하는 IRS 국세청 서식입니다. 자녀분에게 전달되었을 것이니 확인하여 전달해주십시요. 총 천불의 환급혜택이 존재합니다 (American Opportunity Tax Credit 등)_x000a_" sqref="D7" xr:uid="{C25AE9D3-54E7-4184-8A05-15FFCBE2EF6E}">
      <formula1>"본인학비,배우자학비,자녀학비,학비발생안함"</formula1>
    </dataValidation>
    <dataValidation type="list" allowBlank="1" showErrorMessage="1" sqref="D12:D13 D8" xr:uid="{0E34A6B8-1DE1-4696-BD82-A5AD35A7214C}">
      <formula1>"YES,NO"</formula1>
    </dataValidation>
    <dataValidation type="list" allowBlank="1" showInputMessage="1" showErrorMessage="1" sqref="E4:G4" xr:uid="{936E1AE6-3AA6-444B-973A-43DC950EF928}">
      <formula1>"수표발송,미국계좌를 통한 결제,신용카드납부"</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7745-FCD1-4850-8246-46B1FDF31644}">
  <dimension ref="A1:AA1002"/>
  <sheetViews>
    <sheetView showGridLines="0" workbookViewId="0">
      <selection activeCell="B9" sqref="B9"/>
    </sheetView>
  </sheetViews>
  <sheetFormatPr defaultColWidth="14.44140625" defaultRowHeight="15" customHeight="1"/>
  <cols>
    <col min="1" max="1" width="8.88671875" style="98" customWidth="1"/>
    <col min="2" max="2" width="14" style="98" customWidth="1"/>
    <col min="3" max="3" width="4.88671875" style="98" customWidth="1"/>
    <col min="4" max="4" width="13.5546875" style="98" customWidth="1"/>
    <col min="5" max="5" width="9" style="98" customWidth="1"/>
    <col min="6" max="7" width="8.88671875" style="158" customWidth="1"/>
    <col min="8" max="8" width="13.5546875" style="98" customWidth="1"/>
    <col min="9" max="9" width="5.44140625" style="98" customWidth="1"/>
    <col min="10" max="10" width="13.44140625" style="98" customWidth="1"/>
    <col min="11" max="27" width="8.88671875" style="98" customWidth="1"/>
    <col min="28" max="16384" width="14.44140625" style="98"/>
  </cols>
  <sheetData>
    <row r="1" spans="1:27" ht="12" customHeight="1">
      <c r="A1" s="99"/>
      <c r="B1" s="99"/>
      <c r="C1" s="99"/>
      <c r="D1" s="99"/>
      <c r="E1" s="99"/>
      <c r="F1" s="151"/>
      <c r="G1" s="151"/>
      <c r="H1" s="99"/>
      <c r="I1" s="99"/>
      <c r="J1" s="99"/>
      <c r="K1" s="99"/>
      <c r="L1" s="99"/>
      <c r="M1" s="99"/>
      <c r="N1" s="99"/>
      <c r="O1" s="99"/>
      <c r="P1" s="99"/>
      <c r="Q1" s="99"/>
      <c r="R1" s="99"/>
      <c r="S1" s="99"/>
      <c r="T1" s="99"/>
      <c r="U1" s="99"/>
      <c r="V1" s="99"/>
      <c r="W1" s="99"/>
      <c r="X1" s="99"/>
      <c r="Y1" s="99"/>
      <c r="Z1" s="99"/>
      <c r="AA1" s="99"/>
    </row>
    <row r="2" spans="1:27" ht="12.75" customHeight="1">
      <c r="A2" s="152" t="s">
        <v>397</v>
      </c>
      <c r="B2" s="99"/>
      <c r="C2" s="99"/>
      <c r="D2" s="99"/>
      <c r="E2" s="99"/>
      <c r="F2" s="99"/>
      <c r="G2" s="99"/>
      <c r="H2" s="99"/>
      <c r="I2" s="99"/>
      <c r="J2" s="99"/>
      <c r="K2" s="99"/>
      <c r="L2" s="99"/>
      <c r="M2" s="99"/>
      <c r="N2" s="99"/>
      <c r="O2" s="99"/>
      <c r="P2" s="99"/>
      <c r="Q2" s="99"/>
      <c r="R2" s="99"/>
      <c r="S2" s="99"/>
      <c r="T2" s="99"/>
      <c r="U2" s="99"/>
      <c r="V2" s="99"/>
      <c r="W2" s="99"/>
      <c r="X2" s="99"/>
      <c r="Y2" s="99"/>
      <c r="Z2" s="99"/>
    </row>
    <row r="3" spans="1:27" ht="12.75" customHeight="1">
      <c r="A3" s="99" t="s">
        <v>3</v>
      </c>
      <c r="B3" s="99"/>
      <c r="C3" s="99"/>
      <c r="D3" s="99"/>
      <c r="E3" s="99"/>
      <c r="F3" s="99"/>
      <c r="G3" s="99"/>
      <c r="H3" s="99"/>
      <c r="I3" s="99"/>
      <c r="J3" s="99"/>
      <c r="K3" s="99"/>
      <c r="L3" s="99"/>
      <c r="M3" s="99"/>
      <c r="N3" s="99"/>
      <c r="O3" s="99"/>
      <c r="P3" s="99"/>
      <c r="Q3" s="99"/>
      <c r="R3" s="99"/>
      <c r="S3" s="99"/>
      <c r="T3" s="99"/>
      <c r="U3" s="99"/>
      <c r="V3" s="99"/>
      <c r="W3" s="99"/>
      <c r="X3" s="99"/>
      <c r="Y3" s="99"/>
      <c r="Z3" s="99"/>
    </row>
    <row r="4" spans="1:27" ht="12.75" customHeight="1">
      <c r="A4" s="153" t="s">
        <v>398</v>
      </c>
      <c r="B4" s="154"/>
      <c r="C4" s="99"/>
      <c r="D4" s="99"/>
      <c r="E4" s="99"/>
      <c r="F4" s="151"/>
      <c r="G4" s="151"/>
      <c r="H4" s="99"/>
      <c r="I4" s="99"/>
      <c r="J4" s="99"/>
      <c r="K4" s="99"/>
      <c r="L4" s="99"/>
      <c r="M4" s="99"/>
      <c r="N4" s="99"/>
      <c r="O4" s="99"/>
      <c r="P4" s="99"/>
      <c r="Q4" s="99"/>
      <c r="R4" s="99"/>
      <c r="S4" s="99"/>
      <c r="T4" s="99"/>
      <c r="U4" s="99"/>
      <c r="V4" s="99"/>
      <c r="W4" s="99"/>
      <c r="X4" s="99"/>
      <c r="Y4" s="99"/>
      <c r="Z4" s="99"/>
      <c r="AA4" s="99"/>
    </row>
    <row r="5" spans="1:27" ht="12.75" customHeight="1">
      <c r="A5" s="99"/>
      <c r="B5" s="99"/>
      <c r="C5" s="99"/>
      <c r="D5" s="99"/>
      <c r="E5" s="99"/>
      <c r="F5" s="151"/>
      <c r="G5" s="151"/>
      <c r="H5" s="99"/>
      <c r="I5" s="99"/>
      <c r="J5" s="99"/>
      <c r="K5" s="99"/>
      <c r="L5" s="99"/>
      <c r="M5" s="99"/>
      <c r="N5" s="99"/>
      <c r="O5" s="99"/>
      <c r="P5" s="99"/>
      <c r="Q5" s="99"/>
      <c r="R5" s="99"/>
      <c r="S5" s="99"/>
      <c r="T5" s="99"/>
      <c r="U5" s="99"/>
      <c r="V5" s="99"/>
      <c r="W5" s="99"/>
      <c r="X5" s="99"/>
      <c r="Y5" s="99"/>
      <c r="Z5" s="99"/>
      <c r="AA5" s="99"/>
    </row>
    <row r="6" spans="1:27" ht="12.75" customHeight="1">
      <c r="A6" s="99"/>
      <c r="B6" s="360" t="s">
        <v>10</v>
      </c>
      <c r="C6" s="361"/>
      <c r="D6" s="361"/>
      <c r="E6" s="99"/>
      <c r="F6" s="151"/>
      <c r="G6" s="151"/>
      <c r="H6" s="360" t="s">
        <v>14</v>
      </c>
      <c r="I6" s="361"/>
      <c r="J6" s="361"/>
      <c r="K6" s="99"/>
      <c r="L6" s="99"/>
      <c r="M6" s="99"/>
      <c r="N6" s="99"/>
      <c r="O6" s="99"/>
      <c r="P6" s="99"/>
      <c r="Q6" s="99"/>
      <c r="R6" s="99"/>
      <c r="S6" s="99"/>
      <c r="T6" s="99"/>
      <c r="U6" s="99"/>
      <c r="V6" s="99"/>
      <c r="W6" s="99"/>
      <c r="X6" s="99"/>
      <c r="Y6" s="99"/>
      <c r="Z6" s="99"/>
      <c r="AA6" s="99"/>
    </row>
    <row r="7" spans="1:27" ht="12.75" customHeight="1">
      <c r="A7" s="99"/>
      <c r="B7" s="99"/>
      <c r="C7" s="99"/>
      <c r="D7" s="99"/>
      <c r="E7" s="99"/>
      <c r="F7" s="151"/>
      <c r="G7" s="151"/>
      <c r="H7" s="99"/>
      <c r="I7" s="99"/>
      <c r="J7" s="99"/>
      <c r="K7" s="99"/>
      <c r="L7" s="99"/>
      <c r="M7" s="99"/>
      <c r="N7" s="99"/>
      <c r="O7" s="99"/>
      <c r="P7" s="99"/>
      <c r="Q7" s="99"/>
      <c r="R7" s="99"/>
      <c r="S7" s="99"/>
      <c r="T7" s="99"/>
      <c r="U7" s="99"/>
      <c r="V7" s="99"/>
      <c r="W7" s="99"/>
      <c r="X7" s="99"/>
      <c r="Y7" s="99"/>
      <c r="Z7" s="99"/>
      <c r="AA7" s="99"/>
    </row>
    <row r="8" spans="1:27" ht="12.75" customHeight="1">
      <c r="A8" s="151"/>
      <c r="B8" s="151" t="s">
        <v>17</v>
      </c>
      <c r="C8" s="151"/>
      <c r="D8" s="151" t="s">
        <v>18</v>
      </c>
      <c r="E8" s="151"/>
      <c r="F8" s="151" t="s">
        <v>399</v>
      </c>
      <c r="G8" s="151"/>
      <c r="H8" s="151" t="s">
        <v>17</v>
      </c>
      <c r="I8" s="151"/>
      <c r="J8" s="151" t="s">
        <v>18</v>
      </c>
      <c r="K8" s="151"/>
      <c r="L8" s="151" t="s">
        <v>399</v>
      </c>
      <c r="M8" s="151"/>
      <c r="N8" s="151"/>
      <c r="O8" s="151"/>
      <c r="P8" s="151"/>
      <c r="Q8" s="151"/>
      <c r="R8" s="151"/>
      <c r="S8" s="151"/>
      <c r="T8" s="151"/>
      <c r="U8" s="151"/>
      <c r="V8" s="151"/>
      <c r="W8" s="151"/>
      <c r="X8" s="151"/>
      <c r="Y8" s="151"/>
      <c r="Z8" s="151"/>
      <c r="AA8" s="151"/>
    </row>
    <row r="9" spans="1:27" ht="15" customHeight="1">
      <c r="A9" s="99"/>
      <c r="B9" s="155"/>
      <c r="C9" s="156"/>
      <c r="D9" s="155"/>
      <c r="E9" s="156" t="s">
        <v>23</v>
      </c>
      <c r="F9" s="129">
        <f t="shared" ref="F9:F11" si="0">DATEDIF(B9,D9,"d")</f>
        <v>0</v>
      </c>
      <c r="G9" s="151"/>
      <c r="H9" s="155"/>
      <c r="I9" s="99" t="s">
        <v>21</v>
      </c>
      <c r="J9" s="155"/>
      <c r="K9" s="99" t="s">
        <v>23</v>
      </c>
      <c r="L9" s="129">
        <f t="shared" ref="L9:L11" si="1">DATEDIF(H9,J9,"d")</f>
        <v>0</v>
      </c>
      <c r="M9" s="99"/>
      <c r="N9" s="99"/>
      <c r="O9" s="99"/>
      <c r="P9" s="99"/>
      <c r="Q9" s="99"/>
      <c r="R9" s="99"/>
      <c r="S9" s="99"/>
      <c r="T9" s="99"/>
      <c r="U9" s="99"/>
      <c r="V9" s="99"/>
      <c r="W9" s="99"/>
      <c r="X9" s="99"/>
      <c r="Y9" s="99"/>
      <c r="Z9" s="99"/>
      <c r="AA9" s="99"/>
    </row>
    <row r="10" spans="1:27" ht="15" customHeight="1">
      <c r="A10" s="99"/>
      <c r="B10" s="155"/>
      <c r="C10" s="156" t="s">
        <v>21</v>
      </c>
      <c r="D10" s="155"/>
      <c r="E10" s="156" t="s">
        <v>23</v>
      </c>
      <c r="F10" s="129">
        <f t="shared" si="0"/>
        <v>0</v>
      </c>
      <c r="G10" s="151"/>
      <c r="H10" s="155"/>
      <c r="I10" s="99" t="s">
        <v>21</v>
      </c>
      <c r="J10" s="155"/>
      <c r="K10" s="99" t="s">
        <v>23</v>
      </c>
      <c r="L10" s="129">
        <f t="shared" si="1"/>
        <v>0</v>
      </c>
      <c r="M10" s="99"/>
      <c r="N10" s="99"/>
      <c r="O10" s="99"/>
      <c r="P10" s="99"/>
      <c r="Q10" s="99"/>
      <c r="R10" s="99"/>
      <c r="S10" s="99"/>
      <c r="T10" s="99"/>
      <c r="U10" s="99"/>
      <c r="V10" s="99"/>
      <c r="W10" s="99"/>
      <c r="X10" s="99"/>
      <c r="Y10" s="99"/>
      <c r="Z10" s="99"/>
      <c r="AA10" s="99"/>
    </row>
    <row r="11" spans="1:27" ht="15" customHeight="1">
      <c r="A11" s="99"/>
      <c r="B11" s="155"/>
      <c r="C11" s="156" t="s">
        <v>21</v>
      </c>
      <c r="D11" s="155"/>
      <c r="E11" s="156" t="s">
        <v>23</v>
      </c>
      <c r="F11" s="129">
        <f t="shared" si="0"/>
        <v>0</v>
      </c>
      <c r="G11" s="151"/>
      <c r="H11" s="155"/>
      <c r="I11" s="99" t="s">
        <v>21</v>
      </c>
      <c r="J11" s="155"/>
      <c r="K11" s="99" t="s">
        <v>23</v>
      </c>
      <c r="L11" s="129">
        <f t="shared" si="1"/>
        <v>0</v>
      </c>
      <c r="M11" s="99"/>
      <c r="N11" s="99"/>
      <c r="O11" s="99"/>
      <c r="P11" s="99"/>
      <c r="Q11" s="99"/>
      <c r="R11" s="99"/>
      <c r="S11" s="99"/>
      <c r="T11" s="99"/>
      <c r="U11" s="99"/>
      <c r="V11" s="99"/>
      <c r="W11" s="99"/>
      <c r="X11" s="99"/>
      <c r="Y11" s="99"/>
      <c r="Z11" s="99"/>
      <c r="AA11" s="99"/>
    </row>
    <row r="12" spans="1:27" ht="15" customHeight="1">
      <c r="A12" s="99"/>
      <c r="B12" s="155"/>
      <c r="C12" s="156" t="s">
        <v>21</v>
      </c>
      <c r="D12" s="155"/>
      <c r="E12" s="156" t="s">
        <v>23</v>
      </c>
      <c r="F12" s="129">
        <f>DATEDIF(B12,D12,"d")</f>
        <v>0</v>
      </c>
      <c r="G12" s="151"/>
      <c r="H12" s="155"/>
      <c r="I12" s="99" t="s">
        <v>21</v>
      </c>
      <c r="J12" s="155"/>
      <c r="K12" s="99" t="s">
        <v>23</v>
      </c>
      <c r="L12" s="129">
        <f>DATEDIF(H12,J12,"d")</f>
        <v>0</v>
      </c>
      <c r="M12" s="99"/>
      <c r="N12" s="99"/>
      <c r="O12" s="99"/>
      <c r="P12" s="99"/>
      <c r="Q12" s="99"/>
      <c r="R12" s="99"/>
      <c r="S12" s="99"/>
      <c r="T12" s="99"/>
      <c r="U12" s="99"/>
      <c r="V12" s="99"/>
      <c r="W12" s="99"/>
      <c r="X12" s="99"/>
      <c r="Y12" s="99"/>
      <c r="Z12" s="99"/>
      <c r="AA12" s="99"/>
    </row>
    <row r="13" spans="1:27" ht="15" customHeight="1">
      <c r="A13" s="99"/>
      <c r="B13" s="155"/>
      <c r="C13" s="156" t="s">
        <v>21</v>
      </c>
      <c r="D13" s="155"/>
      <c r="E13" s="156" t="s">
        <v>23</v>
      </c>
      <c r="F13" s="129">
        <f t="shared" ref="F13:F24" si="2">DATEDIF(B13,D13,"d")</f>
        <v>0</v>
      </c>
      <c r="G13" s="151"/>
      <c r="H13" s="155"/>
      <c r="I13" s="99" t="s">
        <v>21</v>
      </c>
      <c r="J13" s="155"/>
      <c r="K13" s="99" t="s">
        <v>23</v>
      </c>
      <c r="L13" s="129">
        <f t="shared" ref="L13:L24" si="3">DATEDIF(H13,J13,"d")</f>
        <v>0</v>
      </c>
      <c r="M13" s="99"/>
      <c r="N13" s="99"/>
      <c r="O13" s="99"/>
      <c r="P13" s="99"/>
      <c r="Q13" s="99"/>
      <c r="R13" s="99"/>
      <c r="S13" s="99"/>
      <c r="T13" s="99"/>
      <c r="U13" s="99"/>
      <c r="V13" s="99"/>
      <c r="W13" s="99"/>
      <c r="X13" s="99"/>
      <c r="Y13" s="99"/>
      <c r="Z13" s="99"/>
      <c r="AA13" s="99"/>
    </row>
    <row r="14" spans="1:27" ht="15" customHeight="1">
      <c r="A14" s="99"/>
      <c r="B14" s="155"/>
      <c r="C14" s="156" t="s">
        <v>21</v>
      </c>
      <c r="D14" s="155"/>
      <c r="E14" s="156" t="s">
        <v>23</v>
      </c>
      <c r="F14" s="129">
        <f t="shared" si="2"/>
        <v>0</v>
      </c>
      <c r="G14" s="151"/>
      <c r="H14" s="155"/>
      <c r="I14" s="99" t="s">
        <v>21</v>
      </c>
      <c r="J14" s="155"/>
      <c r="K14" s="99" t="s">
        <v>23</v>
      </c>
      <c r="L14" s="129">
        <f t="shared" si="3"/>
        <v>0</v>
      </c>
      <c r="M14" s="123"/>
      <c r="N14" s="99"/>
      <c r="O14" s="123"/>
      <c r="P14" s="123"/>
      <c r="Q14" s="99"/>
      <c r="R14" s="99"/>
      <c r="S14" s="99"/>
      <c r="T14" s="99"/>
      <c r="U14" s="99"/>
      <c r="V14" s="99"/>
      <c r="W14" s="99"/>
      <c r="X14" s="99"/>
      <c r="Y14" s="99"/>
      <c r="Z14" s="99"/>
      <c r="AA14" s="99"/>
    </row>
    <row r="15" spans="1:27" ht="15" customHeight="1">
      <c r="A15" s="99"/>
      <c r="B15" s="155"/>
      <c r="C15" s="156" t="s">
        <v>21</v>
      </c>
      <c r="D15" s="155"/>
      <c r="E15" s="156" t="s">
        <v>23</v>
      </c>
      <c r="F15" s="129">
        <f t="shared" si="2"/>
        <v>0</v>
      </c>
      <c r="G15" s="151"/>
      <c r="H15" s="155"/>
      <c r="I15" s="99" t="s">
        <v>21</v>
      </c>
      <c r="J15" s="155"/>
      <c r="K15" s="99" t="s">
        <v>23</v>
      </c>
      <c r="L15" s="129">
        <f t="shared" si="3"/>
        <v>0</v>
      </c>
      <c r="M15" s="99"/>
      <c r="N15" s="99"/>
      <c r="O15" s="99"/>
      <c r="P15" s="99"/>
      <c r="Q15" s="99"/>
      <c r="R15" s="99"/>
      <c r="S15" s="99"/>
      <c r="T15" s="99"/>
      <c r="U15" s="99"/>
      <c r="V15" s="99"/>
      <c r="W15" s="99"/>
      <c r="X15" s="99"/>
      <c r="Y15" s="99"/>
      <c r="Z15" s="99"/>
      <c r="AA15" s="99"/>
    </row>
    <row r="16" spans="1:27" ht="15" customHeight="1">
      <c r="A16" s="99"/>
      <c r="B16" s="155"/>
      <c r="C16" s="156" t="s">
        <v>21</v>
      </c>
      <c r="D16" s="155"/>
      <c r="E16" s="156" t="s">
        <v>23</v>
      </c>
      <c r="F16" s="129">
        <f t="shared" si="2"/>
        <v>0</v>
      </c>
      <c r="G16" s="151"/>
      <c r="H16" s="155"/>
      <c r="I16" s="99" t="s">
        <v>21</v>
      </c>
      <c r="J16" s="155"/>
      <c r="K16" s="99" t="s">
        <v>23</v>
      </c>
      <c r="L16" s="129">
        <f t="shared" si="3"/>
        <v>0</v>
      </c>
      <c r="M16" s="99"/>
      <c r="N16" s="99"/>
      <c r="O16" s="99"/>
      <c r="P16" s="99"/>
      <c r="Q16" s="99"/>
      <c r="R16" s="99"/>
      <c r="S16" s="99"/>
      <c r="T16" s="99"/>
      <c r="U16" s="99"/>
      <c r="V16" s="99"/>
      <c r="W16" s="99"/>
      <c r="X16" s="99"/>
      <c r="Y16" s="99"/>
      <c r="Z16" s="99"/>
      <c r="AA16" s="99"/>
    </row>
    <row r="17" spans="1:27" ht="15" customHeight="1">
      <c r="A17" s="99"/>
      <c r="B17" s="155"/>
      <c r="C17" s="156" t="s">
        <v>21</v>
      </c>
      <c r="D17" s="155"/>
      <c r="E17" s="156" t="s">
        <v>23</v>
      </c>
      <c r="F17" s="129">
        <f t="shared" si="2"/>
        <v>0</v>
      </c>
      <c r="G17" s="151"/>
      <c r="H17" s="155"/>
      <c r="I17" s="99" t="s">
        <v>21</v>
      </c>
      <c r="J17" s="155"/>
      <c r="K17" s="99" t="s">
        <v>23</v>
      </c>
      <c r="L17" s="129">
        <f t="shared" si="3"/>
        <v>0</v>
      </c>
      <c r="M17" s="99"/>
      <c r="N17" s="99"/>
      <c r="O17" s="99"/>
      <c r="P17" s="108"/>
      <c r="Q17" s="99"/>
      <c r="R17" s="99"/>
      <c r="S17" s="99"/>
      <c r="T17" s="99"/>
      <c r="U17" s="99"/>
      <c r="V17" s="99"/>
      <c r="W17" s="99"/>
      <c r="X17" s="99"/>
      <c r="Y17" s="99"/>
      <c r="Z17" s="99"/>
      <c r="AA17" s="99"/>
    </row>
    <row r="18" spans="1:27" ht="15" customHeight="1">
      <c r="A18" s="99"/>
      <c r="B18" s="155"/>
      <c r="C18" s="156" t="s">
        <v>21</v>
      </c>
      <c r="D18" s="155"/>
      <c r="E18" s="156" t="s">
        <v>23</v>
      </c>
      <c r="F18" s="129">
        <f t="shared" si="2"/>
        <v>0</v>
      </c>
      <c r="G18" s="151"/>
      <c r="H18" s="155"/>
      <c r="I18" s="99" t="s">
        <v>21</v>
      </c>
      <c r="J18" s="155"/>
      <c r="K18" s="99" t="s">
        <v>23</v>
      </c>
      <c r="L18" s="129">
        <f t="shared" si="3"/>
        <v>0</v>
      </c>
      <c r="M18" s="99"/>
      <c r="N18" s="99"/>
      <c r="O18" s="99"/>
      <c r="P18" s="99"/>
      <c r="Q18" s="99"/>
      <c r="R18" s="99"/>
      <c r="S18" s="99"/>
      <c r="T18" s="99"/>
      <c r="U18" s="99"/>
      <c r="V18" s="99"/>
      <c r="W18" s="99"/>
      <c r="X18" s="99"/>
      <c r="Y18" s="99"/>
      <c r="Z18" s="99"/>
      <c r="AA18" s="99"/>
    </row>
    <row r="19" spans="1:27" ht="15" customHeight="1">
      <c r="A19" s="99"/>
      <c r="B19" s="155"/>
      <c r="C19" s="156" t="s">
        <v>21</v>
      </c>
      <c r="D19" s="155"/>
      <c r="E19" s="156" t="s">
        <v>23</v>
      </c>
      <c r="F19" s="129">
        <f t="shared" si="2"/>
        <v>0</v>
      </c>
      <c r="G19" s="151"/>
      <c r="H19" s="155"/>
      <c r="I19" s="99" t="s">
        <v>21</v>
      </c>
      <c r="J19" s="155"/>
      <c r="K19" s="99" t="s">
        <v>23</v>
      </c>
      <c r="L19" s="129">
        <f t="shared" si="3"/>
        <v>0</v>
      </c>
      <c r="M19" s="99"/>
      <c r="N19" s="99"/>
      <c r="O19" s="99"/>
      <c r="P19" s="99"/>
      <c r="Q19" s="99"/>
      <c r="R19" s="99"/>
      <c r="S19" s="99"/>
      <c r="T19" s="99"/>
      <c r="U19" s="99"/>
      <c r="V19" s="99"/>
      <c r="W19" s="99"/>
      <c r="X19" s="99"/>
      <c r="Y19" s="99"/>
      <c r="Z19" s="99"/>
      <c r="AA19" s="99"/>
    </row>
    <row r="20" spans="1:27" ht="15" customHeight="1">
      <c r="A20" s="99"/>
      <c r="B20" s="155"/>
      <c r="C20" s="156" t="s">
        <v>21</v>
      </c>
      <c r="D20" s="155"/>
      <c r="E20" s="156" t="s">
        <v>23</v>
      </c>
      <c r="F20" s="129">
        <f t="shared" si="2"/>
        <v>0</v>
      </c>
      <c r="G20" s="151"/>
      <c r="H20" s="155"/>
      <c r="I20" s="99" t="s">
        <v>21</v>
      </c>
      <c r="J20" s="155"/>
      <c r="K20" s="99" t="s">
        <v>23</v>
      </c>
      <c r="L20" s="129">
        <f t="shared" si="3"/>
        <v>0</v>
      </c>
      <c r="M20" s="99"/>
      <c r="N20" s="99"/>
      <c r="O20" s="99"/>
      <c r="P20" s="99"/>
      <c r="Q20" s="99"/>
      <c r="R20" s="99"/>
      <c r="S20" s="99"/>
      <c r="T20" s="99"/>
      <c r="U20" s="99"/>
      <c r="V20" s="99"/>
      <c r="W20" s="99"/>
      <c r="X20" s="99"/>
      <c r="Y20" s="99"/>
      <c r="Z20" s="99"/>
      <c r="AA20" s="99"/>
    </row>
    <row r="21" spans="1:27" ht="15" customHeight="1">
      <c r="A21" s="99"/>
      <c r="B21" s="155"/>
      <c r="C21" s="156" t="s">
        <v>21</v>
      </c>
      <c r="D21" s="155"/>
      <c r="E21" s="156" t="s">
        <v>23</v>
      </c>
      <c r="F21" s="129">
        <f t="shared" si="2"/>
        <v>0</v>
      </c>
      <c r="G21" s="151"/>
      <c r="H21" s="155"/>
      <c r="I21" s="99" t="s">
        <v>21</v>
      </c>
      <c r="J21" s="155"/>
      <c r="K21" s="99" t="s">
        <v>23</v>
      </c>
      <c r="L21" s="129">
        <f t="shared" si="3"/>
        <v>0</v>
      </c>
      <c r="M21" s="99"/>
      <c r="N21" s="99"/>
      <c r="O21" s="99"/>
      <c r="P21" s="99"/>
      <c r="Q21" s="99"/>
      <c r="R21" s="99"/>
      <c r="S21" s="99"/>
      <c r="T21" s="99"/>
      <c r="U21" s="99"/>
      <c r="V21" s="99"/>
      <c r="W21" s="99"/>
      <c r="X21" s="99"/>
      <c r="Y21" s="99"/>
      <c r="Z21" s="99"/>
      <c r="AA21" s="99"/>
    </row>
    <row r="22" spans="1:27" ht="15" customHeight="1">
      <c r="A22" s="99"/>
      <c r="B22" s="155"/>
      <c r="C22" s="156" t="s">
        <v>21</v>
      </c>
      <c r="D22" s="155"/>
      <c r="E22" s="156" t="s">
        <v>400</v>
      </c>
      <c r="F22" s="129">
        <f t="shared" si="2"/>
        <v>0</v>
      </c>
      <c r="G22" s="151"/>
      <c r="H22" s="155"/>
      <c r="I22" s="99" t="s">
        <v>21</v>
      </c>
      <c r="J22" s="155"/>
      <c r="K22" s="99" t="s">
        <v>23</v>
      </c>
      <c r="L22" s="129">
        <f t="shared" si="3"/>
        <v>0</v>
      </c>
      <c r="M22" s="99"/>
      <c r="N22" s="99"/>
      <c r="O22" s="99"/>
      <c r="P22" s="99"/>
      <c r="Q22" s="99"/>
      <c r="R22" s="99"/>
      <c r="S22" s="99"/>
      <c r="T22" s="99"/>
      <c r="U22" s="99"/>
      <c r="V22" s="99"/>
      <c r="W22" s="99"/>
      <c r="X22" s="99"/>
      <c r="Y22" s="99"/>
      <c r="Z22" s="99"/>
      <c r="AA22" s="99"/>
    </row>
    <row r="23" spans="1:27" ht="15" customHeight="1">
      <c r="A23" s="99"/>
      <c r="B23" s="155"/>
      <c r="C23" s="156" t="s">
        <v>21</v>
      </c>
      <c r="D23" s="155"/>
      <c r="E23" s="156" t="s">
        <v>400</v>
      </c>
      <c r="F23" s="129">
        <f t="shared" si="2"/>
        <v>0</v>
      </c>
      <c r="G23" s="151"/>
      <c r="H23" s="155"/>
      <c r="I23" s="99" t="s">
        <v>21</v>
      </c>
      <c r="J23" s="155"/>
      <c r="K23" s="99" t="s">
        <v>23</v>
      </c>
      <c r="L23" s="129">
        <f t="shared" si="3"/>
        <v>0</v>
      </c>
      <c r="M23" s="99"/>
      <c r="N23" s="99"/>
      <c r="O23" s="99"/>
      <c r="P23" s="99"/>
      <c r="Q23" s="99"/>
      <c r="R23" s="99"/>
      <c r="S23" s="99"/>
      <c r="T23" s="99"/>
      <c r="U23" s="99"/>
      <c r="V23" s="99"/>
      <c r="W23" s="99"/>
      <c r="X23" s="99"/>
      <c r="Y23" s="99"/>
      <c r="Z23" s="99"/>
      <c r="AA23" s="99"/>
    </row>
    <row r="24" spans="1:27" ht="15" customHeight="1">
      <c r="A24" s="99"/>
      <c r="B24" s="155"/>
      <c r="C24" s="156" t="s">
        <v>21</v>
      </c>
      <c r="D24" s="155"/>
      <c r="E24" s="156" t="s">
        <v>23</v>
      </c>
      <c r="F24" s="129">
        <f t="shared" si="2"/>
        <v>0</v>
      </c>
      <c r="G24" s="151"/>
      <c r="H24" s="155"/>
      <c r="I24" s="99" t="s">
        <v>21</v>
      </c>
      <c r="J24" s="155"/>
      <c r="K24" s="99" t="s">
        <v>23</v>
      </c>
      <c r="L24" s="129">
        <f t="shared" si="3"/>
        <v>0</v>
      </c>
      <c r="M24" s="99"/>
      <c r="N24" s="99"/>
      <c r="O24" s="99"/>
      <c r="P24" s="99"/>
      <c r="Q24" s="99"/>
      <c r="R24" s="99"/>
      <c r="S24" s="99"/>
      <c r="T24" s="99"/>
      <c r="U24" s="99"/>
      <c r="V24" s="99"/>
      <c r="W24" s="99"/>
      <c r="X24" s="99"/>
      <c r="Y24" s="99"/>
      <c r="Z24" s="99"/>
      <c r="AA24" s="99"/>
    </row>
    <row r="25" spans="1:27" ht="12.75" customHeight="1">
      <c r="A25" s="99"/>
      <c r="B25" s="99"/>
      <c r="C25" s="99"/>
      <c r="D25" s="99"/>
      <c r="E25" s="99"/>
      <c r="F25" s="151"/>
      <c r="G25" s="151"/>
      <c r="H25" s="99"/>
      <c r="I25" s="99"/>
      <c r="J25" s="99"/>
      <c r="K25" s="99"/>
      <c r="L25" s="99"/>
      <c r="M25" s="99"/>
      <c r="N25" s="99"/>
      <c r="O25" s="99"/>
      <c r="P25" s="99"/>
      <c r="Q25" s="99"/>
      <c r="R25" s="99"/>
      <c r="S25" s="99"/>
      <c r="T25" s="99"/>
      <c r="U25" s="99"/>
      <c r="V25" s="99"/>
      <c r="W25" s="99"/>
      <c r="X25" s="99"/>
      <c r="Y25" s="99"/>
      <c r="Z25" s="99"/>
      <c r="AA25" s="99"/>
    </row>
    <row r="26" spans="1:27" ht="12.75" customHeight="1">
      <c r="A26" s="99"/>
      <c r="B26" s="99"/>
      <c r="C26" s="99"/>
      <c r="D26" s="157"/>
      <c r="E26" s="99"/>
      <c r="F26" s="151"/>
      <c r="G26" s="151"/>
      <c r="H26" s="99"/>
      <c r="I26" s="99"/>
      <c r="J26" s="99"/>
      <c r="K26" s="99"/>
      <c r="L26" s="99"/>
      <c r="M26" s="99"/>
      <c r="N26" s="99"/>
      <c r="O26" s="99"/>
      <c r="P26" s="99"/>
      <c r="Q26" s="99"/>
      <c r="R26" s="99"/>
      <c r="S26" s="99"/>
      <c r="T26" s="99"/>
      <c r="U26" s="99"/>
      <c r="V26" s="99"/>
      <c r="W26" s="99"/>
      <c r="X26" s="99"/>
      <c r="Y26" s="99"/>
      <c r="Z26" s="99"/>
      <c r="AA26" s="99"/>
    </row>
    <row r="27" spans="1:27" ht="12.75" customHeight="1">
      <c r="A27" s="99"/>
      <c r="B27" s="99"/>
      <c r="C27" s="99"/>
      <c r="D27" s="99"/>
      <c r="E27" s="99"/>
      <c r="F27" s="151"/>
      <c r="G27" s="151"/>
      <c r="H27" s="99"/>
      <c r="I27" s="99"/>
      <c r="J27" s="99"/>
      <c r="K27" s="99"/>
      <c r="L27" s="99"/>
      <c r="M27" s="99"/>
      <c r="N27" s="99"/>
      <c r="O27" s="99"/>
      <c r="P27" s="99"/>
      <c r="Q27" s="99"/>
      <c r="R27" s="99"/>
      <c r="S27" s="99"/>
      <c r="T27" s="99"/>
      <c r="U27" s="99"/>
      <c r="V27" s="99"/>
      <c r="W27" s="99"/>
      <c r="X27" s="99"/>
      <c r="Y27" s="99"/>
      <c r="Z27" s="99"/>
      <c r="AA27" s="99"/>
    </row>
    <row r="28" spans="1:27" ht="12.75" customHeight="1">
      <c r="A28" s="99"/>
      <c r="B28" s="99"/>
      <c r="C28" s="99"/>
      <c r="D28" s="99"/>
      <c r="E28" s="99"/>
      <c r="F28" s="151"/>
      <c r="G28" s="151"/>
      <c r="H28" s="99"/>
      <c r="I28" s="99"/>
      <c r="J28" s="99"/>
      <c r="K28" s="99"/>
      <c r="L28" s="99"/>
      <c r="M28" s="99"/>
      <c r="N28" s="99"/>
      <c r="O28" s="99"/>
      <c r="P28" s="99"/>
      <c r="Q28" s="99"/>
      <c r="R28" s="99"/>
      <c r="S28" s="99"/>
      <c r="T28" s="99"/>
      <c r="U28" s="99"/>
      <c r="V28" s="99"/>
      <c r="W28" s="99"/>
      <c r="X28" s="99"/>
      <c r="Y28" s="99"/>
      <c r="Z28" s="99"/>
      <c r="AA28" s="99"/>
    </row>
    <row r="29" spans="1:27" ht="12.75" customHeight="1">
      <c r="A29" s="99"/>
      <c r="B29" s="99"/>
      <c r="C29" s="99"/>
      <c r="D29" s="99"/>
      <c r="E29" s="99"/>
      <c r="F29" s="151"/>
      <c r="G29" s="151"/>
      <c r="H29" s="99"/>
      <c r="I29" s="99"/>
      <c r="J29" s="99"/>
      <c r="K29" s="99"/>
      <c r="L29" s="99"/>
      <c r="M29" s="99"/>
      <c r="N29" s="99"/>
      <c r="O29" s="99"/>
      <c r="P29" s="99"/>
      <c r="Q29" s="99"/>
      <c r="R29" s="99"/>
      <c r="S29" s="99"/>
      <c r="T29" s="99"/>
      <c r="U29" s="99"/>
      <c r="V29" s="99"/>
      <c r="W29" s="99"/>
      <c r="X29" s="99"/>
      <c r="Y29" s="99"/>
      <c r="Z29" s="99"/>
      <c r="AA29" s="99"/>
    </row>
    <row r="30" spans="1:27" ht="12.75" customHeight="1">
      <c r="A30" s="99"/>
      <c r="B30" s="99"/>
      <c r="C30" s="99"/>
      <c r="D30" s="99"/>
      <c r="E30" s="99"/>
      <c r="F30" s="151"/>
      <c r="G30" s="151"/>
      <c r="H30" s="99"/>
      <c r="I30" s="99"/>
      <c r="J30" s="99"/>
      <c r="K30" s="99"/>
      <c r="L30" s="99"/>
      <c r="M30" s="99"/>
      <c r="N30" s="99"/>
      <c r="O30" s="99"/>
      <c r="P30" s="99"/>
      <c r="Q30" s="99"/>
      <c r="R30" s="99"/>
      <c r="S30" s="99"/>
      <c r="T30" s="99"/>
      <c r="U30" s="99"/>
      <c r="V30" s="99"/>
      <c r="W30" s="99"/>
      <c r="X30" s="99"/>
      <c r="Y30" s="99"/>
      <c r="Z30" s="99"/>
      <c r="AA30" s="99"/>
    </row>
    <row r="31" spans="1:27" ht="12.75" customHeight="1">
      <c r="A31" s="99"/>
      <c r="B31" s="99"/>
      <c r="C31" s="99"/>
      <c r="D31" s="99"/>
      <c r="E31" s="99"/>
      <c r="F31" s="151"/>
      <c r="G31" s="151"/>
      <c r="H31" s="99"/>
      <c r="I31" s="99"/>
      <c r="J31" s="99"/>
      <c r="K31" s="99"/>
      <c r="L31" s="99"/>
      <c r="M31" s="99"/>
      <c r="N31" s="99"/>
      <c r="O31" s="99"/>
      <c r="P31" s="99"/>
      <c r="Q31" s="99"/>
      <c r="R31" s="99"/>
      <c r="S31" s="99"/>
      <c r="T31" s="99"/>
      <c r="U31" s="99"/>
      <c r="V31" s="99"/>
      <c r="W31" s="99"/>
      <c r="X31" s="99"/>
      <c r="Y31" s="99"/>
      <c r="Z31" s="99"/>
      <c r="AA31" s="99"/>
    </row>
    <row r="32" spans="1:27" ht="12.75" customHeight="1">
      <c r="A32" s="99"/>
      <c r="B32" s="99"/>
      <c r="C32" s="99"/>
      <c r="D32" s="99"/>
      <c r="E32" s="99"/>
      <c r="F32" s="151"/>
      <c r="G32" s="151"/>
      <c r="H32" s="99"/>
      <c r="I32" s="99"/>
      <c r="J32" s="99"/>
      <c r="K32" s="99"/>
      <c r="L32" s="99"/>
      <c r="M32" s="99"/>
      <c r="N32" s="99"/>
      <c r="O32" s="99"/>
      <c r="P32" s="99"/>
      <c r="Q32" s="99"/>
      <c r="R32" s="99"/>
      <c r="S32" s="99"/>
      <c r="T32" s="99"/>
      <c r="U32" s="99"/>
      <c r="V32" s="99"/>
      <c r="W32" s="99"/>
      <c r="X32" s="99"/>
      <c r="Y32" s="99"/>
      <c r="Z32" s="99"/>
      <c r="AA32" s="99"/>
    </row>
    <row r="33" spans="1:27" ht="12.75" customHeight="1">
      <c r="A33" s="99"/>
      <c r="B33" s="99"/>
      <c r="C33" s="99"/>
      <c r="D33" s="99"/>
      <c r="E33" s="99"/>
      <c r="F33" s="151"/>
      <c r="G33" s="151"/>
      <c r="H33" s="99"/>
      <c r="I33" s="99"/>
      <c r="J33" s="99"/>
      <c r="K33" s="99"/>
      <c r="L33" s="99"/>
      <c r="M33" s="99"/>
      <c r="N33" s="99"/>
      <c r="O33" s="99"/>
      <c r="P33" s="99"/>
      <c r="Q33" s="99"/>
      <c r="R33" s="99"/>
      <c r="S33" s="99"/>
      <c r="T33" s="99"/>
      <c r="U33" s="99"/>
      <c r="V33" s="99"/>
      <c r="W33" s="99"/>
      <c r="X33" s="99"/>
      <c r="Y33" s="99"/>
      <c r="Z33" s="99"/>
      <c r="AA33" s="99"/>
    </row>
    <row r="34" spans="1:27" ht="12.75" customHeight="1">
      <c r="A34" s="99"/>
      <c r="B34" s="99"/>
      <c r="C34" s="99"/>
      <c r="D34" s="99"/>
      <c r="E34" s="99"/>
      <c r="F34" s="151"/>
      <c r="G34" s="151"/>
      <c r="H34" s="99"/>
      <c r="I34" s="99"/>
      <c r="J34" s="99"/>
      <c r="K34" s="99"/>
      <c r="L34" s="99"/>
      <c r="M34" s="99"/>
      <c r="N34" s="99"/>
      <c r="O34" s="99"/>
      <c r="P34" s="99"/>
      <c r="Q34" s="99"/>
      <c r="R34" s="99"/>
      <c r="S34" s="99"/>
      <c r="T34" s="99"/>
      <c r="U34" s="99"/>
      <c r="V34" s="99"/>
      <c r="W34" s="99"/>
      <c r="X34" s="99"/>
      <c r="Y34" s="99"/>
      <c r="Z34" s="99"/>
      <c r="AA34" s="99"/>
    </row>
    <row r="35" spans="1:27" ht="12.75" customHeight="1">
      <c r="A35" s="99"/>
      <c r="B35" s="99"/>
      <c r="C35" s="99"/>
      <c r="D35" s="99"/>
      <c r="E35" s="99"/>
      <c r="F35" s="151"/>
      <c r="G35" s="151"/>
      <c r="H35" s="99"/>
      <c r="I35" s="99"/>
      <c r="J35" s="99"/>
      <c r="K35" s="99"/>
      <c r="L35" s="99"/>
      <c r="M35" s="99"/>
      <c r="N35" s="99"/>
      <c r="O35" s="99"/>
      <c r="P35" s="99"/>
      <c r="Q35" s="99"/>
      <c r="R35" s="99"/>
      <c r="S35" s="99"/>
      <c r="T35" s="99"/>
      <c r="U35" s="99"/>
      <c r="V35" s="99"/>
      <c r="W35" s="99"/>
      <c r="X35" s="99"/>
      <c r="Y35" s="99"/>
      <c r="Z35" s="99"/>
      <c r="AA35" s="99"/>
    </row>
    <row r="36" spans="1:27" ht="12.75" customHeight="1">
      <c r="A36" s="99"/>
      <c r="B36" s="99"/>
      <c r="C36" s="99"/>
      <c r="D36" s="99"/>
      <c r="E36" s="99"/>
      <c r="F36" s="151"/>
      <c r="G36" s="151"/>
      <c r="H36" s="99"/>
      <c r="I36" s="99"/>
      <c r="J36" s="99"/>
      <c r="K36" s="99"/>
      <c r="L36" s="99"/>
      <c r="M36" s="99"/>
      <c r="N36" s="99"/>
      <c r="O36" s="99"/>
      <c r="P36" s="99"/>
      <c r="Q36" s="99"/>
      <c r="R36" s="99"/>
      <c r="S36" s="99"/>
      <c r="T36" s="99"/>
      <c r="U36" s="99"/>
      <c r="V36" s="99"/>
      <c r="W36" s="99"/>
      <c r="X36" s="99"/>
      <c r="Y36" s="99"/>
      <c r="Z36" s="99"/>
      <c r="AA36" s="99"/>
    </row>
    <row r="37" spans="1:27" ht="12.75" customHeight="1">
      <c r="A37" s="99"/>
      <c r="B37" s="99"/>
      <c r="C37" s="99"/>
      <c r="D37" s="99"/>
      <c r="E37" s="99"/>
      <c r="F37" s="151"/>
      <c r="G37" s="151"/>
      <c r="H37" s="99"/>
      <c r="I37" s="99"/>
      <c r="J37" s="99"/>
      <c r="K37" s="99"/>
      <c r="L37" s="99"/>
      <c r="M37" s="99"/>
      <c r="N37" s="99"/>
      <c r="O37" s="99"/>
      <c r="P37" s="99"/>
      <c r="Q37" s="99"/>
      <c r="R37" s="99"/>
      <c r="S37" s="99"/>
      <c r="T37" s="99"/>
      <c r="U37" s="99"/>
      <c r="V37" s="99"/>
      <c r="W37" s="99"/>
      <c r="X37" s="99"/>
      <c r="Y37" s="99"/>
      <c r="Z37" s="99"/>
      <c r="AA37" s="99"/>
    </row>
    <row r="38" spans="1:27" ht="12.75" customHeight="1">
      <c r="A38" s="99"/>
      <c r="B38" s="99"/>
      <c r="C38" s="99"/>
      <c r="D38" s="99"/>
      <c r="E38" s="99"/>
      <c r="F38" s="151"/>
      <c r="G38" s="151"/>
      <c r="H38" s="99"/>
      <c r="I38" s="99"/>
      <c r="J38" s="99"/>
      <c r="K38" s="99"/>
      <c r="L38" s="99"/>
      <c r="M38" s="99"/>
      <c r="N38" s="99"/>
      <c r="O38" s="99"/>
      <c r="P38" s="99"/>
      <c r="Q38" s="99"/>
      <c r="R38" s="99"/>
      <c r="S38" s="99"/>
      <c r="T38" s="99"/>
      <c r="U38" s="99"/>
      <c r="V38" s="99"/>
      <c r="W38" s="99"/>
      <c r="X38" s="99"/>
      <c r="Y38" s="99"/>
      <c r="Z38" s="99"/>
      <c r="AA38" s="99"/>
    </row>
    <row r="39" spans="1:27" ht="12.75" customHeight="1">
      <c r="A39" s="99"/>
      <c r="B39" s="99"/>
      <c r="C39" s="99"/>
      <c r="D39" s="99"/>
      <c r="E39" s="99"/>
      <c r="F39" s="151"/>
      <c r="G39" s="151"/>
      <c r="H39" s="99"/>
      <c r="I39" s="99"/>
      <c r="J39" s="99"/>
      <c r="K39" s="99"/>
      <c r="L39" s="99"/>
      <c r="M39" s="99"/>
      <c r="N39" s="99"/>
      <c r="O39" s="99"/>
      <c r="P39" s="99"/>
      <c r="Q39" s="99"/>
      <c r="R39" s="99"/>
      <c r="S39" s="99"/>
      <c r="T39" s="99"/>
      <c r="U39" s="99"/>
      <c r="V39" s="99"/>
      <c r="W39" s="99"/>
      <c r="X39" s="99"/>
      <c r="Y39" s="99"/>
      <c r="Z39" s="99"/>
      <c r="AA39" s="99"/>
    </row>
    <row r="40" spans="1:27" ht="12.75" customHeight="1">
      <c r="A40" s="99"/>
      <c r="B40" s="99"/>
      <c r="C40" s="99"/>
      <c r="D40" s="99"/>
      <c r="E40" s="99"/>
      <c r="F40" s="151"/>
      <c r="G40" s="151"/>
      <c r="H40" s="99"/>
      <c r="I40" s="99"/>
      <c r="J40" s="99"/>
      <c r="K40" s="99"/>
      <c r="L40" s="99"/>
      <c r="M40" s="99"/>
      <c r="N40" s="99"/>
      <c r="O40" s="99"/>
      <c r="P40" s="99"/>
      <c r="Q40" s="99"/>
      <c r="R40" s="99"/>
      <c r="S40" s="99"/>
      <c r="T40" s="99"/>
      <c r="U40" s="99"/>
      <c r="V40" s="99"/>
      <c r="W40" s="99"/>
      <c r="X40" s="99"/>
      <c r="Y40" s="99"/>
      <c r="Z40" s="99"/>
      <c r="AA40" s="99"/>
    </row>
    <row r="41" spans="1:27" ht="12.75" customHeight="1">
      <c r="A41" s="99"/>
      <c r="B41" s="99"/>
      <c r="C41" s="99"/>
      <c r="D41" s="99"/>
      <c r="E41" s="99"/>
      <c r="F41" s="151"/>
      <c r="G41" s="151"/>
      <c r="H41" s="99"/>
      <c r="I41" s="99"/>
      <c r="J41" s="99"/>
      <c r="K41" s="99"/>
      <c r="L41" s="99"/>
      <c r="M41" s="99"/>
      <c r="N41" s="99"/>
      <c r="O41" s="99"/>
      <c r="P41" s="99"/>
      <c r="Q41" s="99"/>
      <c r="R41" s="99"/>
      <c r="S41" s="99"/>
      <c r="T41" s="99"/>
      <c r="U41" s="99"/>
      <c r="V41" s="99"/>
      <c r="W41" s="99"/>
      <c r="X41" s="99"/>
      <c r="Y41" s="99"/>
      <c r="Z41" s="99"/>
      <c r="AA41" s="99"/>
    </row>
    <row r="42" spans="1:27" ht="12.75" customHeight="1">
      <c r="A42" s="99"/>
      <c r="B42" s="99"/>
      <c r="C42" s="99"/>
      <c r="D42" s="99"/>
      <c r="E42" s="99"/>
      <c r="F42" s="151"/>
      <c r="G42" s="151"/>
      <c r="H42" s="99"/>
      <c r="I42" s="99"/>
      <c r="J42" s="99"/>
      <c r="K42" s="99"/>
      <c r="L42" s="99"/>
      <c r="M42" s="99"/>
      <c r="N42" s="99"/>
      <c r="O42" s="99"/>
      <c r="P42" s="99"/>
      <c r="Q42" s="99"/>
      <c r="R42" s="99"/>
      <c r="S42" s="99"/>
      <c r="T42" s="99"/>
      <c r="U42" s="99"/>
      <c r="V42" s="99"/>
      <c r="W42" s="99"/>
      <c r="X42" s="99"/>
      <c r="Y42" s="99"/>
      <c r="Z42" s="99"/>
      <c r="AA42" s="99"/>
    </row>
    <row r="43" spans="1:27" ht="12.75" customHeight="1">
      <c r="A43" s="99"/>
      <c r="B43" s="99"/>
      <c r="C43" s="99"/>
      <c r="D43" s="99"/>
      <c r="E43" s="99"/>
      <c r="F43" s="151"/>
      <c r="G43" s="151"/>
      <c r="H43" s="99"/>
      <c r="I43" s="99"/>
      <c r="J43" s="99"/>
      <c r="K43" s="99"/>
      <c r="L43" s="99"/>
      <c r="M43" s="99"/>
      <c r="N43" s="99"/>
      <c r="O43" s="99"/>
      <c r="P43" s="99"/>
      <c r="Q43" s="99"/>
      <c r="R43" s="99"/>
      <c r="S43" s="99"/>
      <c r="T43" s="99"/>
      <c r="U43" s="99"/>
      <c r="V43" s="99"/>
      <c r="W43" s="99"/>
      <c r="X43" s="99"/>
      <c r="Y43" s="99"/>
      <c r="Z43" s="99"/>
      <c r="AA43" s="99"/>
    </row>
    <row r="44" spans="1:27" ht="12.75" customHeight="1">
      <c r="A44" s="99"/>
      <c r="B44" s="99"/>
      <c r="C44" s="99"/>
      <c r="D44" s="99"/>
      <c r="E44" s="99"/>
      <c r="F44" s="151"/>
      <c r="G44" s="151"/>
      <c r="H44" s="99"/>
      <c r="I44" s="99"/>
      <c r="J44" s="99"/>
      <c r="K44" s="99"/>
      <c r="L44" s="99"/>
      <c r="M44" s="99"/>
      <c r="N44" s="99"/>
      <c r="O44" s="99"/>
      <c r="P44" s="99"/>
      <c r="Q44" s="99"/>
      <c r="R44" s="99"/>
      <c r="S44" s="99"/>
      <c r="T44" s="99"/>
      <c r="U44" s="99"/>
      <c r="V44" s="99"/>
      <c r="W44" s="99"/>
      <c r="X44" s="99"/>
      <c r="Y44" s="99"/>
      <c r="Z44" s="99"/>
      <c r="AA44" s="99"/>
    </row>
    <row r="45" spans="1:27" ht="12.75" customHeight="1">
      <c r="A45" s="99"/>
      <c r="B45" s="99"/>
      <c r="C45" s="99"/>
      <c r="D45" s="99"/>
      <c r="E45" s="99"/>
      <c r="F45" s="151"/>
      <c r="G45" s="151"/>
      <c r="H45" s="99"/>
      <c r="I45" s="99"/>
      <c r="J45" s="99"/>
      <c r="K45" s="99"/>
      <c r="L45" s="99"/>
      <c r="M45" s="99"/>
      <c r="N45" s="99"/>
      <c r="O45" s="99"/>
      <c r="P45" s="99"/>
      <c r="Q45" s="99"/>
      <c r="R45" s="99"/>
      <c r="S45" s="99"/>
      <c r="T45" s="99"/>
      <c r="U45" s="99"/>
      <c r="V45" s="99"/>
      <c r="W45" s="99"/>
      <c r="X45" s="99"/>
      <c r="Y45" s="99"/>
      <c r="Z45" s="99"/>
      <c r="AA45" s="99"/>
    </row>
    <row r="46" spans="1:27" ht="12.75" customHeight="1">
      <c r="A46" s="99"/>
      <c r="B46" s="99"/>
      <c r="C46" s="99"/>
      <c r="D46" s="99"/>
      <c r="E46" s="99"/>
      <c r="F46" s="151"/>
      <c r="G46" s="151"/>
      <c r="H46" s="99"/>
      <c r="I46" s="99"/>
      <c r="J46" s="99"/>
      <c r="K46" s="99"/>
      <c r="L46" s="99"/>
      <c r="M46" s="99"/>
      <c r="N46" s="99"/>
      <c r="O46" s="99"/>
      <c r="P46" s="99"/>
      <c r="Q46" s="99"/>
      <c r="R46" s="99"/>
      <c r="S46" s="99"/>
      <c r="T46" s="99"/>
      <c r="U46" s="99"/>
      <c r="V46" s="99"/>
      <c r="W46" s="99"/>
      <c r="X46" s="99"/>
      <c r="Y46" s="99"/>
      <c r="Z46" s="99"/>
      <c r="AA46" s="99"/>
    </row>
    <row r="47" spans="1:27" ht="12.75" customHeight="1">
      <c r="A47" s="99"/>
      <c r="B47" s="99"/>
      <c r="C47" s="99"/>
      <c r="D47" s="99"/>
      <c r="E47" s="99"/>
      <c r="F47" s="151"/>
      <c r="G47" s="151"/>
      <c r="H47" s="99"/>
      <c r="I47" s="99"/>
      <c r="J47" s="99"/>
      <c r="K47" s="99"/>
      <c r="L47" s="99"/>
      <c r="M47" s="99"/>
      <c r="N47" s="99"/>
      <c r="O47" s="99"/>
      <c r="P47" s="99"/>
      <c r="Q47" s="99"/>
      <c r="R47" s="99"/>
      <c r="S47" s="99"/>
      <c r="T47" s="99"/>
      <c r="U47" s="99"/>
      <c r="V47" s="99"/>
      <c r="W47" s="99"/>
      <c r="X47" s="99"/>
      <c r="Y47" s="99"/>
      <c r="Z47" s="99"/>
      <c r="AA47" s="99"/>
    </row>
    <row r="48" spans="1:27" ht="12.75" customHeight="1">
      <c r="A48" s="99"/>
      <c r="B48" s="99"/>
      <c r="C48" s="99"/>
      <c r="D48" s="99"/>
      <c r="E48" s="99"/>
      <c r="F48" s="151"/>
      <c r="G48" s="151"/>
      <c r="H48" s="99"/>
      <c r="I48" s="99"/>
      <c r="J48" s="99"/>
      <c r="K48" s="99"/>
      <c r="L48" s="99"/>
      <c r="M48" s="99"/>
      <c r="N48" s="99"/>
      <c r="O48" s="99"/>
      <c r="P48" s="99"/>
      <c r="Q48" s="99"/>
      <c r="R48" s="99"/>
      <c r="S48" s="99"/>
      <c r="T48" s="99"/>
      <c r="U48" s="99"/>
      <c r="V48" s="99"/>
      <c r="W48" s="99"/>
      <c r="X48" s="99"/>
      <c r="Y48" s="99"/>
      <c r="Z48" s="99"/>
      <c r="AA48" s="99"/>
    </row>
    <row r="49" spans="1:27" ht="12.75" customHeight="1">
      <c r="A49" s="99"/>
      <c r="B49" s="99"/>
      <c r="C49" s="99"/>
      <c r="D49" s="99"/>
      <c r="E49" s="99"/>
      <c r="F49" s="151"/>
      <c r="G49" s="151"/>
      <c r="H49" s="99"/>
      <c r="I49" s="99"/>
      <c r="J49" s="99"/>
      <c r="K49" s="99"/>
      <c r="L49" s="99"/>
      <c r="M49" s="99"/>
      <c r="N49" s="99"/>
      <c r="O49" s="99"/>
      <c r="P49" s="99"/>
      <c r="Q49" s="99"/>
      <c r="R49" s="99"/>
      <c r="S49" s="99"/>
      <c r="T49" s="99"/>
      <c r="U49" s="99"/>
      <c r="V49" s="99"/>
      <c r="W49" s="99"/>
      <c r="X49" s="99"/>
      <c r="Y49" s="99"/>
      <c r="Z49" s="99"/>
      <c r="AA49" s="99"/>
    </row>
    <row r="50" spans="1:27" ht="12.75" customHeight="1">
      <c r="A50" s="99"/>
      <c r="B50" s="99"/>
      <c r="C50" s="99"/>
      <c r="D50" s="99"/>
      <c r="E50" s="99"/>
      <c r="F50" s="151"/>
      <c r="G50" s="151"/>
      <c r="H50" s="99"/>
      <c r="I50" s="99"/>
      <c r="J50" s="99"/>
      <c r="K50" s="99"/>
      <c r="L50" s="99"/>
      <c r="M50" s="99"/>
      <c r="N50" s="99"/>
      <c r="O50" s="99"/>
      <c r="P50" s="99"/>
      <c r="Q50" s="99"/>
      <c r="R50" s="99"/>
      <c r="S50" s="99"/>
      <c r="T50" s="99"/>
      <c r="U50" s="99"/>
      <c r="V50" s="99"/>
      <c r="W50" s="99"/>
      <c r="X50" s="99"/>
      <c r="Y50" s="99"/>
      <c r="Z50" s="99"/>
      <c r="AA50" s="99"/>
    </row>
    <row r="51" spans="1:27" ht="12.75" customHeight="1">
      <c r="A51" s="99"/>
      <c r="B51" s="99"/>
      <c r="C51" s="99"/>
      <c r="D51" s="99"/>
      <c r="E51" s="99"/>
      <c r="F51" s="151"/>
      <c r="G51" s="151"/>
      <c r="H51" s="99"/>
      <c r="I51" s="99"/>
      <c r="J51" s="99"/>
      <c r="K51" s="99"/>
      <c r="L51" s="99"/>
      <c r="M51" s="99"/>
      <c r="N51" s="99"/>
      <c r="O51" s="99"/>
      <c r="P51" s="99"/>
      <c r="Q51" s="99"/>
      <c r="R51" s="99"/>
      <c r="S51" s="99"/>
      <c r="T51" s="99"/>
      <c r="U51" s="99"/>
      <c r="V51" s="99"/>
      <c r="W51" s="99"/>
      <c r="X51" s="99"/>
      <c r="Y51" s="99"/>
      <c r="Z51" s="99"/>
      <c r="AA51" s="99"/>
    </row>
    <row r="52" spans="1:27" ht="12.75" customHeight="1">
      <c r="A52" s="99"/>
      <c r="B52" s="99"/>
      <c r="C52" s="99"/>
      <c r="D52" s="99"/>
      <c r="E52" s="99"/>
      <c r="F52" s="151"/>
      <c r="G52" s="151"/>
      <c r="H52" s="99"/>
      <c r="I52" s="99"/>
      <c r="J52" s="99"/>
      <c r="K52" s="99"/>
      <c r="L52" s="99"/>
      <c r="M52" s="99"/>
      <c r="N52" s="99"/>
      <c r="O52" s="99"/>
      <c r="P52" s="99"/>
      <c r="Q52" s="99"/>
      <c r="R52" s="99"/>
      <c r="S52" s="99"/>
      <c r="T52" s="99"/>
      <c r="U52" s="99"/>
      <c r="V52" s="99"/>
      <c r="W52" s="99"/>
      <c r="X52" s="99"/>
      <c r="Y52" s="99"/>
      <c r="Z52" s="99"/>
      <c r="AA52" s="99"/>
    </row>
    <row r="53" spans="1:27" ht="12.75" customHeight="1">
      <c r="A53" s="99"/>
      <c r="B53" s="99"/>
      <c r="C53" s="99"/>
      <c r="D53" s="99"/>
      <c r="E53" s="99"/>
      <c r="F53" s="151"/>
      <c r="G53" s="151"/>
      <c r="H53" s="99"/>
      <c r="I53" s="99"/>
      <c r="J53" s="99"/>
      <c r="K53" s="99"/>
      <c r="L53" s="99"/>
      <c r="M53" s="99"/>
      <c r="N53" s="99"/>
      <c r="O53" s="99"/>
      <c r="P53" s="99"/>
      <c r="Q53" s="99"/>
      <c r="R53" s="99"/>
      <c r="S53" s="99"/>
      <c r="T53" s="99"/>
      <c r="U53" s="99"/>
      <c r="V53" s="99"/>
      <c r="W53" s="99"/>
      <c r="X53" s="99"/>
      <c r="Y53" s="99"/>
      <c r="Z53" s="99"/>
      <c r="AA53" s="99"/>
    </row>
    <row r="54" spans="1:27" ht="12.75" customHeight="1">
      <c r="A54" s="99"/>
      <c r="B54" s="99"/>
      <c r="C54" s="99"/>
      <c r="D54" s="99"/>
      <c r="E54" s="99"/>
      <c r="F54" s="151"/>
      <c r="G54" s="151"/>
      <c r="H54" s="99"/>
      <c r="I54" s="99"/>
      <c r="J54" s="99"/>
      <c r="K54" s="99"/>
      <c r="L54" s="99"/>
      <c r="M54" s="99"/>
      <c r="N54" s="99"/>
      <c r="O54" s="99"/>
      <c r="P54" s="99"/>
      <c r="Q54" s="99"/>
      <c r="R54" s="99"/>
      <c r="S54" s="99"/>
      <c r="T54" s="99"/>
      <c r="U54" s="99"/>
      <c r="V54" s="99"/>
      <c r="W54" s="99"/>
      <c r="X54" s="99"/>
      <c r="Y54" s="99"/>
      <c r="Z54" s="99"/>
      <c r="AA54" s="99"/>
    </row>
    <row r="55" spans="1:27" ht="12.75" customHeight="1">
      <c r="A55" s="99"/>
      <c r="B55" s="99"/>
      <c r="C55" s="99"/>
      <c r="D55" s="99"/>
      <c r="E55" s="99"/>
      <c r="F55" s="151"/>
      <c r="G55" s="151"/>
      <c r="H55" s="99"/>
      <c r="I55" s="99"/>
      <c r="J55" s="99"/>
      <c r="K55" s="99"/>
      <c r="L55" s="99"/>
      <c r="M55" s="99"/>
      <c r="N55" s="99"/>
      <c r="O55" s="99"/>
      <c r="P55" s="99"/>
      <c r="Q55" s="99"/>
      <c r="R55" s="99"/>
      <c r="S55" s="99"/>
      <c r="T55" s="99"/>
      <c r="U55" s="99"/>
      <c r="V55" s="99"/>
      <c r="W55" s="99"/>
      <c r="X55" s="99"/>
      <c r="Y55" s="99"/>
      <c r="Z55" s="99"/>
      <c r="AA55" s="99"/>
    </row>
    <row r="56" spans="1:27" ht="12.75" customHeight="1">
      <c r="A56" s="99"/>
      <c r="B56" s="99"/>
      <c r="C56" s="99"/>
      <c r="D56" s="99"/>
      <c r="E56" s="99"/>
      <c r="F56" s="151"/>
      <c r="G56" s="151"/>
      <c r="H56" s="99"/>
      <c r="I56" s="99"/>
      <c r="J56" s="99"/>
      <c r="K56" s="99"/>
      <c r="L56" s="99"/>
      <c r="M56" s="99"/>
      <c r="N56" s="99"/>
      <c r="O56" s="99"/>
      <c r="P56" s="99"/>
      <c r="Q56" s="99"/>
      <c r="R56" s="99"/>
      <c r="S56" s="99"/>
      <c r="T56" s="99"/>
      <c r="U56" s="99"/>
      <c r="V56" s="99"/>
      <c r="W56" s="99"/>
      <c r="X56" s="99"/>
      <c r="Y56" s="99"/>
      <c r="Z56" s="99"/>
      <c r="AA56" s="99"/>
    </row>
    <row r="57" spans="1:27" ht="12.75" customHeight="1">
      <c r="A57" s="99"/>
      <c r="B57" s="99"/>
      <c r="C57" s="99"/>
      <c r="D57" s="99"/>
      <c r="E57" s="99"/>
      <c r="F57" s="151"/>
      <c r="G57" s="151"/>
      <c r="H57" s="99"/>
      <c r="I57" s="99"/>
      <c r="J57" s="99"/>
      <c r="K57" s="99"/>
      <c r="L57" s="99"/>
      <c r="M57" s="99"/>
      <c r="N57" s="99"/>
      <c r="O57" s="99"/>
      <c r="P57" s="99"/>
      <c r="Q57" s="99"/>
      <c r="R57" s="99"/>
      <c r="S57" s="99"/>
      <c r="T57" s="99"/>
      <c r="U57" s="99"/>
      <c r="V57" s="99"/>
      <c r="W57" s="99"/>
      <c r="X57" s="99"/>
      <c r="Y57" s="99"/>
      <c r="Z57" s="99"/>
      <c r="AA57" s="99"/>
    </row>
    <row r="58" spans="1:27" ht="12.75" customHeight="1">
      <c r="A58" s="99"/>
      <c r="B58" s="99"/>
      <c r="C58" s="99"/>
      <c r="D58" s="99"/>
      <c r="E58" s="99"/>
      <c r="F58" s="151"/>
      <c r="G58" s="151"/>
      <c r="H58" s="99"/>
      <c r="I58" s="99"/>
      <c r="J58" s="99"/>
      <c r="K58" s="99"/>
      <c r="L58" s="99"/>
      <c r="M58" s="99"/>
      <c r="N58" s="99"/>
      <c r="O58" s="99"/>
      <c r="P58" s="99"/>
      <c r="Q58" s="99"/>
      <c r="R58" s="99"/>
      <c r="S58" s="99"/>
      <c r="T58" s="99"/>
      <c r="U58" s="99"/>
      <c r="V58" s="99"/>
      <c r="W58" s="99"/>
      <c r="X58" s="99"/>
      <c r="Y58" s="99"/>
      <c r="Z58" s="99"/>
      <c r="AA58" s="99"/>
    </row>
    <row r="59" spans="1:27" ht="12.75" customHeight="1">
      <c r="A59" s="99"/>
      <c r="B59" s="99"/>
      <c r="C59" s="99"/>
      <c r="D59" s="99"/>
      <c r="E59" s="99"/>
      <c r="F59" s="151"/>
      <c r="G59" s="151"/>
      <c r="H59" s="99"/>
      <c r="I59" s="99"/>
      <c r="J59" s="99"/>
      <c r="K59" s="99"/>
      <c r="L59" s="99"/>
      <c r="M59" s="99"/>
      <c r="N59" s="99"/>
      <c r="O59" s="99"/>
      <c r="P59" s="99"/>
      <c r="Q59" s="99"/>
      <c r="R59" s="99"/>
      <c r="S59" s="99"/>
      <c r="T59" s="99"/>
      <c r="U59" s="99"/>
      <c r="V59" s="99"/>
      <c r="W59" s="99"/>
      <c r="X59" s="99"/>
      <c r="Y59" s="99"/>
      <c r="Z59" s="99"/>
      <c r="AA59" s="99"/>
    </row>
    <row r="60" spans="1:27" ht="12.75" customHeight="1">
      <c r="A60" s="99"/>
      <c r="B60" s="99"/>
      <c r="C60" s="99"/>
      <c r="D60" s="99"/>
      <c r="E60" s="99"/>
      <c r="F60" s="151"/>
      <c r="G60" s="151"/>
      <c r="H60" s="99"/>
      <c r="I60" s="99"/>
      <c r="J60" s="99"/>
      <c r="K60" s="99"/>
      <c r="L60" s="99"/>
      <c r="M60" s="99"/>
      <c r="N60" s="99"/>
      <c r="O60" s="99"/>
      <c r="P60" s="99"/>
      <c r="Q60" s="99"/>
      <c r="R60" s="99"/>
      <c r="S60" s="99"/>
      <c r="T60" s="99"/>
      <c r="U60" s="99"/>
      <c r="V60" s="99"/>
      <c r="W60" s="99"/>
      <c r="X60" s="99"/>
      <c r="Y60" s="99"/>
      <c r="Z60" s="99"/>
      <c r="AA60" s="99"/>
    </row>
    <row r="61" spans="1:27" ht="12.75" customHeight="1">
      <c r="A61" s="99"/>
      <c r="B61" s="99"/>
      <c r="C61" s="99"/>
      <c r="D61" s="99"/>
      <c r="E61" s="99"/>
      <c r="F61" s="151"/>
      <c r="G61" s="151"/>
      <c r="H61" s="99"/>
      <c r="I61" s="99"/>
      <c r="J61" s="99"/>
      <c r="K61" s="99"/>
      <c r="L61" s="99"/>
      <c r="M61" s="99"/>
      <c r="N61" s="99"/>
      <c r="O61" s="99"/>
      <c r="P61" s="99"/>
      <c r="Q61" s="99"/>
      <c r="R61" s="99"/>
      <c r="S61" s="99"/>
      <c r="T61" s="99"/>
      <c r="U61" s="99"/>
      <c r="V61" s="99"/>
      <c r="W61" s="99"/>
      <c r="X61" s="99"/>
      <c r="Y61" s="99"/>
      <c r="Z61" s="99"/>
      <c r="AA61" s="99"/>
    </row>
    <row r="62" spans="1:27" ht="12.75" customHeight="1">
      <c r="A62" s="99"/>
      <c r="B62" s="99"/>
      <c r="C62" s="99"/>
      <c r="D62" s="99"/>
      <c r="E62" s="99"/>
      <c r="F62" s="151"/>
      <c r="G62" s="151"/>
      <c r="H62" s="99"/>
      <c r="I62" s="99"/>
      <c r="J62" s="99"/>
      <c r="K62" s="99"/>
      <c r="L62" s="99"/>
      <c r="M62" s="99"/>
      <c r="N62" s="99"/>
      <c r="O62" s="99"/>
      <c r="P62" s="99"/>
      <c r="Q62" s="99"/>
      <c r="R62" s="99"/>
      <c r="S62" s="99"/>
      <c r="T62" s="99"/>
      <c r="U62" s="99"/>
      <c r="V62" s="99"/>
      <c r="W62" s="99"/>
      <c r="X62" s="99"/>
      <c r="Y62" s="99"/>
      <c r="Z62" s="99"/>
      <c r="AA62" s="99"/>
    </row>
    <row r="63" spans="1:27" ht="12.75" customHeight="1">
      <c r="A63" s="99"/>
      <c r="B63" s="99"/>
      <c r="C63" s="99"/>
      <c r="D63" s="99"/>
      <c r="E63" s="99"/>
      <c r="F63" s="151"/>
      <c r="G63" s="151"/>
      <c r="H63" s="99"/>
      <c r="I63" s="99"/>
      <c r="J63" s="99"/>
      <c r="K63" s="99"/>
      <c r="L63" s="99"/>
      <c r="M63" s="99"/>
      <c r="N63" s="99"/>
      <c r="O63" s="99"/>
      <c r="P63" s="99"/>
      <c r="Q63" s="99"/>
      <c r="R63" s="99"/>
      <c r="S63" s="99"/>
      <c r="T63" s="99"/>
      <c r="U63" s="99"/>
      <c r="V63" s="99"/>
      <c r="W63" s="99"/>
      <c r="X63" s="99"/>
      <c r="Y63" s="99"/>
      <c r="Z63" s="99"/>
      <c r="AA63" s="99"/>
    </row>
    <row r="64" spans="1:27" ht="12.75" customHeight="1">
      <c r="A64" s="99"/>
      <c r="B64" s="99"/>
      <c r="C64" s="99"/>
      <c r="D64" s="99"/>
      <c r="E64" s="99"/>
      <c r="F64" s="151"/>
      <c r="G64" s="151"/>
      <c r="H64" s="99"/>
      <c r="I64" s="99"/>
      <c r="J64" s="99"/>
      <c r="K64" s="99"/>
      <c r="L64" s="99"/>
      <c r="M64" s="99"/>
      <c r="N64" s="99"/>
      <c r="O64" s="99"/>
      <c r="P64" s="99"/>
      <c r="Q64" s="99"/>
      <c r="R64" s="99"/>
      <c r="S64" s="99"/>
      <c r="T64" s="99"/>
      <c r="U64" s="99"/>
      <c r="V64" s="99"/>
      <c r="W64" s="99"/>
      <c r="X64" s="99"/>
      <c r="Y64" s="99"/>
      <c r="Z64" s="99"/>
      <c r="AA64" s="99"/>
    </row>
    <row r="65" spans="1:27" ht="12.75" customHeight="1">
      <c r="A65" s="99"/>
      <c r="B65" s="99"/>
      <c r="C65" s="99"/>
      <c r="D65" s="99"/>
      <c r="E65" s="99"/>
      <c r="F65" s="151"/>
      <c r="G65" s="151"/>
      <c r="H65" s="99"/>
      <c r="I65" s="99"/>
      <c r="J65" s="99"/>
      <c r="K65" s="99"/>
      <c r="L65" s="99"/>
      <c r="M65" s="99"/>
      <c r="N65" s="99"/>
      <c r="O65" s="99"/>
      <c r="P65" s="99"/>
      <c r="Q65" s="99"/>
      <c r="R65" s="99"/>
      <c r="S65" s="99"/>
      <c r="T65" s="99"/>
      <c r="U65" s="99"/>
      <c r="V65" s="99"/>
      <c r="W65" s="99"/>
      <c r="X65" s="99"/>
      <c r="Y65" s="99"/>
      <c r="Z65" s="99"/>
      <c r="AA65" s="99"/>
    </row>
    <row r="66" spans="1:27" ht="12.75" customHeight="1">
      <c r="A66" s="99"/>
      <c r="B66" s="99"/>
      <c r="C66" s="99"/>
      <c r="D66" s="99"/>
      <c r="E66" s="99"/>
      <c r="F66" s="151"/>
      <c r="G66" s="151"/>
      <c r="H66" s="99"/>
      <c r="I66" s="99"/>
      <c r="J66" s="99"/>
      <c r="K66" s="99"/>
      <c r="L66" s="99"/>
      <c r="M66" s="99"/>
      <c r="N66" s="99"/>
      <c r="O66" s="99"/>
      <c r="P66" s="99"/>
      <c r="Q66" s="99"/>
      <c r="R66" s="99"/>
      <c r="S66" s="99"/>
      <c r="T66" s="99"/>
      <c r="U66" s="99"/>
      <c r="V66" s="99"/>
      <c r="W66" s="99"/>
      <c r="X66" s="99"/>
      <c r="Y66" s="99"/>
      <c r="Z66" s="99"/>
      <c r="AA66" s="99"/>
    </row>
    <row r="67" spans="1:27" ht="12.75" customHeight="1">
      <c r="A67" s="99"/>
      <c r="B67" s="99"/>
      <c r="C67" s="99"/>
      <c r="D67" s="99"/>
      <c r="E67" s="99"/>
      <c r="F67" s="151"/>
      <c r="G67" s="151"/>
      <c r="H67" s="99"/>
      <c r="I67" s="99"/>
      <c r="J67" s="99"/>
      <c r="K67" s="99"/>
      <c r="L67" s="99"/>
      <c r="M67" s="99"/>
      <c r="N67" s="99"/>
      <c r="O67" s="99"/>
      <c r="P67" s="99"/>
      <c r="Q67" s="99"/>
      <c r="R67" s="99"/>
      <c r="S67" s="99"/>
      <c r="T67" s="99"/>
      <c r="U67" s="99"/>
      <c r="V67" s="99"/>
      <c r="W67" s="99"/>
      <c r="X67" s="99"/>
      <c r="Y67" s="99"/>
      <c r="Z67" s="99"/>
      <c r="AA67" s="99"/>
    </row>
    <row r="68" spans="1:27" ht="12.75" customHeight="1">
      <c r="A68" s="99"/>
      <c r="B68" s="99"/>
      <c r="C68" s="99"/>
      <c r="D68" s="99"/>
      <c r="E68" s="99"/>
      <c r="F68" s="151"/>
      <c r="G68" s="151"/>
      <c r="H68" s="99"/>
      <c r="I68" s="99"/>
      <c r="J68" s="99"/>
      <c r="K68" s="99"/>
      <c r="L68" s="99"/>
      <c r="M68" s="99"/>
      <c r="N68" s="99"/>
      <c r="O68" s="99"/>
      <c r="P68" s="99"/>
      <c r="Q68" s="99"/>
      <c r="R68" s="99"/>
      <c r="S68" s="99"/>
      <c r="T68" s="99"/>
      <c r="U68" s="99"/>
      <c r="V68" s="99"/>
      <c r="W68" s="99"/>
      <c r="X68" s="99"/>
      <c r="Y68" s="99"/>
      <c r="Z68" s="99"/>
      <c r="AA68" s="99"/>
    </row>
    <row r="69" spans="1:27" ht="12.75" customHeight="1">
      <c r="A69" s="99"/>
      <c r="B69" s="99"/>
      <c r="C69" s="99"/>
      <c r="D69" s="99"/>
      <c r="E69" s="99"/>
      <c r="F69" s="151"/>
      <c r="G69" s="151"/>
      <c r="H69" s="99"/>
      <c r="I69" s="99"/>
      <c r="J69" s="99"/>
      <c r="K69" s="99"/>
      <c r="L69" s="99"/>
      <c r="M69" s="99"/>
      <c r="N69" s="99"/>
      <c r="O69" s="99"/>
      <c r="P69" s="99"/>
      <c r="Q69" s="99"/>
      <c r="R69" s="99"/>
      <c r="S69" s="99"/>
      <c r="T69" s="99"/>
      <c r="U69" s="99"/>
      <c r="V69" s="99"/>
      <c r="W69" s="99"/>
      <c r="X69" s="99"/>
      <c r="Y69" s="99"/>
      <c r="Z69" s="99"/>
      <c r="AA69" s="99"/>
    </row>
    <row r="70" spans="1:27" ht="12.75" customHeight="1">
      <c r="A70" s="99"/>
      <c r="B70" s="99"/>
      <c r="C70" s="99"/>
      <c r="D70" s="99"/>
      <c r="E70" s="99"/>
      <c r="F70" s="151"/>
      <c r="G70" s="151"/>
      <c r="H70" s="99"/>
      <c r="I70" s="99"/>
      <c r="J70" s="99"/>
      <c r="K70" s="99"/>
      <c r="L70" s="99"/>
      <c r="M70" s="99"/>
      <c r="N70" s="99"/>
      <c r="O70" s="99"/>
      <c r="P70" s="99"/>
      <c r="Q70" s="99"/>
      <c r="R70" s="99"/>
      <c r="S70" s="99"/>
      <c r="T70" s="99"/>
      <c r="U70" s="99"/>
      <c r="V70" s="99"/>
      <c r="W70" s="99"/>
      <c r="X70" s="99"/>
      <c r="Y70" s="99"/>
      <c r="Z70" s="99"/>
      <c r="AA70" s="99"/>
    </row>
    <row r="71" spans="1:27" ht="12.75" customHeight="1">
      <c r="A71" s="99"/>
      <c r="B71" s="99"/>
      <c r="C71" s="99"/>
      <c r="D71" s="99"/>
      <c r="E71" s="99"/>
      <c r="F71" s="151"/>
      <c r="G71" s="151"/>
      <c r="H71" s="99"/>
      <c r="I71" s="99"/>
      <c r="J71" s="99"/>
      <c r="K71" s="99"/>
      <c r="L71" s="99"/>
      <c r="M71" s="99"/>
      <c r="N71" s="99"/>
      <c r="O71" s="99"/>
      <c r="P71" s="99"/>
      <c r="Q71" s="99"/>
      <c r="R71" s="99"/>
      <c r="S71" s="99"/>
      <c r="T71" s="99"/>
      <c r="U71" s="99"/>
      <c r="V71" s="99"/>
      <c r="W71" s="99"/>
      <c r="X71" s="99"/>
      <c r="Y71" s="99"/>
      <c r="Z71" s="99"/>
      <c r="AA71" s="99"/>
    </row>
    <row r="72" spans="1:27" ht="12.75" customHeight="1">
      <c r="A72" s="99"/>
      <c r="B72" s="99"/>
      <c r="C72" s="99"/>
      <c r="D72" s="99"/>
      <c r="E72" s="99"/>
      <c r="F72" s="151"/>
      <c r="G72" s="151"/>
      <c r="H72" s="99"/>
      <c r="I72" s="99"/>
      <c r="J72" s="99"/>
      <c r="K72" s="99"/>
      <c r="L72" s="99"/>
      <c r="M72" s="99"/>
      <c r="N72" s="99"/>
      <c r="O72" s="99"/>
      <c r="P72" s="99"/>
      <c r="Q72" s="99"/>
      <c r="R72" s="99"/>
      <c r="S72" s="99"/>
      <c r="T72" s="99"/>
      <c r="U72" s="99"/>
      <c r="V72" s="99"/>
      <c r="W72" s="99"/>
      <c r="X72" s="99"/>
      <c r="Y72" s="99"/>
      <c r="Z72" s="99"/>
      <c r="AA72" s="99"/>
    </row>
    <row r="73" spans="1:27" ht="12.75" customHeight="1">
      <c r="A73" s="99"/>
      <c r="B73" s="99"/>
      <c r="C73" s="99"/>
      <c r="D73" s="99"/>
      <c r="E73" s="99"/>
      <c r="F73" s="151"/>
      <c r="G73" s="151"/>
      <c r="H73" s="99"/>
      <c r="I73" s="99"/>
      <c r="J73" s="99"/>
      <c r="K73" s="99"/>
      <c r="L73" s="99"/>
      <c r="M73" s="99"/>
      <c r="N73" s="99"/>
      <c r="O73" s="99"/>
      <c r="P73" s="99"/>
      <c r="Q73" s="99"/>
      <c r="R73" s="99"/>
      <c r="S73" s="99"/>
      <c r="T73" s="99"/>
      <c r="U73" s="99"/>
      <c r="V73" s="99"/>
      <c r="W73" s="99"/>
      <c r="X73" s="99"/>
      <c r="Y73" s="99"/>
      <c r="Z73" s="99"/>
      <c r="AA73" s="99"/>
    </row>
    <row r="74" spans="1:27" ht="12.75" customHeight="1">
      <c r="A74" s="99"/>
      <c r="B74" s="99"/>
      <c r="C74" s="99"/>
      <c r="D74" s="99"/>
      <c r="E74" s="99"/>
      <c r="F74" s="151"/>
      <c r="G74" s="151"/>
      <c r="H74" s="99"/>
      <c r="I74" s="99"/>
      <c r="J74" s="99"/>
      <c r="K74" s="99"/>
      <c r="L74" s="99"/>
      <c r="M74" s="99"/>
      <c r="N74" s="99"/>
      <c r="O74" s="99"/>
      <c r="P74" s="99"/>
      <c r="Q74" s="99"/>
      <c r="R74" s="99"/>
      <c r="S74" s="99"/>
      <c r="T74" s="99"/>
      <c r="U74" s="99"/>
      <c r="V74" s="99"/>
      <c r="W74" s="99"/>
      <c r="X74" s="99"/>
      <c r="Y74" s="99"/>
      <c r="Z74" s="99"/>
      <c r="AA74" s="99"/>
    </row>
    <row r="75" spans="1:27" ht="12.75" customHeight="1">
      <c r="A75" s="99"/>
      <c r="B75" s="99"/>
      <c r="C75" s="99"/>
      <c r="D75" s="99"/>
      <c r="E75" s="99"/>
      <c r="F75" s="151"/>
      <c r="G75" s="151"/>
      <c r="H75" s="99"/>
      <c r="I75" s="99"/>
      <c r="J75" s="99"/>
      <c r="K75" s="99"/>
      <c r="L75" s="99"/>
      <c r="M75" s="99"/>
      <c r="N75" s="99"/>
      <c r="O75" s="99"/>
      <c r="P75" s="99"/>
      <c r="Q75" s="99"/>
      <c r="R75" s="99"/>
      <c r="S75" s="99"/>
      <c r="T75" s="99"/>
      <c r="U75" s="99"/>
      <c r="V75" s="99"/>
      <c r="W75" s="99"/>
      <c r="X75" s="99"/>
      <c r="Y75" s="99"/>
      <c r="Z75" s="99"/>
      <c r="AA75" s="99"/>
    </row>
    <row r="76" spans="1:27" ht="12.75" customHeight="1">
      <c r="A76" s="99"/>
      <c r="B76" s="99"/>
      <c r="C76" s="99"/>
      <c r="D76" s="99"/>
      <c r="E76" s="99"/>
      <c r="F76" s="151"/>
      <c r="G76" s="151"/>
      <c r="H76" s="99"/>
      <c r="I76" s="99"/>
      <c r="J76" s="99"/>
      <c r="K76" s="99"/>
      <c r="L76" s="99"/>
      <c r="M76" s="99"/>
      <c r="N76" s="99"/>
      <c r="O76" s="99"/>
      <c r="P76" s="99"/>
      <c r="Q76" s="99"/>
      <c r="R76" s="99"/>
      <c r="S76" s="99"/>
      <c r="T76" s="99"/>
      <c r="U76" s="99"/>
      <c r="V76" s="99"/>
      <c r="W76" s="99"/>
      <c r="X76" s="99"/>
      <c r="Y76" s="99"/>
      <c r="Z76" s="99"/>
      <c r="AA76" s="99"/>
    </row>
    <row r="77" spans="1:27" ht="12.75" customHeight="1">
      <c r="A77" s="99"/>
      <c r="B77" s="99"/>
      <c r="C77" s="99"/>
      <c r="D77" s="99"/>
      <c r="E77" s="99"/>
      <c r="F77" s="151"/>
      <c r="G77" s="151"/>
      <c r="H77" s="99"/>
      <c r="I77" s="99"/>
      <c r="J77" s="99"/>
      <c r="K77" s="99"/>
      <c r="L77" s="99"/>
      <c r="M77" s="99"/>
      <c r="N77" s="99"/>
      <c r="O77" s="99"/>
      <c r="P77" s="99"/>
      <c r="Q77" s="99"/>
      <c r="R77" s="99"/>
      <c r="S77" s="99"/>
      <c r="T77" s="99"/>
      <c r="U77" s="99"/>
      <c r="V77" s="99"/>
      <c r="W77" s="99"/>
      <c r="X77" s="99"/>
      <c r="Y77" s="99"/>
      <c r="Z77" s="99"/>
      <c r="AA77" s="99"/>
    </row>
    <row r="78" spans="1:27" ht="12.75" customHeight="1">
      <c r="A78" s="99"/>
      <c r="B78" s="99"/>
      <c r="C78" s="99"/>
      <c r="D78" s="99"/>
      <c r="E78" s="99"/>
      <c r="F78" s="151"/>
      <c r="G78" s="151"/>
      <c r="H78" s="99"/>
      <c r="I78" s="99"/>
      <c r="J78" s="99"/>
      <c r="K78" s="99"/>
      <c r="L78" s="99"/>
      <c r="M78" s="99"/>
      <c r="N78" s="99"/>
      <c r="O78" s="99"/>
      <c r="P78" s="99"/>
      <c r="Q78" s="99"/>
      <c r="R78" s="99"/>
      <c r="S78" s="99"/>
      <c r="T78" s="99"/>
      <c r="U78" s="99"/>
      <c r="V78" s="99"/>
      <c r="W78" s="99"/>
      <c r="X78" s="99"/>
      <c r="Y78" s="99"/>
      <c r="Z78" s="99"/>
      <c r="AA78" s="99"/>
    </row>
    <row r="79" spans="1:27" ht="12.75" customHeight="1">
      <c r="A79" s="99"/>
      <c r="B79" s="99"/>
      <c r="C79" s="99"/>
      <c r="D79" s="99"/>
      <c r="E79" s="99"/>
      <c r="F79" s="151"/>
      <c r="G79" s="151"/>
      <c r="H79" s="99"/>
      <c r="I79" s="99"/>
      <c r="J79" s="99"/>
      <c r="K79" s="99"/>
      <c r="L79" s="99"/>
      <c r="M79" s="99"/>
      <c r="N79" s="99"/>
      <c r="O79" s="99"/>
      <c r="P79" s="99"/>
      <c r="Q79" s="99"/>
      <c r="R79" s="99"/>
      <c r="S79" s="99"/>
      <c r="T79" s="99"/>
      <c r="U79" s="99"/>
      <c r="V79" s="99"/>
      <c r="W79" s="99"/>
      <c r="X79" s="99"/>
      <c r="Y79" s="99"/>
      <c r="Z79" s="99"/>
      <c r="AA79" s="99"/>
    </row>
    <row r="80" spans="1:27" ht="12.75" customHeight="1">
      <c r="A80" s="99"/>
      <c r="B80" s="99"/>
      <c r="C80" s="99"/>
      <c r="D80" s="99"/>
      <c r="E80" s="99"/>
      <c r="F80" s="151"/>
      <c r="G80" s="151"/>
      <c r="H80" s="99"/>
      <c r="I80" s="99"/>
      <c r="J80" s="99"/>
      <c r="K80" s="99"/>
      <c r="L80" s="99"/>
      <c r="M80" s="99"/>
      <c r="N80" s="99"/>
      <c r="O80" s="99"/>
      <c r="P80" s="99"/>
      <c r="Q80" s="99"/>
      <c r="R80" s="99"/>
      <c r="S80" s="99"/>
      <c r="T80" s="99"/>
      <c r="U80" s="99"/>
      <c r="V80" s="99"/>
      <c r="W80" s="99"/>
      <c r="X80" s="99"/>
      <c r="Y80" s="99"/>
      <c r="Z80" s="99"/>
      <c r="AA80" s="99"/>
    </row>
    <row r="81" spans="1:27" ht="12.75" customHeight="1">
      <c r="A81" s="99"/>
      <c r="B81" s="99"/>
      <c r="C81" s="99"/>
      <c r="D81" s="99"/>
      <c r="E81" s="99"/>
      <c r="F81" s="151"/>
      <c r="G81" s="151"/>
      <c r="H81" s="99"/>
      <c r="I81" s="99"/>
      <c r="J81" s="99"/>
      <c r="K81" s="99"/>
      <c r="L81" s="99"/>
      <c r="M81" s="99"/>
      <c r="N81" s="99"/>
      <c r="O81" s="99"/>
      <c r="P81" s="99"/>
      <c r="Q81" s="99"/>
      <c r="R81" s="99"/>
      <c r="S81" s="99"/>
      <c r="T81" s="99"/>
      <c r="U81" s="99"/>
      <c r="V81" s="99"/>
      <c r="W81" s="99"/>
      <c r="X81" s="99"/>
      <c r="Y81" s="99"/>
      <c r="Z81" s="99"/>
      <c r="AA81" s="99"/>
    </row>
    <row r="82" spans="1:27" ht="12.75" customHeight="1">
      <c r="A82" s="99"/>
      <c r="B82" s="99"/>
      <c r="C82" s="99"/>
      <c r="D82" s="99"/>
      <c r="E82" s="99"/>
      <c r="F82" s="151"/>
      <c r="G82" s="151"/>
      <c r="H82" s="99"/>
      <c r="I82" s="99"/>
      <c r="J82" s="99"/>
      <c r="K82" s="99"/>
      <c r="L82" s="99"/>
      <c r="M82" s="99"/>
      <c r="N82" s="99"/>
      <c r="O82" s="99"/>
      <c r="P82" s="99"/>
      <c r="Q82" s="99"/>
      <c r="R82" s="99"/>
      <c r="S82" s="99"/>
      <c r="T82" s="99"/>
      <c r="U82" s="99"/>
      <c r="V82" s="99"/>
      <c r="W82" s="99"/>
      <c r="X82" s="99"/>
      <c r="Y82" s="99"/>
      <c r="Z82" s="99"/>
      <c r="AA82" s="99"/>
    </row>
    <row r="83" spans="1:27" ht="12.75" customHeight="1">
      <c r="A83" s="99"/>
      <c r="B83" s="99"/>
      <c r="C83" s="99"/>
      <c r="D83" s="99"/>
      <c r="E83" s="99"/>
      <c r="F83" s="151"/>
      <c r="G83" s="151"/>
      <c r="H83" s="99"/>
      <c r="I83" s="99"/>
      <c r="J83" s="99"/>
      <c r="K83" s="99"/>
      <c r="L83" s="99"/>
      <c r="M83" s="99"/>
      <c r="N83" s="99"/>
      <c r="O83" s="99"/>
      <c r="P83" s="99"/>
      <c r="Q83" s="99"/>
      <c r="R83" s="99"/>
      <c r="S83" s="99"/>
      <c r="T83" s="99"/>
      <c r="U83" s="99"/>
      <c r="V83" s="99"/>
      <c r="W83" s="99"/>
      <c r="X83" s="99"/>
      <c r="Y83" s="99"/>
      <c r="Z83" s="99"/>
      <c r="AA83" s="99"/>
    </row>
    <row r="84" spans="1:27" ht="12.75" customHeight="1">
      <c r="A84" s="99"/>
      <c r="B84" s="99"/>
      <c r="C84" s="99"/>
      <c r="D84" s="99"/>
      <c r="E84" s="99"/>
      <c r="F84" s="151"/>
      <c r="G84" s="151"/>
      <c r="H84" s="99"/>
      <c r="I84" s="99"/>
      <c r="J84" s="99"/>
      <c r="K84" s="99"/>
      <c r="L84" s="99"/>
      <c r="M84" s="99"/>
      <c r="N84" s="99"/>
      <c r="O84" s="99"/>
      <c r="P84" s="99"/>
      <c r="Q84" s="99"/>
      <c r="R84" s="99"/>
      <c r="S84" s="99"/>
      <c r="T84" s="99"/>
      <c r="U84" s="99"/>
      <c r="V84" s="99"/>
      <c r="W84" s="99"/>
      <c r="X84" s="99"/>
      <c r="Y84" s="99"/>
      <c r="Z84" s="99"/>
      <c r="AA84" s="99"/>
    </row>
    <row r="85" spans="1:27" ht="12.75" customHeight="1">
      <c r="A85" s="99"/>
      <c r="B85" s="99"/>
      <c r="C85" s="99"/>
      <c r="D85" s="99"/>
      <c r="E85" s="99"/>
      <c r="F85" s="151"/>
      <c r="G85" s="151"/>
      <c r="H85" s="99"/>
      <c r="I85" s="99"/>
      <c r="J85" s="99"/>
      <c r="K85" s="99"/>
      <c r="L85" s="99"/>
      <c r="M85" s="99"/>
      <c r="N85" s="99"/>
      <c r="O85" s="99"/>
      <c r="P85" s="99"/>
      <c r="Q85" s="99"/>
      <c r="R85" s="99"/>
      <c r="S85" s="99"/>
      <c r="T85" s="99"/>
      <c r="U85" s="99"/>
      <c r="V85" s="99"/>
      <c r="W85" s="99"/>
      <c r="X85" s="99"/>
      <c r="Y85" s="99"/>
      <c r="Z85" s="99"/>
      <c r="AA85" s="99"/>
    </row>
    <row r="86" spans="1:27" ht="12.75" customHeight="1">
      <c r="A86" s="99"/>
      <c r="B86" s="99"/>
      <c r="C86" s="99"/>
      <c r="D86" s="99"/>
      <c r="E86" s="99"/>
      <c r="F86" s="151"/>
      <c r="G86" s="151"/>
      <c r="H86" s="99"/>
      <c r="I86" s="99"/>
      <c r="J86" s="99"/>
      <c r="K86" s="99"/>
      <c r="L86" s="99"/>
      <c r="M86" s="99"/>
      <c r="N86" s="99"/>
      <c r="O86" s="99"/>
      <c r="P86" s="99"/>
      <c r="Q86" s="99"/>
      <c r="R86" s="99"/>
      <c r="S86" s="99"/>
      <c r="T86" s="99"/>
      <c r="U86" s="99"/>
      <c r="V86" s="99"/>
      <c r="W86" s="99"/>
      <c r="X86" s="99"/>
      <c r="Y86" s="99"/>
      <c r="Z86" s="99"/>
      <c r="AA86" s="99"/>
    </row>
    <row r="87" spans="1:27" ht="12.75" customHeight="1">
      <c r="A87" s="99"/>
      <c r="B87" s="99"/>
      <c r="C87" s="99"/>
      <c r="D87" s="99"/>
      <c r="E87" s="99"/>
      <c r="F87" s="151"/>
      <c r="G87" s="151"/>
      <c r="H87" s="99"/>
      <c r="I87" s="99"/>
      <c r="J87" s="99"/>
      <c r="K87" s="99"/>
      <c r="L87" s="99"/>
      <c r="M87" s="99"/>
      <c r="N87" s="99"/>
      <c r="O87" s="99"/>
      <c r="P87" s="99"/>
      <c r="Q87" s="99"/>
      <c r="R87" s="99"/>
      <c r="S87" s="99"/>
      <c r="T87" s="99"/>
      <c r="U87" s="99"/>
      <c r="V87" s="99"/>
      <c r="W87" s="99"/>
      <c r="X87" s="99"/>
      <c r="Y87" s="99"/>
      <c r="Z87" s="99"/>
      <c r="AA87" s="99"/>
    </row>
    <row r="88" spans="1:27" ht="12.75" customHeight="1">
      <c r="A88" s="99"/>
      <c r="B88" s="99"/>
      <c r="C88" s="99"/>
      <c r="D88" s="99"/>
      <c r="E88" s="99"/>
      <c r="F88" s="151"/>
      <c r="G88" s="151"/>
      <c r="H88" s="99"/>
      <c r="I88" s="99"/>
      <c r="J88" s="99"/>
      <c r="K88" s="99"/>
      <c r="L88" s="99"/>
      <c r="M88" s="99"/>
      <c r="N88" s="99"/>
      <c r="O88" s="99"/>
      <c r="P88" s="99"/>
      <c r="Q88" s="99"/>
      <c r="R88" s="99"/>
      <c r="S88" s="99"/>
      <c r="T88" s="99"/>
      <c r="U88" s="99"/>
      <c r="V88" s="99"/>
      <c r="W88" s="99"/>
      <c r="X88" s="99"/>
      <c r="Y88" s="99"/>
      <c r="Z88" s="99"/>
      <c r="AA88" s="99"/>
    </row>
    <row r="89" spans="1:27" ht="12.75" customHeight="1">
      <c r="A89" s="99"/>
      <c r="B89" s="99"/>
      <c r="C89" s="99"/>
      <c r="D89" s="99"/>
      <c r="E89" s="99"/>
      <c r="F89" s="151"/>
      <c r="G89" s="151"/>
      <c r="H89" s="99"/>
      <c r="I89" s="99"/>
      <c r="J89" s="99"/>
      <c r="K89" s="99"/>
      <c r="L89" s="99"/>
      <c r="M89" s="99"/>
      <c r="N89" s="99"/>
      <c r="O89" s="99"/>
      <c r="P89" s="99"/>
      <c r="Q89" s="99"/>
      <c r="R89" s="99"/>
      <c r="S89" s="99"/>
      <c r="T89" s="99"/>
      <c r="U89" s="99"/>
      <c r="V89" s="99"/>
      <c r="W89" s="99"/>
      <c r="X89" s="99"/>
      <c r="Y89" s="99"/>
      <c r="Z89" s="99"/>
      <c r="AA89" s="99"/>
    </row>
    <row r="90" spans="1:27" ht="12.75" customHeight="1">
      <c r="A90" s="99"/>
      <c r="B90" s="99"/>
      <c r="C90" s="99"/>
      <c r="D90" s="99"/>
      <c r="E90" s="99"/>
      <c r="F90" s="151"/>
      <c r="G90" s="151"/>
      <c r="H90" s="99"/>
      <c r="I90" s="99"/>
      <c r="J90" s="99"/>
      <c r="K90" s="99"/>
      <c r="L90" s="99"/>
      <c r="M90" s="99"/>
      <c r="N90" s="99"/>
      <c r="O90" s="99"/>
      <c r="P90" s="99"/>
      <c r="Q90" s="99"/>
      <c r="R90" s="99"/>
      <c r="S90" s="99"/>
      <c r="T90" s="99"/>
      <c r="U90" s="99"/>
      <c r="V90" s="99"/>
      <c r="W90" s="99"/>
      <c r="X90" s="99"/>
      <c r="Y90" s="99"/>
      <c r="Z90" s="99"/>
      <c r="AA90" s="99"/>
    </row>
    <row r="91" spans="1:27" ht="12.75" customHeight="1">
      <c r="A91" s="99"/>
      <c r="B91" s="99"/>
      <c r="C91" s="99"/>
      <c r="D91" s="99"/>
      <c r="E91" s="99"/>
      <c r="F91" s="151"/>
      <c r="G91" s="151"/>
      <c r="H91" s="99"/>
      <c r="I91" s="99"/>
      <c r="J91" s="99"/>
      <c r="K91" s="99"/>
      <c r="L91" s="99"/>
      <c r="M91" s="99"/>
      <c r="N91" s="99"/>
      <c r="O91" s="99"/>
      <c r="P91" s="99"/>
      <c r="Q91" s="99"/>
      <c r="R91" s="99"/>
      <c r="S91" s="99"/>
      <c r="T91" s="99"/>
      <c r="U91" s="99"/>
      <c r="V91" s="99"/>
      <c r="W91" s="99"/>
      <c r="X91" s="99"/>
      <c r="Y91" s="99"/>
      <c r="Z91" s="99"/>
      <c r="AA91" s="99"/>
    </row>
    <row r="92" spans="1:27" ht="12.75" customHeight="1">
      <c r="A92" s="99"/>
      <c r="B92" s="99"/>
      <c r="C92" s="99"/>
      <c r="D92" s="99"/>
      <c r="E92" s="99"/>
      <c r="F92" s="151"/>
      <c r="G92" s="151"/>
      <c r="H92" s="99"/>
      <c r="I92" s="99"/>
      <c r="J92" s="99"/>
      <c r="K92" s="99"/>
      <c r="L92" s="99"/>
      <c r="M92" s="99"/>
      <c r="N92" s="99"/>
      <c r="O92" s="99"/>
      <c r="P92" s="99"/>
      <c r="Q92" s="99"/>
      <c r="R92" s="99"/>
      <c r="S92" s="99"/>
      <c r="T92" s="99"/>
      <c r="U92" s="99"/>
      <c r="V92" s="99"/>
      <c r="W92" s="99"/>
      <c r="X92" s="99"/>
      <c r="Y92" s="99"/>
      <c r="Z92" s="99"/>
      <c r="AA92" s="99"/>
    </row>
    <row r="93" spans="1:27" ht="12.75" customHeight="1">
      <c r="A93" s="99"/>
      <c r="B93" s="99"/>
      <c r="C93" s="99"/>
      <c r="D93" s="99"/>
      <c r="E93" s="99"/>
      <c r="F93" s="151"/>
      <c r="G93" s="151"/>
      <c r="H93" s="99"/>
      <c r="I93" s="99"/>
      <c r="J93" s="99"/>
      <c r="K93" s="99"/>
      <c r="L93" s="99"/>
      <c r="M93" s="99"/>
      <c r="N93" s="99"/>
      <c r="O93" s="99"/>
      <c r="P93" s="99"/>
      <c r="Q93" s="99"/>
      <c r="R93" s="99"/>
      <c r="S93" s="99"/>
      <c r="T93" s="99"/>
      <c r="U93" s="99"/>
      <c r="V93" s="99"/>
      <c r="W93" s="99"/>
      <c r="X93" s="99"/>
      <c r="Y93" s="99"/>
      <c r="Z93" s="99"/>
      <c r="AA93" s="99"/>
    </row>
    <row r="94" spans="1:27" ht="12.75" customHeight="1">
      <c r="A94" s="99"/>
      <c r="B94" s="99"/>
      <c r="C94" s="99"/>
      <c r="D94" s="99"/>
      <c r="E94" s="99"/>
      <c r="F94" s="151"/>
      <c r="G94" s="151"/>
      <c r="H94" s="99"/>
      <c r="I94" s="99"/>
      <c r="J94" s="99"/>
      <c r="K94" s="99"/>
      <c r="L94" s="99"/>
      <c r="M94" s="99"/>
      <c r="N94" s="99"/>
      <c r="O94" s="99"/>
      <c r="P94" s="99"/>
      <c r="Q94" s="99"/>
      <c r="R94" s="99"/>
      <c r="S94" s="99"/>
      <c r="T94" s="99"/>
      <c r="U94" s="99"/>
      <c r="V94" s="99"/>
      <c r="W94" s="99"/>
      <c r="X94" s="99"/>
      <c r="Y94" s="99"/>
      <c r="Z94" s="99"/>
      <c r="AA94" s="99"/>
    </row>
    <row r="95" spans="1:27" ht="12.75" customHeight="1">
      <c r="A95" s="99"/>
      <c r="B95" s="99"/>
      <c r="C95" s="99"/>
      <c r="D95" s="99"/>
      <c r="E95" s="99"/>
      <c r="F95" s="151"/>
      <c r="G95" s="151"/>
      <c r="H95" s="99"/>
      <c r="I95" s="99"/>
      <c r="J95" s="99"/>
      <c r="K95" s="99"/>
      <c r="L95" s="99"/>
      <c r="M95" s="99"/>
      <c r="N95" s="99"/>
      <c r="O95" s="99"/>
      <c r="P95" s="99"/>
      <c r="Q95" s="99"/>
      <c r="R95" s="99"/>
      <c r="S95" s="99"/>
      <c r="T95" s="99"/>
      <c r="U95" s="99"/>
      <c r="V95" s="99"/>
      <c r="W95" s="99"/>
      <c r="X95" s="99"/>
      <c r="Y95" s="99"/>
      <c r="Z95" s="99"/>
      <c r="AA95" s="99"/>
    </row>
    <row r="96" spans="1:27" ht="12.75" customHeight="1">
      <c r="A96" s="99"/>
      <c r="B96" s="99"/>
      <c r="C96" s="99"/>
      <c r="D96" s="99"/>
      <c r="E96" s="99"/>
      <c r="F96" s="151"/>
      <c r="G96" s="151"/>
      <c r="H96" s="99"/>
      <c r="I96" s="99"/>
      <c r="J96" s="99"/>
      <c r="K96" s="99"/>
      <c r="L96" s="99"/>
      <c r="M96" s="99"/>
      <c r="N96" s="99"/>
      <c r="O96" s="99"/>
      <c r="P96" s="99"/>
      <c r="Q96" s="99"/>
      <c r="R96" s="99"/>
      <c r="S96" s="99"/>
      <c r="T96" s="99"/>
      <c r="U96" s="99"/>
      <c r="V96" s="99"/>
      <c r="W96" s="99"/>
      <c r="X96" s="99"/>
      <c r="Y96" s="99"/>
      <c r="Z96" s="99"/>
      <c r="AA96" s="99"/>
    </row>
    <row r="97" spans="1:27" ht="12.75" customHeight="1">
      <c r="A97" s="99"/>
      <c r="B97" s="99"/>
      <c r="C97" s="99"/>
      <c r="D97" s="99"/>
      <c r="E97" s="99"/>
      <c r="F97" s="151"/>
      <c r="G97" s="151"/>
      <c r="H97" s="99"/>
      <c r="I97" s="99"/>
      <c r="J97" s="99"/>
      <c r="K97" s="99"/>
      <c r="L97" s="99"/>
      <c r="M97" s="99"/>
      <c r="N97" s="99"/>
      <c r="O97" s="99"/>
      <c r="P97" s="99"/>
      <c r="Q97" s="99"/>
      <c r="R97" s="99"/>
      <c r="S97" s="99"/>
      <c r="T97" s="99"/>
      <c r="U97" s="99"/>
      <c r="V97" s="99"/>
      <c r="W97" s="99"/>
      <c r="X97" s="99"/>
      <c r="Y97" s="99"/>
      <c r="Z97" s="99"/>
      <c r="AA97" s="99"/>
    </row>
    <row r="98" spans="1:27" ht="12.75" customHeight="1">
      <c r="A98" s="99"/>
      <c r="B98" s="99"/>
      <c r="C98" s="99"/>
      <c r="D98" s="99"/>
      <c r="E98" s="99"/>
      <c r="F98" s="151"/>
      <c r="G98" s="151"/>
      <c r="H98" s="99"/>
      <c r="I98" s="99"/>
      <c r="J98" s="99"/>
      <c r="K98" s="99"/>
      <c r="L98" s="99"/>
      <c r="M98" s="99"/>
      <c r="N98" s="99"/>
      <c r="O98" s="99"/>
      <c r="P98" s="99"/>
      <c r="Q98" s="99"/>
      <c r="R98" s="99"/>
      <c r="S98" s="99"/>
      <c r="T98" s="99"/>
      <c r="U98" s="99"/>
      <c r="V98" s="99"/>
      <c r="W98" s="99"/>
      <c r="X98" s="99"/>
      <c r="Y98" s="99"/>
      <c r="Z98" s="99"/>
      <c r="AA98" s="99"/>
    </row>
    <row r="99" spans="1:27" ht="12.75" customHeight="1">
      <c r="A99" s="99"/>
      <c r="B99" s="99"/>
      <c r="C99" s="99"/>
      <c r="D99" s="99"/>
      <c r="E99" s="99"/>
      <c r="F99" s="151"/>
      <c r="G99" s="151"/>
      <c r="H99" s="99"/>
      <c r="I99" s="99"/>
      <c r="J99" s="99"/>
      <c r="K99" s="99"/>
      <c r="L99" s="99"/>
      <c r="M99" s="99"/>
      <c r="N99" s="99"/>
      <c r="O99" s="99"/>
      <c r="P99" s="99"/>
      <c r="Q99" s="99"/>
      <c r="R99" s="99"/>
      <c r="S99" s="99"/>
      <c r="T99" s="99"/>
      <c r="U99" s="99"/>
      <c r="V99" s="99"/>
      <c r="W99" s="99"/>
      <c r="X99" s="99"/>
      <c r="Y99" s="99"/>
      <c r="Z99" s="99"/>
      <c r="AA99" s="99"/>
    </row>
    <row r="100" spans="1:27" ht="12.75" customHeight="1">
      <c r="A100" s="99"/>
      <c r="B100" s="99"/>
      <c r="C100" s="99"/>
      <c r="D100" s="99"/>
      <c r="E100" s="99"/>
      <c r="F100" s="151"/>
      <c r="G100" s="151"/>
      <c r="H100" s="99"/>
      <c r="I100" s="99"/>
      <c r="J100" s="99"/>
      <c r="K100" s="99"/>
      <c r="L100" s="99"/>
      <c r="M100" s="99"/>
      <c r="N100" s="99"/>
      <c r="O100" s="99"/>
      <c r="P100" s="99"/>
      <c r="Q100" s="99"/>
      <c r="R100" s="99"/>
      <c r="S100" s="99"/>
      <c r="T100" s="99"/>
      <c r="U100" s="99"/>
      <c r="V100" s="99"/>
      <c r="W100" s="99"/>
      <c r="X100" s="99"/>
      <c r="Y100" s="99"/>
      <c r="Z100" s="99"/>
      <c r="AA100" s="99"/>
    </row>
    <row r="101" spans="1:27" ht="12.75" customHeight="1">
      <c r="A101" s="99"/>
      <c r="B101" s="99"/>
      <c r="C101" s="99"/>
      <c r="D101" s="99"/>
      <c r="E101" s="99"/>
      <c r="F101" s="151"/>
      <c r="G101" s="151"/>
      <c r="H101" s="99"/>
      <c r="I101" s="99"/>
      <c r="J101" s="99"/>
      <c r="K101" s="99"/>
      <c r="L101" s="99"/>
      <c r="M101" s="99"/>
      <c r="N101" s="99"/>
      <c r="O101" s="99"/>
      <c r="P101" s="99"/>
      <c r="Q101" s="99"/>
      <c r="R101" s="99"/>
      <c r="S101" s="99"/>
      <c r="T101" s="99"/>
      <c r="U101" s="99"/>
      <c r="V101" s="99"/>
      <c r="W101" s="99"/>
      <c r="X101" s="99"/>
      <c r="Y101" s="99"/>
      <c r="Z101" s="99"/>
      <c r="AA101" s="99"/>
    </row>
    <row r="102" spans="1:27" ht="12.75" customHeight="1">
      <c r="A102" s="99"/>
      <c r="B102" s="99"/>
      <c r="C102" s="99"/>
      <c r="D102" s="99"/>
      <c r="E102" s="99"/>
      <c r="F102" s="151"/>
      <c r="G102" s="151"/>
      <c r="H102" s="99"/>
      <c r="I102" s="99"/>
      <c r="J102" s="99"/>
      <c r="K102" s="99"/>
      <c r="L102" s="99"/>
      <c r="M102" s="99"/>
      <c r="N102" s="99"/>
      <c r="O102" s="99"/>
      <c r="P102" s="99"/>
      <c r="Q102" s="99"/>
      <c r="R102" s="99"/>
      <c r="S102" s="99"/>
      <c r="T102" s="99"/>
      <c r="U102" s="99"/>
      <c r="V102" s="99"/>
      <c r="W102" s="99"/>
      <c r="X102" s="99"/>
      <c r="Y102" s="99"/>
      <c r="Z102" s="99"/>
      <c r="AA102" s="99"/>
    </row>
    <row r="103" spans="1:27" ht="12.75" customHeight="1">
      <c r="A103" s="99"/>
      <c r="B103" s="99"/>
      <c r="C103" s="99"/>
      <c r="D103" s="99"/>
      <c r="E103" s="99"/>
      <c r="F103" s="151"/>
      <c r="G103" s="151"/>
      <c r="H103" s="99"/>
      <c r="I103" s="99"/>
      <c r="J103" s="99"/>
      <c r="K103" s="99"/>
      <c r="L103" s="99"/>
      <c r="M103" s="99"/>
      <c r="N103" s="99"/>
      <c r="O103" s="99"/>
      <c r="P103" s="99"/>
      <c r="Q103" s="99"/>
      <c r="R103" s="99"/>
      <c r="S103" s="99"/>
      <c r="T103" s="99"/>
      <c r="U103" s="99"/>
      <c r="V103" s="99"/>
      <c r="W103" s="99"/>
      <c r="X103" s="99"/>
      <c r="Y103" s="99"/>
      <c r="Z103" s="99"/>
      <c r="AA103" s="99"/>
    </row>
    <row r="104" spans="1:27" ht="12.75" customHeight="1">
      <c r="A104" s="99"/>
      <c r="B104" s="99"/>
      <c r="C104" s="99"/>
      <c r="D104" s="99"/>
      <c r="E104" s="99"/>
      <c r="F104" s="151"/>
      <c r="G104" s="151"/>
      <c r="H104" s="99"/>
      <c r="I104" s="99"/>
      <c r="J104" s="99"/>
      <c r="K104" s="99"/>
      <c r="L104" s="99"/>
      <c r="M104" s="99"/>
      <c r="N104" s="99"/>
      <c r="O104" s="99"/>
      <c r="P104" s="99"/>
      <c r="Q104" s="99"/>
      <c r="R104" s="99"/>
      <c r="S104" s="99"/>
      <c r="T104" s="99"/>
      <c r="U104" s="99"/>
      <c r="V104" s="99"/>
      <c r="W104" s="99"/>
      <c r="X104" s="99"/>
      <c r="Y104" s="99"/>
      <c r="Z104" s="99"/>
      <c r="AA104" s="99"/>
    </row>
    <row r="105" spans="1:27" ht="12.75" customHeight="1">
      <c r="A105" s="99"/>
      <c r="B105" s="99"/>
      <c r="C105" s="99"/>
      <c r="D105" s="99"/>
      <c r="E105" s="99"/>
      <c r="F105" s="151"/>
      <c r="G105" s="151"/>
      <c r="H105" s="99"/>
      <c r="I105" s="99"/>
      <c r="J105" s="99"/>
      <c r="K105" s="99"/>
      <c r="L105" s="99"/>
      <c r="M105" s="99"/>
      <c r="N105" s="99"/>
      <c r="O105" s="99"/>
      <c r="P105" s="99"/>
      <c r="Q105" s="99"/>
      <c r="R105" s="99"/>
      <c r="S105" s="99"/>
      <c r="T105" s="99"/>
      <c r="U105" s="99"/>
      <c r="V105" s="99"/>
      <c r="W105" s="99"/>
      <c r="X105" s="99"/>
      <c r="Y105" s="99"/>
      <c r="Z105" s="99"/>
      <c r="AA105" s="99"/>
    </row>
    <row r="106" spans="1:27" ht="12.75" customHeight="1">
      <c r="A106" s="99"/>
      <c r="B106" s="99"/>
      <c r="C106" s="99"/>
      <c r="D106" s="99"/>
      <c r="E106" s="99"/>
      <c r="F106" s="151"/>
      <c r="G106" s="151"/>
      <c r="H106" s="99"/>
      <c r="I106" s="99"/>
      <c r="J106" s="99"/>
      <c r="K106" s="99"/>
      <c r="L106" s="99"/>
      <c r="M106" s="99"/>
      <c r="N106" s="99"/>
      <c r="O106" s="99"/>
      <c r="P106" s="99"/>
      <c r="Q106" s="99"/>
      <c r="R106" s="99"/>
      <c r="S106" s="99"/>
      <c r="T106" s="99"/>
      <c r="U106" s="99"/>
      <c r="V106" s="99"/>
      <c r="W106" s="99"/>
      <c r="X106" s="99"/>
      <c r="Y106" s="99"/>
      <c r="Z106" s="99"/>
      <c r="AA106" s="99"/>
    </row>
    <row r="107" spans="1:27" ht="12.75" customHeight="1">
      <c r="A107" s="99"/>
      <c r="B107" s="99"/>
      <c r="C107" s="99"/>
      <c r="D107" s="99"/>
      <c r="E107" s="99"/>
      <c r="F107" s="151"/>
      <c r="G107" s="151"/>
      <c r="H107" s="99"/>
      <c r="I107" s="99"/>
      <c r="J107" s="99"/>
      <c r="K107" s="99"/>
      <c r="L107" s="99"/>
      <c r="M107" s="99"/>
      <c r="N107" s="99"/>
      <c r="O107" s="99"/>
      <c r="P107" s="99"/>
      <c r="Q107" s="99"/>
      <c r="R107" s="99"/>
      <c r="S107" s="99"/>
      <c r="T107" s="99"/>
      <c r="U107" s="99"/>
      <c r="V107" s="99"/>
      <c r="W107" s="99"/>
      <c r="X107" s="99"/>
      <c r="Y107" s="99"/>
      <c r="Z107" s="99"/>
      <c r="AA107" s="99"/>
    </row>
    <row r="108" spans="1:27" ht="12.75" customHeight="1">
      <c r="A108" s="99"/>
      <c r="B108" s="99"/>
      <c r="C108" s="99"/>
      <c r="D108" s="99"/>
      <c r="E108" s="99"/>
      <c r="F108" s="151"/>
      <c r="G108" s="151"/>
      <c r="H108" s="99"/>
      <c r="I108" s="99"/>
      <c r="J108" s="99"/>
      <c r="K108" s="99"/>
      <c r="L108" s="99"/>
      <c r="M108" s="99"/>
      <c r="N108" s="99"/>
      <c r="O108" s="99"/>
      <c r="P108" s="99"/>
      <c r="Q108" s="99"/>
      <c r="R108" s="99"/>
      <c r="S108" s="99"/>
      <c r="T108" s="99"/>
      <c r="U108" s="99"/>
      <c r="V108" s="99"/>
      <c r="W108" s="99"/>
      <c r="X108" s="99"/>
      <c r="Y108" s="99"/>
      <c r="Z108" s="99"/>
      <c r="AA108" s="99"/>
    </row>
    <row r="109" spans="1:27" ht="12.75" customHeight="1">
      <c r="A109" s="99"/>
      <c r="B109" s="99"/>
      <c r="C109" s="99"/>
      <c r="D109" s="99"/>
      <c r="E109" s="99"/>
      <c r="F109" s="151"/>
      <c r="G109" s="151"/>
      <c r="H109" s="99"/>
      <c r="I109" s="99"/>
      <c r="J109" s="99"/>
      <c r="K109" s="99"/>
      <c r="L109" s="99"/>
      <c r="M109" s="99"/>
      <c r="N109" s="99"/>
      <c r="O109" s="99"/>
      <c r="P109" s="99"/>
      <c r="Q109" s="99"/>
      <c r="R109" s="99"/>
      <c r="S109" s="99"/>
      <c r="T109" s="99"/>
      <c r="U109" s="99"/>
      <c r="V109" s="99"/>
      <c r="W109" s="99"/>
      <c r="X109" s="99"/>
      <c r="Y109" s="99"/>
      <c r="Z109" s="99"/>
      <c r="AA109" s="99"/>
    </row>
    <row r="110" spans="1:27" ht="12.75" customHeight="1">
      <c r="A110" s="99"/>
      <c r="B110" s="99"/>
      <c r="C110" s="99"/>
      <c r="D110" s="99"/>
      <c r="E110" s="99"/>
      <c r="F110" s="151"/>
      <c r="G110" s="151"/>
      <c r="H110" s="99"/>
      <c r="I110" s="99"/>
      <c r="J110" s="99"/>
      <c r="K110" s="99"/>
      <c r="L110" s="99"/>
      <c r="M110" s="99"/>
      <c r="N110" s="99"/>
      <c r="O110" s="99"/>
      <c r="P110" s="99"/>
      <c r="Q110" s="99"/>
      <c r="R110" s="99"/>
      <c r="S110" s="99"/>
      <c r="T110" s="99"/>
      <c r="U110" s="99"/>
      <c r="V110" s="99"/>
      <c r="W110" s="99"/>
      <c r="X110" s="99"/>
      <c r="Y110" s="99"/>
      <c r="Z110" s="99"/>
      <c r="AA110" s="99"/>
    </row>
    <row r="111" spans="1:27" ht="12.75" customHeight="1">
      <c r="A111" s="99"/>
      <c r="B111" s="99"/>
      <c r="C111" s="99"/>
      <c r="D111" s="99"/>
      <c r="E111" s="99"/>
      <c r="F111" s="151"/>
      <c r="G111" s="151"/>
      <c r="H111" s="99"/>
      <c r="I111" s="99"/>
      <c r="J111" s="99"/>
      <c r="K111" s="99"/>
      <c r="L111" s="99"/>
      <c r="M111" s="99"/>
      <c r="N111" s="99"/>
      <c r="O111" s="99"/>
      <c r="P111" s="99"/>
      <c r="Q111" s="99"/>
      <c r="R111" s="99"/>
      <c r="S111" s="99"/>
      <c r="T111" s="99"/>
      <c r="U111" s="99"/>
      <c r="V111" s="99"/>
      <c r="W111" s="99"/>
      <c r="X111" s="99"/>
      <c r="Y111" s="99"/>
      <c r="Z111" s="99"/>
      <c r="AA111" s="99"/>
    </row>
    <row r="112" spans="1:27" ht="12.75" customHeight="1">
      <c r="A112" s="99"/>
      <c r="B112" s="99"/>
      <c r="C112" s="99"/>
      <c r="D112" s="99"/>
      <c r="E112" s="99"/>
      <c r="F112" s="151"/>
      <c r="G112" s="151"/>
      <c r="H112" s="99"/>
      <c r="I112" s="99"/>
      <c r="J112" s="99"/>
      <c r="K112" s="99"/>
      <c r="L112" s="99"/>
      <c r="M112" s="99"/>
      <c r="N112" s="99"/>
      <c r="O112" s="99"/>
      <c r="P112" s="99"/>
      <c r="Q112" s="99"/>
      <c r="R112" s="99"/>
      <c r="S112" s="99"/>
      <c r="T112" s="99"/>
      <c r="U112" s="99"/>
      <c r="V112" s="99"/>
      <c r="W112" s="99"/>
      <c r="X112" s="99"/>
      <c r="Y112" s="99"/>
      <c r="Z112" s="99"/>
      <c r="AA112" s="99"/>
    </row>
    <row r="113" spans="1:27" ht="12.75" customHeight="1">
      <c r="A113" s="99"/>
      <c r="B113" s="99"/>
      <c r="C113" s="99"/>
      <c r="D113" s="99"/>
      <c r="E113" s="99"/>
      <c r="F113" s="151"/>
      <c r="G113" s="151"/>
      <c r="H113" s="99"/>
      <c r="I113" s="99"/>
      <c r="J113" s="99"/>
      <c r="K113" s="99"/>
      <c r="L113" s="99"/>
      <c r="M113" s="99"/>
      <c r="N113" s="99"/>
      <c r="O113" s="99"/>
      <c r="P113" s="99"/>
      <c r="Q113" s="99"/>
      <c r="R113" s="99"/>
      <c r="S113" s="99"/>
      <c r="T113" s="99"/>
      <c r="U113" s="99"/>
      <c r="V113" s="99"/>
      <c r="W113" s="99"/>
      <c r="X113" s="99"/>
      <c r="Y113" s="99"/>
      <c r="Z113" s="99"/>
      <c r="AA113" s="99"/>
    </row>
    <row r="114" spans="1:27" ht="12.75" customHeight="1">
      <c r="A114" s="99"/>
      <c r="B114" s="99"/>
      <c r="C114" s="99"/>
      <c r="D114" s="99"/>
      <c r="E114" s="99"/>
      <c r="F114" s="151"/>
      <c r="G114" s="151"/>
      <c r="H114" s="99"/>
      <c r="I114" s="99"/>
      <c r="J114" s="99"/>
      <c r="K114" s="99"/>
      <c r="L114" s="99"/>
      <c r="M114" s="99"/>
      <c r="N114" s="99"/>
      <c r="O114" s="99"/>
      <c r="P114" s="99"/>
      <c r="Q114" s="99"/>
      <c r="R114" s="99"/>
      <c r="S114" s="99"/>
      <c r="T114" s="99"/>
      <c r="U114" s="99"/>
      <c r="V114" s="99"/>
      <c r="W114" s="99"/>
      <c r="X114" s="99"/>
      <c r="Y114" s="99"/>
      <c r="Z114" s="99"/>
      <c r="AA114" s="99"/>
    </row>
    <row r="115" spans="1:27" ht="12.75" customHeight="1">
      <c r="A115" s="99"/>
      <c r="B115" s="99"/>
      <c r="C115" s="99"/>
      <c r="D115" s="99"/>
      <c r="E115" s="99"/>
      <c r="F115" s="151"/>
      <c r="G115" s="151"/>
      <c r="H115" s="99"/>
      <c r="I115" s="99"/>
      <c r="J115" s="99"/>
      <c r="K115" s="99"/>
      <c r="L115" s="99"/>
      <c r="M115" s="99"/>
      <c r="N115" s="99"/>
      <c r="O115" s="99"/>
      <c r="P115" s="99"/>
      <c r="Q115" s="99"/>
      <c r="R115" s="99"/>
      <c r="S115" s="99"/>
      <c r="T115" s="99"/>
      <c r="U115" s="99"/>
      <c r="V115" s="99"/>
      <c r="W115" s="99"/>
      <c r="X115" s="99"/>
      <c r="Y115" s="99"/>
      <c r="Z115" s="99"/>
      <c r="AA115" s="99"/>
    </row>
    <row r="116" spans="1:27" ht="12.75" customHeight="1">
      <c r="A116" s="99"/>
      <c r="B116" s="99"/>
      <c r="C116" s="99"/>
      <c r="D116" s="99"/>
      <c r="E116" s="99"/>
      <c r="F116" s="151"/>
      <c r="G116" s="151"/>
      <c r="H116" s="99"/>
      <c r="I116" s="99"/>
      <c r="J116" s="99"/>
      <c r="K116" s="99"/>
      <c r="L116" s="99"/>
      <c r="M116" s="99"/>
      <c r="N116" s="99"/>
      <c r="O116" s="99"/>
      <c r="P116" s="99"/>
      <c r="Q116" s="99"/>
      <c r="R116" s="99"/>
      <c r="S116" s="99"/>
      <c r="T116" s="99"/>
      <c r="U116" s="99"/>
      <c r="V116" s="99"/>
      <c r="W116" s="99"/>
      <c r="X116" s="99"/>
      <c r="Y116" s="99"/>
      <c r="Z116" s="99"/>
      <c r="AA116" s="99"/>
    </row>
    <row r="117" spans="1:27" ht="12.75" customHeight="1">
      <c r="A117" s="99"/>
      <c r="B117" s="99"/>
      <c r="C117" s="99"/>
      <c r="D117" s="99"/>
      <c r="E117" s="99"/>
      <c r="F117" s="151"/>
      <c r="G117" s="151"/>
      <c r="H117" s="99"/>
      <c r="I117" s="99"/>
      <c r="J117" s="99"/>
      <c r="K117" s="99"/>
      <c r="L117" s="99"/>
      <c r="M117" s="99"/>
      <c r="N117" s="99"/>
      <c r="O117" s="99"/>
      <c r="P117" s="99"/>
      <c r="Q117" s="99"/>
      <c r="R117" s="99"/>
      <c r="S117" s="99"/>
      <c r="T117" s="99"/>
      <c r="U117" s="99"/>
      <c r="V117" s="99"/>
      <c r="W117" s="99"/>
      <c r="X117" s="99"/>
      <c r="Y117" s="99"/>
      <c r="Z117" s="99"/>
      <c r="AA117" s="99"/>
    </row>
    <row r="118" spans="1:27" ht="12.75" customHeight="1">
      <c r="A118" s="99"/>
      <c r="B118" s="99"/>
      <c r="C118" s="99"/>
      <c r="D118" s="99"/>
      <c r="E118" s="99"/>
      <c r="F118" s="151"/>
      <c r="G118" s="151"/>
      <c r="H118" s="99"/>
      <c r="I118" s="99"/>
      <c r="J118" s="99"/>
      <c r="K118" s="99"/>
      <c r="L118" s="99"/>
      <c r="M118" s="99"/>
      <c r="N118" s="99"/>
      <c r="O118" s="99"/>
      <c r="P118" s="99"/>
      <c r="Q118" s="99"/>
      <c r="R118" s="99"/>
      <c r="S118" s="99"/>
      <c r="T118" s="99"/>
      <c r="U118" s="99"/>
      <c r="V118" s="99"/>
      <c r="W118" s="99"/>
      <c r="X118" s="99"/>
      <c r="Y118" s="99"/>
      <c r="Z118" s="99"/>
      <c r="AA118" s="99"/>
    </row>
    <row r="119" spans="1:27" ht="12.75" customHeight="1">
      <c r="A119" s="99"/>
      <c r="B119" s="99"/>
      <c r="C119" s="99"/>
      <c r="D119" s="99"/>
      <c r="E119" s="99"/>
      <c r="F119" s="151"/>
      <c r="G119" s="151"/>
      <c r="H119" s="99"/>
      <c r="I119" s="99"/>
      <c r="J119" s="99"/>
      <c r="K119" s="99"/>
      <c r="L119" s="99"/>
      <c r="M119" s="99"/>
      <c r="N119" s="99"/>
      <c r="O119" s="99"/>
      <c r="P119" s="99"/>
      <c r="Q119" s="99"/>
      <c r="R119" s="99"/>
      <c r="S119" s="99"/>
      <c r="T119" s="99"/>
      <c r="U119" s="99"/>
      <c r="V119" s="99"/>
      <c r="W119" s="99"/>
      <c r="X119" s="99"/>
      <c r="Y119" s="99"/>
      <c r="Z119" s="99"/>
      <c r="AA119" s="99"/>
    </row>
    <row r="120" spans="1:27" ht="12.75" customHeight="1">
      <c r="A120" s="99"/>
      <c r="B120" s="99"/>
      <c r="C120" s="99"/>
      <c r="D120" s="99"/>
      <c r="E120" s="99"/>
      <c r="F120" s="151"/>
      <c r="G120" s="151"/>
      <c r="H120" s="99"/>
      <c r="I120" s="99"/>
      <c r="J120" s="99"/>
      <c r="K120" s="99"/>
      <c r="L120" s="99"/>
      <c r="M120" s="99"/>
      <c r="N120" s="99"/>
      <c r="O120" s="99"/>
      <c r="P120" s="99"/>
      <c r="Q120" s="99"/>
      <c r="R120" s="99"/>
      <c r="S120" s="99"/>
      <c r="T120" s="99"/>
      <c r="U120" s="99"/>
      <c r="V120" s="99"/>
      <c r="W120" s="99"/>
      <c r="X120" s="99"/>
      <c r="Y120" s="99"/>
      <c r="Z120" s="99"/>
      <c r="AA120" s="99"/>
    </row>
    <row r="121" spans="1:27" ht="12.75" customHeight="1">
      <c r="A121" s="99"/>
      <c r="B121" s="99"/>
      <c r="C121" s="99"/>
      <c r="D121" s="99"/>
      <c r="E121" s="99"/>
      <c r="F121" s="151"/>
      <c r="G121" s="151"/>
      <c r="H121" s="99"/>
      <c r="I121" s="99"/>
      <c r="J121" s="99"/>
      <c r="K121" s="99"/>
      <c r="L121" s="99"/>
      <c r="M121" s="99"/>
      <c r="N121" s="99"/>
      <c r="O121" s="99"/>
      <c r="P121" s="99"/>
      <c r="Q121" s="99"/>
      <c r="R121" s="99"/>
      <c r="S121" s="99"/>
      <c r="T121" s="99"/>
      <c r="U121" s="99"/>
      <c r="V121" s="99"/>
      <c r="W121" s="99"/>
      <c r="X121" s="99"/>
      <c r="Y121" s="99"/>
      <c r="Z121" s="99"/>
      <c r="AA121" s="99"/>
    </row>
    <row r="122" spans="1:27" ht="12.75" customHeight="1">
      <c r="A122" s="99"/>
      <c r="B122" s="99"/>
      <c r="C122" s="99"/>
      <c r="D122" s="99"/>
      <c r="E122" s="99"/>
      <c r="F122" s="151"/>
      <c r="G122" s="151"/>
      <c r="H122" s="99"/>
      <c r="I122" s="99"/>
      <c r="J122" s="99"/>
      <c r="K122" s="99"/>
      <c r="L122" s="99"/>
      <c r="M122" s="99"/>
      <c r="N122" s="99"/>
      <c r="O122" s="99"/>
      <c r="P122" s="99"/>
      <c r="Q122" s="99"/>
      <c r="R122" s="99"/>
      <c r="S122" s="99"/>
      <c r="T122" s="99"/>
      <c r="U122" s="99"/>
      <c r="V122" s="99"/>
      <c r="W122" s="99"/>
      <c r="X122" s="99"/>
      <c r="Y122" s="99"/>
      <c r="Z122" s="99"/>
      <c r="AA122" s="99"/>
    </row>
    <row r="123" spans="1:27" ht="12.75" customHeight="1">
      <c r="A123" s="99"/>
      <c r="B123" s="99"/>
      <c r="C123" s="99"/>
      <c r="D123" s="99"/>
      <c r="E123" s="99"/>
      <c r="F123" s="151"/>
      <c r="G123" s="151"/>
      <c r="H123" s="99"/>
      <c r="I123" s="99"/>
      <c r="J123" s="99"/>
      <c r="K123" s="99"/>
      <c r="L123" s="99"/>
      <c r="M123" s="99"/>
      <c r="N123" s="99"/>
      <c r="O123" s="99"/>
      <c r="P123" s="99"/>
      <c r="Q123" s="99"/>
      <c r="R123" s="99"/>
      <c r="S123" s="99"/>
      <c r="T123" s="99"/>
      <c r="U123" s="99"/>
      <c r="V123" s="99"/>
      <c r="W123" s="99"/>
      <c r="X123" s="99"/>
      <c r="Y123" s="99"/>
      <c r="Z123" s="99"/>
      <c r="AA123" s="99"/>
    </row>
    <row r="124" spans="1:27" ht="12.75" customHeight="1">
      <c r="A124" s="99"/>
      <c r="B124" s="99"/>
      <c r="C124" s="99"/>
      <c r="D124" s="99"/>
      <c r="E124" s="99"/>
      <c r="F124" s="151"/>
      <c r="G124" s="151"/>
      <c r="H124" s="99"/>
      <c r="I124" s="99"/>
      <c r="J124" s="99"/>
      <c r="K124" s="99"/>
      <c r="L124" s="99"/>
      <c r="M124" s="99"/>
      <c r="N124" s="99"/>
      <c r="O124" s="99"/>
      <c r="P124" s="99"/>
      <c r="Q124" s="99"/>
      <c r="R124" s="99"/>
      <c r="S124" s="99"/>
      <c r="T124" s="99"/>
      <c r="U124" s="99"/>
      <c r="V124" s="99"/>
      <c r="W124" s="99"/>
      <c r="X124" s="99"/>
      <c r="Y124" s="99"/>
      <c r="Z124" s="99"/>
      <c r="AA124" s="99"/>
    </row>
    <row r="125" spans="1:27" ht="12.75" customHeight="1">
      <c r="A125" s="99"/>
      <c r="B125" s="99"/>
      <c r="C125" s="99"/>
      <c r="D125" s="99"/>
      <c r="E125" s="99"/>
      <c r="F125" s="151"/>
      <c r="G125" s="151"/>
      <c r="H125" s="99"/>
      <c r="I125" s="99"/>
      <c r="J125" s="99"/>
      <c r="K125" s="99"/>
      <c r="L125" s="99"/>
      <c r="M125" s="99"/>
      <c r="N125" s="99"/>
      <c r="O125" s="99"/>
      <c r="P125" s="99"/>
      <c r="Q125" s="99"/>
      <c r="R125" s="99"/>
      <c r="S125" s="99"/>
      <c r="T125" s="99"/>
      <c r="U125" s="99"/>
      <c r="V125" s="99"/>
      <c r="W125" s="99"/>
      <c r="X125" s="99"/>
      <c r="Y125" s="99"/>
      <c r="Z125" s="99"/>
      <c r="AA125" s="99"/>
    </row>
    <row r="126" spans="1:27" ht="12.75" customHeight="1">
      <c r="A126" s="99"/>
      <c r="B126" s="99"/>
      <c r="C126" s="99"/>
      <c r="D126" s="99"/>
      <c r="E126" s="99"/>
      <c r="F126" s="151"/>
      <c r="G126" s="151"/>
      <c r="H126" s="99"/>
      <c r="I126" s="99"/>
      <c r="J126" s="99"/>
      <c r="K126" s="99"/>
      <c r="L126" s="99"/>
      <c r="M126" s="99"/>
      <c r="N126" s="99"/>
      <c r="O126" s="99"/>
      <c r="P126" s="99"/>
      <c r="Q126" s="99"/>
      <c r="R126" s="99"/>
      <c r="S126" s="99"/>
      <c r="T126" s="99"/>
      <c r="U126" s="99"/>
      <c r="V126" s="99"/>
      <c r="W126" s="99"/>
      <c r="X126" s="99"/>
      <c r="Y126" s="99"/>
      <c r="Z126" s="99"/>
      <c r="AA126" s="99"/>
    </row>
    <row r="127" spans="1:27" ht="12.75" customHeight="1">
      <c r="A127" s="99"/>
      <c r="B127" s="99"/>
      <c r="C127" s="99"/>
      <c r="D127" s="99"/>
      <c r="E127" s="99"/>
      <c r="F127" s="151"/>
      <c r="G127" s="151"/>
      <c r="H127" s="99"/>
      <c r="I127" s="99"/>
      <c r="J127" s="99"/>
      <c r="K127" s="99"/>
      <c r="L127" s="99"/>
      <c r="M127" s="99"/>
      <c r="N127" s="99"/>
      <c r="O127" s="99"/>
      <c r="P127" s="99"/>
      <c r="Q127" s="99"/>
      <c r="R127" s="99"/>
      <c r="S127" s="99"/>
      <c r="T127" s="99"/>
      <c r="U127" s="99"/>
      <c r="V127" s="99"/>
      <c r="W127" s="99"/>
      <c r="X127" s="99"/>
      <c r="Y127" s="99"/>
      <c r="Z127" s="99"/>
      <c r="AA127" s="99"/>
    </row>
    <row r="128" spans="1:27" ht="12.75" customHeight="1">
      <c r="A128" s="99"/>
      <c r="B128" s="99"/>
      <c r="C128" s="99"/>
      <c r="D128" s="99"/>
      <c r="E128" s="99"/>
      <c r="F128" s="151"/>
      <c r="G128" s="151"/>
      <c r="H128" s="99"/>
      <c r="I128" s="99"/>
      <c r="J128" s="99"/>
      <c r="K128" s="99"/>
      <c r="L128" s="99"/>
      <c r="M128" s="99"/>
      <c r="N128" s="99"/>
      <c r="O128" s="99"/>
      <c r="P128" s="99"/>
      <c r="Q128" s="99"/>
      <c r="R128" s="99"/>
      <c r="S128" s="99"/>
      <c r="T128" s="99"/>
      <c r="U128" s="99"/>
      <c r="V128" s="99"/>
      <c r="W128" s="99"/>
      <c r="X128" s="99"/>
      <c r="Y128" s="99"/>
      <c r="Z128" s="99"/>
      <c r="AA128" s="99"/>
    </row>
    <row r="129" spans="1:27" ht="12.75" customHeight="1">
      <c r="A129" s="99"/>
      <c r="B129" s="99"/>
      <c r="C129" s="99"/>
      <c r="D129" s="99"/>
      <c r="E129" s="99"/>
      <c r="F129" s="151"/>
      <c r="G129" s="151"/>
      <c r="H129" s="99"/>
      <c r="I129" s="99"/>
      <c r="J129" s="99"/>
      <c r="K129" s="99"/>
      <c r="L129" s="99"/>
      <c r="M129" s="99"/>
      <c r="N129" s="99"/>
      <c r="O129" s="99"/>
      <c r="P129" s="99"/>
      <c r="Q129" s="99"/>
      <c r="R129" s="99"/>
      <c r="S129" s="99"/>
      <c r="T129" s="99"/>
      <c r="U129" s="99"/>
      <c r="V129" s="99"/>
      <c r="W129" s="99"/>
      <c r="X129" s="99"/>
      <c r="Y129" s="99"/>
      <c r="Z129" s="99"/>
      <c r="AA129" s="99"/>
    </row>
    <row r="130" spans="1:27" ht="12.75" customHeight="1">
      <c r="A130" s="99"/>
      <c r="B130" s="99"/>
      <c r="C130" s="99"/>
      <c r="D130" s="99"/>
      <c r="E130" s="99"/>
      <c r="F130" s="151"/>
      <c r="G130" s="151"/>
      <c r="H130" s="99"/>
      <c r="I130" s="99"/>
      <c r="J130" s="99"/>
      <c r="K130" s="99"/>
      <c r="L130" s="99"/>
      <c r="M130" s="99"/>
      <c r="N130" s="99"/>
      <c r="O130" s="99"/>
      <c r="P130" s="99"/>
      <c r="Q130" s="99"/>
      <c r="R130" s="99"/>
      <c r="S130" s="99"/>
      <c r="T130" s="99"/>
      <c r="U130" s="99"/>
      <c r="V130" s="99"/>
      <c r="W130" s="99"/>
      <c r="X130" s="99"/>
      <c r="Y130" s="99"/>
      <c r="Z130" s="99"/>
      <c r="AA130" s="99"/>
    </row>
    <row r="131" spans="1:27" ht="12.75" customHeight="1">
      <c r="A131" s="99"/>
      <c r="B131" s="99"/>
      <c r="C131" s="99"/>
      <c r="D131" s="99"/>
      <c r="E131" s="99"/>
      <c r="F131" s="151"/>
      <c r="G131" s="151"/>
      <c r="H131" s="99"/>
      <c r="I131" s="99"/>
      <c r="J131" s="99"/>
      <c r="K131" s="99"/>
      <c r="L131" s="99"/>
      <c r="M131" s="99"/>
      <c r="N131" s="99"/>
      <c r="O131" s="99"/>
      <c r="P131" s="99"/>
      <c r="Q131" s="99"/>
      <c r="R131" s="99"/>
      <c r="S131" s="99"/>
      <c r="T131" s="99"/>
      <c r="U131" s="99"/>
      <c r="V131" s="99"/>
      <c r="W131" s="99"/>
      <c r="X131" s="99"/>
      <c r="Y131" s="99"/>
      <c r="Z131" s="99"/>
      <c r="AA131" s="99"/>
    </row>
    <row r="132" spans="1:27" ht="12.75" customHeight="1">
      <c r="A132" s="99"/>
      <c r="B132" s="99"/>
      <c r="C132" s="99"/>
      <c r="D132" s="99"/>
      <c r="E132" s="99"/>
      <c r="F132" s="151"/>
      <c r="G132" s="151"/>
      <c r="H132" s="99"/>
      <c r="I132" s="99"/>
      <c r="J132" s="99"/>
      <c r="K132" s="99"/>
      <c r="L132" s="99"/>
      <c r="M132" s="99"/>
      <c r="N132" s="99"/>
      <c r="O132" s="99"/>
      <c r="P132" s="99"/>
      <c r="Q132" s="99"/>
      <c r="R132" s="99"/>
      <c r="S132" s="99"/>
      <c r="T132" s="99"/>
      <c r="U132" s="99"/>
      <c r="V132" s="99"/>
      <c r="W132" s="99"/>
      <c r="X132" s="99"/>
      <c r="Y132" s="99"/>
      <c r="Z132" s="99"/>
      <c r="AA132" s="99"/>
    </row>
    <row r="133" spans="1:27" ht="12.75" customHeight="1">
      <c r="A133" s="99"/>
      <c r="B133" s="99"/>
      <c r="C133" s="99"/>
      <c r="D133" s="99"/>
      <c r="E133" s="99"/>
      <c r="F133" s="151"/>
      <c r="G133" s="151"/>
      <c r="H133" s="99"/>
      <c r="I133" s="99"/>
      <c r="J133" s="99"/>
      <c r="K133" s="99"/>
      <c r="L133" s="99"/>
      <c r="M133" s="99"/>
      <c r="N133" s="99"/>
      <c r="O133" s="99"/>
      <c r="P133" s="99"/>
      <c r="Q133" s="99"/>
      <c r="R133" s="99"/>
      <c r="S133" s="99"/>
      <c r="T133" s="99"/>
      <c r="U133" s="99"/>
      <c r="V133" s="99"/>
      <c r="W133" s="99"/>
      <c r="X133" s="99"/>
      <c r="Y133" s="99"/>
      <c r="Z133" s="99"/>
      <c r="AA133" s="99"/>
    </row>
    <row r="134" spans="1:27" ht="12.75" customHeight="1">
      <c r="A134" s="99"/>
      <c r="B134" s="99"/>
      <c r="C134" s="99"/>
      <c r="D134" s="99"/>
      <c r="E134" s="99"/>
      <c r="F134" s="151"/>
      <c r="G134" s="151"/>
      <c r="H134" s="99"/>
      <c r="I134" s="99"/>
      <c r="J134" s="99"/>
      <c r="K134" s="99"/>
      <c r="L134" s="99"/>
      <c r="M134" s="99"/>
      <c r="N134" s="99"/>
      <c r="O134" s="99"/>
      <c r="P134" s="99"/>
      <c r="Q134" s="99"/>
      <c r="R134" s="99"/>
      <c r="S134" s="99"/>
      <c r="T134" s="99"/>
      <c r="U134" s="99"/>
      <c r="V134" s="99"/>
      <c r="W134" s="99"/>
      <c r="X134" s="99"/>
      <c r="Y134" s="99"/>
      <c r="Z134" s="99"/>
      <c r="AA134" s="99"/>
    </row>
    <row r="135" spans="1:27" ht="12.75" customHeight="1">
      <c r="A135" s="99"/>
      <c r="B135" s="99"/>
      <c r="C135" s="99"/>
      <c r="D135" s="99"/>
      <c r="E135" s="99"/>
      <c r="F135" s="151"/>
      <c r="G135" s="151"/>
      <c r="H135" s="99"/>
      <c r="I135" s="99"/>
      <c r="J135" s="99"/>
      <c r="K135" s="99"/>
      <c r="L135" s="99"/>
      <c r="M135" s="99"/>
      <c r="N135" s="99"/>
      <c r="O135" s="99"/>
      <c r="P135" s="99"/>
      <c r="Q135" s="99"/>
      <c r="R135" s="99"/>
      <c r="S135" s="99"/>
      <c r="T135" s="99"/>
      <c r="U135" s="99"/>
      <c r="V135" s="99"/>
      <c r="W135" s="99"/>
      <c r="X135" s="99"/>
      <c r="Y135" s="99"/>
      <c r="Z135" s="99"/>
      <c r="AA135" s="99"/>
    </row>
    <row r="136" spans="1:27" ht="12.75" customHeight="1">
      <c r="A136" s="99"/>
      <c r="B136" s="99"/>
      <c r="C136" s="99"/>
      <c r="D136" s="99"/>
      <c r="E136" s="99"/>
      <c r="F136" s="151"/>
      <c r="G136" s="151"/>
      <c r="H136" s="99"/>
      <c r="I136" s="99"/>
      <c r="J136" s="99"/>
      <c r="K136" s="99"/>
      <c r="L136" s="99"/>
      <c r="M136" s="99"/>
      <c r="N136" s="99"/>
      <c r="O136" s="99"/>
      <c r="P136" s="99"/>
      <c r="Q136" s="99"/>
      <c r="R136" s="99"/>
      <c r="S136" s="99"/>
      <c r="T136" s="99"/>
      <c r="U136" s="99"/>
      <c r="V136" s="99"/>
      <c r="W136" s="99"/>
      <c r="X136" s="99"/>
      <c r="Y136" s="99"/>
      <c r="Z136" s="99"/>
      <c r="AA136" s="99"/>
    </row>
    <row r="137" spans="1:27" ht="12.75" customHeight="1">
      <c r="A137" s="99"/>
      <c r="B137" s="99"/>
      <c r="C137" s="99"/>
      <c r="D137" s="99"/>
      <c r="E137" s="99"/>
      <c r="F137" s="151"/>
      <c r="G137" s="151"/>
      <c r="H137" s="99"/>
      <c r="I137" s="99"/>
      <c r="J137" s="99"/>
      <c r="K137" s="99"/>
      <c r="L137" s="99"/>
      <c r="M137" s="99"/>
      <c r="N137" s="99"/>
      <c r="O137" s="99"/>
      <c r="P137" s="99"/>
      <c r="Q137" s="99"/>
      <c r="R137" s="99"/>
      <c r="S137" s="99"/>
      <c r="T137" s="99"/>
      <c r="U137" s="99"/>
      <c r="V137" s="99"/>
      <c r="W137" s="99"/>
      <c r="X137" s="99"/>
      <c r="Y137" s="99"/>
      <c r="Z137" s="99"/>
      <c r="AA137" s="99"/>
    </row>
    <row r="138" spans="1:27" ht="12.75" customHeight="1">
      <c r="A138" s="99"/>
      <c r="B138" s="99"/>
      <c r="C138" s="99"/>
      <c r="D138" s="99"/>
      <c r="E138" s="99"/>
      <c r="F138" s="151"/>
      <c r="G138" s="151"/>
      <c r="H138" s="99"/>
      <c r="I138" s="99"/>
      <c r="J138" s="99"/>
      <c r="K138" s="99"/>
      <c r="L138" s="99"/>
      <c r="M138" s="99"/>
      <c r="N138" s="99"/>
      <c r="O138" s="99"/>
      <c r="P138" s="99"/>
      <c r="Q138" s="99"/>
      <c r="R138" s="99"/>
      <c r="S138" s="99"/>
      <c r="T138" s="99"/>
      <c r="U138" s="99"/>
      <c r="V138" s="99"/>
      <c r="W138" s="99"/>
      <c r="X138" s="99"/>
      <c r="Y138" s="99"/>
      <c r="Z138" s="99"/>
      <c r="AA138" s="99"/>
    </row>
    <row r="139" spans="1:27" ht="12.75" customHeight="1">
      <c r="A139" s="99"/>
      <c r="B139" s="99"/>
      <c r="C139" s="99"/>
      <c r="D139" s="99"/>
      <c r="E139" s="99"/>
      <c r="F139" s="151"/>
      <c r="G139" s="151"/>
      <c r="H139" s="99"/>
      <c r="I139" s="99"/>
      <c r="J139" s="99"/>
      <c r="K139" s="99"/>
      <c r="L139" s="99"/>
      <c r="M139" s="99"/>
      <c r="N139" s="99"/>
      <c r="O139" s="99"/>
      <c r="P139" s="99"/>
      <c r="Q139" s="99"/>
      <c r="R139" s="99"/>
      <c r="S139" s="99"/>
      <c r="T139" s="99"/>
      <c r="U139" s="99"/>
      <c r="V139" s="99"/>
      <c r="W139" s="99"/>
      <c r="X139" s="99"/>
      <c r="Y139" s="99"/>
      <c r="Z139" s="99"/>
      <c r="AA139" s="99"/>
    </row>
    <row r="140" spans="1:27" ht="12.75" customHeight="1">
      <c r="A140" s="99"/>
      <c r="B140" s="99"/>
      <c r="C140" s="99"/>
      <c r="D140" s="99"/>
      <c r="E140" s="99"/>
      <c r="F140" s="151"/>
      <c r="G140" s="151"/>
      <c r="H140" s="99"/>
      <c r="I140" s="99"/>
      <c r="J140" s="99"/>
      <c r="K140" s="99"/>
      <c r="L140" s="99"/>
      <c r="M140" s="99"/>
      <c r="N140" s="99"/>
      <c r="O140" s="99"/>
      <c r="P140" s="99"/>
      <c r="Q140" s="99"/>
      <c r="R140" s="99"/>
      <c r="S140" s="99"/>
      <c r="T140" s="99"/>
      <c r="U140" s="99"/>
      <c r="V140" s="99"/>
      <c r="W140" s="99"/>
      <c r="X140" s="99"/>
      <c r="Y140" s="99"/>
      <c r="Z140" s="99"/>
      <c r="AA140" s="99"/>
    </row>
    <row r="141" spans="1:27" ht="12.75" customHeight="1">
      <c r="A141" s="99"/>
      <c r="B141" s="99"/>
      <c r="C141" s="99"/>
      <c r="D141" s="99"/>
      <c r="E141" s="99"/>
      <c r="F141" s="151"/>
      <c r="G141" s="151"/>
      <c r="H141" s="99"/>
      <c r="I141" s="99"/>
      <c r="J141" s="99"/>
      <c r="K141" s="99"/>
      <c r="L141" s="99"/>
      <c r="M141" s="99"/>
      <c r="N141" s="99"/>
      <c r="O141" s="99"/>
      <c r="P141" s="99"/>
      <c r="Q141" s="99"/>
      <c r="R141" s="99"/>
      <c r="S141" s="99"/>
      <c r="T141" s="99"/>
      <c r="U141" s="99"/>
      <c r="V141" s="99"/>
      <c r="W141" s="99"/>
      <c r="X141" s="99"/>
      <c r="Y141" s="99"/>
      <c r="Z141" s="99"/>
      <c r="AA141" s="99"/>
    </row>
    <row r="142" spans="1:27" ht="12.75" customHeight="1">
      <c r="A142" s="99"/>
      <c r="B142" s="99"/>
      <c r="C142" s="99"/>
      <c r="D142" s="99"/>
      <c r="E142" s="99"/>
      <c r="F142" s="151"/>
      <c r="G142" s="151"/>
      <c r="H142" s="99"/>
      <c r="I142" s="99"/>
      <c r="J142" s="99"/>
      <c r="K142" s="99"/>
      <c r="L142" s="99"/>
      <c r="M142" s="99"/>
      <c r="N142" s="99"/>
      <c r="O142" s="99"/>
      <c r="P142" s="99"/>
      <c r="Q142" s="99"/>
      <c r="R142" s="99"/>
      <c r="S142" s="99"/>
      <c r="T142" s="99"/>
      <c r="U142" s="99"/>
      <c r="V142" s="99"/>
      <c r="W142" s="99"/>
      <c r="X142" s="99"/>
      <c r="Y142" s="99"/>
      <c r="Z142" s="99"/>
      <c r="AA142" s="99"/>
    </row>
    <row r="143" spans="1:27" ht="12.75" customHeight="1">
      <c r="A143" s="99"/>
      <c r="B143" s="99"/>
      <c r="C143" s="99"/>
      <c r="D143" s="99"/>
      <c r="E143" s="99"/>
      <c r="F143" s="151"/>
      <c r="G143" s="151"/>
      <c r="H143" s="99"/>
      <c r="I143" s="99"/>
      <c r="J143" s="99"/>
      <c r="K143" s="99"/>
      <c r="L143" s="99"/>
      <c r="M143" s="99"/>
      <c r="N143" s="99"/>
      <c r="O143" s="99"/>
      <c r="P143" s="99"/>
      <c r="Q143" s="99"/>
      <c r="R143" s="99"/>
      <c r="S143" s="99"/>
      <c r="T143" s="99"/>
      <c r="U143" s="99"/>
      <c r="V143" s="99"/>
      <c r="W143" s="99"/>
      <c r="X143" s="99"/>
      <c r="Y143" s="99"/>
      <c r="Z143" s="99"/>
      <c r="AA143" s="99"/>
    </row>
    <row r="144" spans="1:27" ht="12.75" customHeight="1">
      <c r="A144" s="99"/>
      <c r="B144" s="99"/>
      <c r="C144" s="99"/>
      <c r="D144" s="99"/>
      <c r="E144" s="99"/>
      <c r="F144" s="151"/>
      <c r="G144" s="151"/>
      <c r="H144" s="99"/>
      <c r="I144" s="99"/>
      <c r="J144" s="99"/>
      <c r="K144" s="99"/>
      <c r="L144" s="99"/>
      <c r="M144" s="99"/>
      <c r="N144" s="99"/>
      <c r="O144" s="99"/>
      <c r="P144" s="99"/>
      <c r="Q144" s="99"/>
      <c r="R144" s="99"/>
      <c r="S144" s="99"/>
      <c r="T144" s="99"/>
      <c r="U144" s="99"/>
      <c r="V144" s="99"/>
      <c r="W144" s="99"/>
      <c r="X144" s="99"/>
      <c r="Y144" s="99"/>
      <c r="Z144" s="99"/>
      <c r="AA144" s="99"/>
    </row>
    <row r="145" spans="1:27" ht="12.75" customHeight="1">
      <c r="A145" s="99"/>
      <c r="B145" s="99"/>
      <c r="C145" s="99"/>
      <c r="D145" s="99"/>
      <c r="E145" s="99"/>
      <c r="F145" s="151"/>
      <c r="G145" s="151"/>
      <c r="H145" s="99"/>
      <c r="I145" s="99"/>
      <c r="J145" s="99"/>
      <c r="K145" s="99"/>
      <c r="L145" s="99"/>
      <c r="M145" s="99"/>
      <c r="N145" s="99"/>
      <c r="O145" s="99"/>
      <c r="P145" s="99"/>
      <c r="Q145" s="99"/>
      <c r="R145" s="99"/>
      <c r="S145" s="99"/>
      <c r="T145" s="99"/>
      <c r="U145" s="99"/>
      <c r="V145" s="99"/>
      <c r="W145" s="99"/>
      <c r="X145" s="99"/>
      <c r="Y145" s="99"/>
      <c r="Z145" s="99"/>
      <c r="AA145" s="99"/>
    </row>
    <row r="146" spans="1:27" ht="12.75" customHeight="1">
      <c r="A146" s="99"/>
      <c r="B146" s="99"/>
      <c r="C146" s="99"/>
      <c r="D146" s="99"/>
      <c r="E146" s="99"/>
      <c r="F146" s="151"/>
      <c r="G146" s="151"/>
      <c r="H146" s="99"/>
      <c r="I146" s="99"/>
      <c r="J146" s="99"/>
      <c r="K146" s="99"/>
      <c r="L146" s="99"/>
      <c r="M146" s="99"/>
      <c r="N146" s="99"/>
      <c r="O146" s="99"/>
      <c r="P146" s="99"/>
      <c r="Q146" s="99"/>
      <c r="R146" s="99"/>
      <c r="S146" s="99"/>
      <c r="T146" s="99"/>
      <c r="U146" s="99"/>
      <c r="V146" s="99"/>
      <c r="W146" s="99"/>
      <c r="X146" s="99"/>
      <c r="Y146" s="99"/>
      <c r="Z146" s="99"/>
      <c r="AA146" s="99"/>
    </row>
    <row r="147" spans="1:27" ht="12.75" customHeight="1">
      <c r="A147" s="99"/>
      <c r="B147" s="99"/>
      <c r="C147" s="99"/>
      <c r="D147" s="99"/>
      <c r="E147" s="99"/>
      <c r="F147" s="151"/>
      <c r="G147" s="151"/>
      <c r="H147" s="99"/>
      <c r="I147" s="99"/>
      <c r="J147" s="99"/>
      <c r="K147" s="99"/>
      <c r="L147" s="99"/>
      <c r="M147" s="99"/>
      <c r="N147" s="99"/>
      <c r="O147" s="99"/>
      <c r="P147" s="99"/>
      <c r="Q147" s="99"/>
      <c r="R147" s="99"/>
      <c r="S147" s="99"/>
      <c r="T147" s="99"/>
      <c r="U147" s="99"/>
      <c r="V147" s="99"/>
      <c r="W147" s="99"/>
      <c r="X147" s="99"/>
      <c r="Y147" s="99"/>
      <c r="Z147" s="99"/>
      <c r="AA147" s="99"/>
    </row>
    <row r="148" spans="1:27" ht="12.75" customHeight="1">
      <c r="A148" s="99"/>
      <c r="B148" s="99"/>
      <c r="C148" s="99"/>
      <c r="D148" s="99"/>
      <c r="E148" s="99"/>
      <c r="F148" s="151"/>
      <c r="G148" s="151"/>
      <c r="H148" s="99"/>
      <c r="I148" s="99"/>
      <c r="J148" s="99"/>
      <c r="K148" s="99"/>
      <c r="L148" s="99"/>
      <c r="M148" s="99"/>
      <c r="N148" s="99"/>
      <c r="O148" s="99"/>
      <c r="P148" s="99"/>
      <c r="Q148" s="99"/>
      <c r="R148" s="99"/>
      <c r="S148" s="99"/>
      <c r="T148" s="99"/>
      <c r="U148" s="99"/>
      <c r="V148" s="99"/>
      <c r="W148" s="99"/>
      <c r="X148" s="99"/>
      <c r="Y148" s="99"/>
      <c r="Z148" s="99"/>
      <c r="AA148" s="99"/>
    </row>
    <row r="149" spans="1:27" ht="12.75" customHeight="1">
      <c r="A149" s="99"/>
      <c r="B149" s="99"/>
      <c r="C149" s="99"/>
      <c r="D149" s="99"/>
      <c r="E149" s="99"/>
      <c r="F149" s="151"/>
      <c r="G149" s="151"/>
      <c r="H149" s="99"/>
      <c r="I149" s="99"/>
      <c r="J149" s="99"/>
      <c r="K149" s="99"/>
      <c r="L149" s="99"/>
      <c r="M149" s="99"/>
      <c r="N149" s="99"/>
      <c r="O149" s="99"/>
      <c r="P149" s="99"/>
      <c r="Q149" s="99"/>
      <c r="R149" s="99"/>
      <c r="S149" s="99"/>
      <c r="T149" s="99"/>
      <c r="U149" s="99"/>
      <c r="V149" s="99"/>
      <c r="W149" s="99"/>
      <c r="X149" s="99"/>
      <c r="Y149" s="99"/>
      <c r="Z149" s="99"/>
      <c r="AA149" s="99"/>
    </row>
    <row r="150" spans="1:27" ht="12.75" customHeight="1">
      <c r="A150" s="99"/>
      <c r="B150" s="99"/>
      <c r="C150" s="99"/>
      <c r="D150" s="99"/>
      <c r="E150" s="99"/>
      <c r="F150" s="151"/>
      <c r="G150" s="151"/>
      <c r="H150" s="99"/>
      <c r="I150" s="99"/>
      <c r="J150" s="99"/>
      <c r="K150" s="99"/>
      <c r="L150" s="99"/>
      <c r="M150" s="99"/>
      <c r="N150" s="99"/>
      <c r="O150" s="99"/>
      <c r="P150" s="99"/>
      <c r="Q150" s="99"/>
      <c r="R150" s="99"/>
      <c r="S150" s="99"/>
      <c r="T150" s="99"/>
      <c r="U150" s="99"/>
      <c r="V150" s="99"/>
      <c r="W150" s="99"/>
      <c r="X150" s="99"/>
      <c r="Y150" s="99"/>
      <c r="Z150" s="99"/>
      <c r="AA150" s="99"/>
    </row>
    <row r="151" spans="1:27" ht="12.75" customHeight="1">
      <c r="A151" s="99"/>
      <c r="B151" s="99"/>
      <c r="C151" s="99"/>
      <c r="D151" s="99"/>
      <c r="E151" s="99"/>
      <c r="F151" s="151"/>
      <c r="G151" s="151"/>
      <c r="H151" s="99"/>
      <c r="I151" s="99"/>
      <c r="J151" s="99"/>
      <c r="K151" s="99"/>
      <c r="L151" s="99"/>
      <c r="M151" s="99"/>
      <c r="N151" s="99"/>
      <c r="O151" s="99"/>
      <c r="P151" s="99"/>
      <c r="Q151" s="99"/>
      <c r="R151" s="99"/>
      <c r="S151" s="99"/>
      <c r="T151" s="99"/>
      <c r="U151" s="99"/>
      <c r="V151" s="99"/>
      <c r="W151" s="99"/>
      <c r="X151" s="99"/>
      <c r="Y151" s="99"/>
      <c r="Z151" s="99"/>
      <c r="AA151" s="99"/>
    </row>
    <row r="152" spans="1:27" ht="12.75" customHeight="1">
      <c r="A152" s="99"/>
      <c r="B152" s="99"/>
      <c r="C152" s="99"/>
      <c r="D152" s="99"/>
      <c r="E152" s="99"/>
      <c r="F152" s="151"/>
      <c r="G152" s="151"/>
      <c r="H152" s="99"/>
      <c r="I152" s="99"/>
      <c r="J152" s="99"/>
      <c r="K152" s="99"/>
      <c r="L152" s="99"/>
      <c r="M152" s="99"/>
      <c r="N152" s="99"/>
      <c r="O152" s="99"/>
      <c r="P152" s="99"/>
      <c r="Q152" s="99"/>
      <c r="R152" s="99"/>
      <c r="S152" s="99"/>
      <c r="T152" s="99"/>
      <c r="U152" s="99"/>
      <c r="V152" s="99"/>
      <c r="W152" s="99"/>
      <c r="X152" s="99"/>
      <c r="Y152" s="99"/>
      <c r="Z152" s="99"/>
      <c r="AA152" s="99"/>
    </row>
    <row r="153" spans="1:27" ht="12.75" customHeight="1">
      <c r="A153" s="99"/>
      <c r="B153" s="99"/>
      <c r="C153" s="99"/>
      <c r="D153" s="99"/>
      <c r="E153" s="99"/>
      <c r="F153" s="151"/>
      <c r="G153" s="151"/>
      <c r="H153" s="99"/>
      <c r="I153" s="99"/>
      <c r="J153" s="99"/>
      <c r="K153" s="99"/>
      <c r="L153" s="99"/>
      <c r="M153" s="99"/>
      <c r="N153" s="99"/>
      <c r="O153" s="99"/>
      <c r="P153" s="99"/>
      <c r="Q153" s="99"/>
      <c r="R153" s="99"/>
      <c r="S153" s="99"/>
      <c r="T153" s="99"/>
      <c r="U153" s="99"/>
      <c r="V153" s="99"/>
      <c r="W153" s="99"/>
      <c r="X153" s="99"/>
      <c r="Y153" s="99"/>
      <c r="Z153" s="99"/>
      <c r="AA153" s="99"/>
    </row>
    <row r="154" spans="1:27" ht="12.75" customHeight="1">
      <c r="A154" s="99"/>
      <c r="B154" s="99"/>
      <c r="C154" s="99"/>
      <c r="D154" s="99"/>
      <c r="E154" s="99"/>
      <c r="F154" s="151"/>
      <c r="G154" s="151"/>
      <c r="H154" s="99"/>
      <c r="I154" s="99"/>
      <c r="J154" s="99"/>
      <c r="K154" s="99"/>
      <c r="L154" s="99"/>
      <c r="M154" s="99"/>
      <c r="N154" s="99"/>
      <c r="O154" s="99"/>
      <c r="P154" s="99"/>
      <c r="Q154" s="99"/>
      <c r="R154" s="99"/>
      <c r="S154" s="99"/>
      <c r="T154" s="99"/>
      <c r="U154" s="99"/>
      <c r="V154" s="99"/>
      <c r="W154" s="99"/>
      <c r="X154" s="99"/>
      <c r="Y154" s="99"/>
      <c r="Z154" s="99"/>
      <c r="AA154" s="99"/>
    </row>
    <row r="155" spans="1:27" ht="12.75" customHeight="1">
      <c r="A155" s="99"/>
      <c r="B155" s="99"/>
      <c r="C155" s="99"/>
      <c r="D155" s="99"/>
      <c r="E155" s="99"/>
      <c r="F155" s="151"/>
      <c r="G155" s="151"/>
      <c r="H155" s="99"/>
      <c r="I155" s="99"/>
      <c r="J155" s="99"/>
      <c r="K155" s="99"/>
      <c r="L155" s="99"/>
      <c r="M155" s="99"/>
      <c r="N155" s="99"/>
      <c r="O155" s="99"/>
      <c r="P155" s="99"/>
      <c r="Q155" s="99"/>
      <c r="R155" s="99"/>
      <c r="S155" s="99"/>
      <c r="T155" s="99"/>
      <c r="U155" s="99"/>
      <c r="V155" s="99"/>
      <c r="W155" s="99"/>
      <c r="X155" s="99"/>
      <c r="Y155" s="99"/>
      <c r="Z155" s="99"/>
      <c r="AA155" s="99"/>
    </row>
    <row r="156" spans="1:27" ht="12.75" customHeight="1">
      <c r="A156" s="99"/>
      <c r="B156" s="99"/>
      <c r="C156" s="99"/>
      <c r="D156" s="99"/>
      <c r="E156" s="99"/>
      <c r="F156" s="151"/>
      <c r="G156" s="151"/>
      <c r="H156" s="99"/>
      <c r="I156" s="99"/>
      <c r="J156" s="99"/>
      <c r="K156" s="99"/>
      <c r="L156" s="99"/>
      <c r="M156" s="99"/>
      <c r="N156" s="99"/>
      <c r="O156" s="99"/>
      <c r="P156" s="99"/>
      <c r="Q156" s="99"/>
      <c r="R156" s="99"/>
      <c r="S156" s="99"/>
      <c r="T156" s="99"/>
      <c r="U156" s="99"/>
      <c r="V156" s="99"/>
      <c r="W156" s="99"/>
      <c r="X156" s="99"/>
      <c r="Y156" s="99"/>
      <c r="Z156" s="99"/>
      <c r="AA156" s="99"/>
    </row>
    <row r="157" spans="1:27" ht="12.75" customHeight="1">
      <c r="A157" s="99"/>
      <c r="B157" s="99"/>
      <c r="C157" s="99"/>
      <c r="D157" s="99"/>
      <c r="E157" s="99"/>
      <c r="F157" s="151"/>
      <c r="G157" s="151"/>
      <c r="H157" s="99"/>
      <c r="I157" s="99"/>
      <c r="J157" s="99"/>
      <c r="K157" s="99"/>
      <c r="L157" s="99"/>
      <c r="M157" s="99"/>
      <c r="N157" s="99"/>
      <c r="O157" s="99"/>
      <c r="P157" s="99"/>
      <c r="Q157" s="99"/>
      <c r="R157" s="99"/>
      <c r="S157" s="99"/>
      <c r="T157" s="99"/>
      <c r="U157" s="99"/>
      <c r="V157" s="99"/>
      <c r="W157" s="99"/>
      <c r="X157" s="99"/>
      <c r="Y157" s="99"/>
      <c r="Z157" s="99"/>
      <c r="AA157" s="99"/>
    </row>
    <row r="158" spans="1:27" ht="12.75" customHeight="1">
      <c r="A158" s="99"/>
      <c r="B158" s="99"/>
      <c r="C158" s="99"/>
      <c r="D158" s="99"/>
      <c r="E158" s="99"/>
      <c r="F158" s="151"/>
      <c r="G158" s="151"/>
      <c r="H158" s="99"/>
      <c r="I158" s="99"/>
      <c r="J158" s="99"/>
      <c r="K158" s="99"/>
      <c r="L158" s="99"/>
      <c r="M158" s="99"/>
      <c r="N158" s="99"/>
      <c r="O158" s="99"/>
      <c r="P158" s="99"/>
      <c r="Q158" s="99"/>
      <c r="R158" s="99"/>
      <c r="S158" s="99"/>
      <c r="T158" s="99"/>
      <c r="U158" s="99"/>
      <c r="V158" s="99"/>
      <c r="W158" s="99"/>
      <c r="X158" s="99"/>
      <c r="Y158" s="99"/>
      <c r="Z158" s="99"/>
      <c r="AA158" s="99"/>
    </row>
    <row r="159" spans="1:27" ht="12.75" customHeight="1">
      <c r="A159" s="99"/>
      <c r="B159" s="99"/>
      <c r="C159" s="99"/>
      <c r="D159" s="99"/>
      <c r="E159" s="99"/>
      <c r="F159" s="151"/>
      <c r="G159" s="151"/>
      <c r="H159" s="99"/>
      <c r="I159" s="99"/>
      <c r="J159" s="99"/>
      <c r="K159" s="99"/>
      <c r="L159" s="99"/>
      <c r="M159" s="99"/>
      <c r="N159" s="99"/>
      <c r="O159" s="99"/>
      <c r="P159" s="99"/>
      <c r="Q159" s="99"/>
      <c r="R159" s="99"/>
      <c r="S159" s="99"/>
      <c r="T159" s="99"/>
      <c r="U159" s="99"/>
      <c r="V159" s="99"/>
      <c r="W159" s="99"/>
      <c r="X159" s="99"/>
      <c r="Y159" s="99"/>
      <c r="Z159" s="99"/>
      <c r="AA159" s="99"/>
    </row>
    <row r="160" spans="1:27" ht="12.75" customHeight="1">
      <c r="A160" s="99"/>
      <c r="B160" s="99"/>
      <c r="C160" s="99"/>
      <c r="D160" s="99"/>
      <c r="E160" s="99"/>
      <c r="F160" s="151"/>
      <c r="G160" s="151"/>
      <c r="H160" s="99"/>
      <c r="I160" s="99"/>
      <c r="J160" s="99"/>
      <c r="K160" s="99"/>
      <c r="L160" s="99"/>
      <c r="M160" s="99"/>
      <c r="N160" s="99"/>
      <c r="O160" s="99"/>
      <c r="P160" s="99"/>
      <c r="Q160" s="99"/>
      <c r="R160" s="99"/>
      <c r="S160" s="99"/>
      <c r="T160" s="99"/>
      <c r="U160" s="99"/>
      <c r="V160" s="99"/>
      <c r="W160" s="99"/>
      <c r="X160" s="99"/>
      <c r="Y160" s="99"/>
      <c r="Z160" s="99"/>
      <c r="AA160" s="99"/>
    </row>
    <row r="161" spans="1:27" ht="12.75" customHeight="1">
      <c r="A161" s="99"/>
      <c r="B161" s="99"/>
      <c r="C161" s="99"/>
      <c r="D161" s="99"/>
      <c r="E161" s="99"/>
      <c r="F161" s="151"/>
      <c r="G161" s="151"/>
      <c r="H161" s="99"/>
      <c r="I161" s="99"/>
      <c r="J161" s="99"/>
      <c r="K161" s="99"/>
      <c r="L161" s="99"/>
      <c r="M161" s="99"/>
      <c r="N161" s="99"/>
      <c r="O161" s="99"/>
      <c r="P161" s="99"/>
      <c r="Q161" s="99"/>
      <c r="R161" s="99"/>
      <c r="S161" s="99"/>
      <c r="T161" s="99"/>
      <c r="U161" s="99"/>
      <c r="V161" s="99"/>
      <c r="W161" s="99"/>
      <c r="X161" s="99"/>
      <c r="Y161" s="99"/>
      <c r="Z161" s="99"/>
      <c r="AA161" s="99"/>
    </row>
    <row r="162" spans="1:27" ht="12.75" customHeight="1">
      <c r="A162" s="99"/>
      <c r="B162" s="99"/>
      <c r="C162" s="99"/>
      <c r="D162" s="99"/>
      <c r="E162" s="99"/>
      <c r="F162" s="151"/>
      <c r="G162" s="151"/>
      <c r="H162" s="99"/>
      <c r="I162" s="99"/>
      <c r="J162" s="99"/>
      <c r="K162" s="99"/>
      <c r="L162" s="99"/>
      <c r="M162" s="99"/>
      <c r="N162" s="99"/>
      <c r="O162" s="99"/>
      <c r="P162" s="99"/>
      <c r="Q162" s="99"/>
      <c r="R162" s="99"/>
      <c r="S162" s="99"/>
      <c r="T162" s="99"/>
      <c r="U162" s="99"/>
      <c r="V162" s="99"/>
      <c r="W162" s="99"/>
      <c r="X162" s="99"/>
      <c r="Y162" s="99"/>
      <c r="Z162" s="99"/>
      <c r="AA162" s="99"/>
    </row>
    <row r="163" spans="1:27" ht="12.75" customHeight="1">
      <c r="A163" s="99"/>
      <c r="B163" s="99"/>
      <c r="C163" s="99"/>
      <c r="D163" s="99"/>
      <c r="E163" s="99"/>
      <c r="F163" s="151"/>
      <c r="G163" s="151"/>
      <c r="H163" s="99"/>
      <c r="I163" s="99"/>
      <c r="J163" s="99"/>
      <c r="K163" s="99"/>
      <c r="L163" s="99"/>
      <c r="M163" s="99"/>
      <c r="N163" s="99"/>
      <c r="O163" s="99"/>
      <c r="P163" s="99"/>
      <c r="Q163" s="99"/>
      <c r="R163" s="99"/>
      <c r="S163" s="99"/>
      <c r="T163" s="99"/>
      <c r="U163" s="99"/>
      <c r="V163" s="99"/>
      <c r="W163" s="99"/>
      <c r="X163" s="99"/>
      <c r="Y163" s="99"/>
      <c r="Z163" s="99"/>
      <c r="AA163" s="99"/>
    </row>
    <row r="164" spans="1:27" ht="12.75" customHeight="1">
      <c r="A164" s="99"/>
      <c r="B164" s="99"/>
      <c r="C164" s="99"/>
      <c r="D164" s="99"/>
      <c r="E164" s="99"/>
      <c r="F164" s="151"/>
      <c r="G164" s="151"/>
      <c r="H164" s="99"/>
      <c r="I164" s="99"/>
      <c r="J164" s="99"/>
      <c r="K164" s="99"/>
      <c r="L164" s="99"/>
      <c r="M164" s="99"/>
      <c r="N164" s="99"/>
      <c r="O164" s="99"/>
      <c r="P164" s="99"/>
      <c r="Q164" s="99"/>
      <c r="R164" s="99"/>
      <c r="S164" s="99"/>
      <c r="T164" s="99"/>
      <c r="U164" s="99"/>
      <c r="V164" s="99"/>
      <c r="W164" s="99"/>
      <c r="X164" s="99"/>
      <c r="Y164" s="99"/>
      <c r="Z164" s="99"/>
      <c r="AA164" s="99"/>
    </row>
    <row r="165" spans="1:27" ht="12.75" customHeight="1">
      <c r="A165" s="99"/>
      <c r="B165" s="99"/>
      <c r="C165" s="99"/>
      <c r="D165" s="99"/>
      <c r="E165" s="99"/>
      <c r="F165" s="151"/>
      <c r="G165" s="151"/>
      <c r="H165" s="99"/>
      <c r="I165" s="99"/>
      <c r="J165" s="99"/>
      <c r="K165" s="99"/>
      <c r="L165" s="99"/>
      <c r="M165" s="99"/>
      <c r="N165" s="99"/>
      <c r="O165" s="99"/>
      <c r="P165" s="99"/>
      <c r="Q165" s="99"/>
      <c r="R165" s="99"/>
      <c r="S165" s="99"/>
      <c r="T165" s="99"/>
      <c r="U165" s="99"/>
      <c r="V165" s="99"/>
      <c r="W165" s="99"/>
      <c r="X165" s="99"/>
      <c r="Y165" s="99"/>
      <c r="Z165" s="99"/>
      <c r="AA165" s="99"/>
    </row>
    <row r="166" spans="1:27" ht="12.75" customHeight="1">
      <c r="A166" s="99"/>
      <c r="B166" s="99"/>
      <c r="C166" s="99"/>
      <c r="D166" s="99"/>
      <c r="E166" s="99"/>
      <c r="F166" s="151"/>
      <c r="G166" s="151"/>
      <c r="H166" s="99"/>
      <c r="I166" s="99"/>
      <c r="J166" s="99"/>
      <c r="K166" s="99"/>
      <c r="L166" s="99"/>
      <c r="M166" s="99"/>
      <c r="N166" s="99"/>
      <c r="O166" s="99"/>
      <c r="P166" s="99"/>
      <c r="Q166" s="99"/>
      <c r="R166" s="99"/>
      <c r="S166" s="99"/>
      <c r="T166" s="99"/>
      <c r="U166" s="99"/>
      <c r="V166" s="99"/>
      <c r="W166" s="99"/>
      <c r="X166" s="99"/>
      <c r="Y166" s="99"/>
      <c r="Z166" s="99"/>
      <c r="AA166" s="99"/>
    </row>
    <row r="167" spans="1:27" ht="12.75" customHeight="1">
      <c r="A167" s="99"/>
      <c r="B167" s="99"/>
      <c r="C167" s="99"/>
      <c r="D167" s="99"/>
      <c r="E167" s="99"/>
      <c r="F167" s="151"/>
      <c r="G167" s="151"/>
      <c r="H167" s="99"/>
      <c r="I167" s="99"/>
      <c r="J167" s="99"/>
      <c r="K167" s="99"/>
      <c r="L167" s="99"/>
      <c r="M167" s="99"/>
      <c r="N167" s="99"/>
      <c r="O167" s="99"/>
      <c r="P167" s="99"/>
      <c r="Q167" s="99"/>
      <c r="R167" s="99"/>
      <c r="S167" s="99"/>
      <c r="T167" s="99"/>
      <c r="U167" s="99"/>
      <c r="V167" s="99"/>
      <c r="W167" s="99"/>
      <c r="X167" s="99"/>
      <c r="Y167" s="99"/>
      <c r="Z167" s="99"/>
      <c r="AA167" s="99"/>
    </row>
    <row r="168" spans="1:27" ht="12.75" customHeight="1">
      <c r="A168" s="99"/>
      <c r="B168" s="99"/>
      <c r="C168" s="99"/>
      <c r="D168" s="99"/>
      <c r="E168" s="99"/>
      <c r="F168" s="151"/>
      <c r="G168" s="151"/>
      <c r="H168" s="99"/>
      <c r="I168" s="99"/>
      <c r="J168" s="99"/>
      <c r="K168" s="99"/>
      <c r="L168" s="99"/>
      <c r="M168" s="99"/>
      <c r="N168" s="99"/>
      <c r="O168" s="99"/>
      <c r="P168" s="99"/>
      <c r="Q168" s="99"/>
      <c r="R168" s="99"/>
      <c r="S168" s="99"/>
      <c r="T168" s="99"/>
      <c r="U168" s="99"/>
      <c r="V168" s="99"/>
      <c r="W168" s="99"/>
      <c r="X168" s="99"/>
      <c r="Y168" s="99"/>
      <c r="Z168" s="99"/>
      <c r="AA168" s="99"/>
    </row>
    <row r="169" spans="1:27" ht="12.75" customHeight="1">
      <c r="A169" s="99"/>
      <c r="B169" s="99"/>
      <c r="C169" s="99"/>
      <c r="D169" s="99"/>
      <c r="E169" s="99"/>
      <c r="F169" s="151"/>
      <c r="G169" s="151"/>
      <c r="H169" s="99"/>
      <c r="I169" s="99"/>
      <c r="J169" s="99"/>
      <c r="K169" s="99"/>
      <c r="L169" s="99"/>
      <c r="M169" s="99"/>
      <c r="N169" s="99"/>
      <c r="O169" s="99"/>
      <c r="P169" s="99"/>
      <c r="Q169" s="99"/>
      <c r="R169" s="99"/>
      <c r="S169" s="99"/>
      <c r="T169" s="99"/>
      <c r="U169" s="99"/>
      <c r="V169" s="99"/>
      <c r="W169" s="99"/>
      <c r="X169" s="99"/>
      <c r="Y169" s="99"/>
      <c r="Z169" s="99"/>
      <c r="AA169" s="99"/>
    </row>
    <row r="170" spans="1:27" ht="12.75" customHeight="1">
      <c r="A170" s="99"/>
      <c r="B170" s="99"/>
      <c r="C170" s="99"/>
      <c r="D170" s="99"/>
      <c r="E170" s="99"/>
      <c r="F170" s="151"/>
      <c r="G170" s="151"/>
      <c r="H170" s="99"/>
      <c r="I170" s="99"/>
      <c r="J170" s="99"/>
      <c r="K170" s="99"/>
      <c r="L170" s="99"/>
      <c r="M170" s="99"/>
      <c r="N170" s="99"/>
      <c r="O170" s="99"/>
      <c r="P170" s="99"/>
      <c r="Q170" s="99"/>
      <c r="R170" s="99"/>
      <c r="S170" s="99"/>
      <c r="T170" s="99"/>
      <c r="U170" s="99"/>
      <c r="V170" s="99"/>
      <c r="W170" s="99"/>
      <c r="X170" s="99"/>
      <c r="Y170" s="99"/>
      <c r="Z170" s="99"/>
      <c r="AA170" s="99"/>
    </row>
    <row r="171" spans="1:27" ht="12.75" customHeight="1">
      <c r="A171" s="99"/>
      <c r="B171" s="99"/>
      <c r="C171" s="99"/>
      <c r="D171" s="99"/>
      <c r="E171" s="99"/>
      <c r="F171" s="151"/>
      <c r="G171" s="151"/>
      <c r="H171" s="99"/>
      <c r="I171" s="99"/>
      <c r="J171" s="99"/>
      <c r="K171" s="99"/>
      <c r="L171" s="99"/>
      <c r="M171" s="99"/>
      <c r="N171" s="99"/>
      <c r="O171" s="99"/>
      <c r="P171" s="99"/>
      <c r="Q171" s="99"/>
      <c r="R171" s="99"/>
      <c r="S171" s="99"/>
      <c r="T171" s="99"/>
      <c r="U171" s="99"/>
      <c r="V171" s="99"/>
      <c r="W171" s="99"/>
      <c r="X171" s="99"/>
      <c r="Y171" s="99"/>
      <c r="Z171" s="99"/>
      <c r="AA171" s="99"/>
    </row>
    <row r="172" spans="1:27" ht="12.75" customHeight="1">
      <c r="A172" s="99"/>
      <c r="B172" s="99"/>
      <c r="C172" s="99"/>
      <c r="D172" s="99"/>
      <c r="E172" s="99"/>
      <c r="F172" s="151"/>
      <c r="G172" s="151"/>
      <c r="H172" s="99"/>
      <c r="I172" s="99"/>
      <c r="J172" s="99"/>
      <c r="K172" s="99"/>
      <c r="L172" s="99"/>
      <c r="M172" s="99"/>
      <c r="N172" s="99"/>
      <c r="O172" s="99"/>
      <c r="P172" s="99"/>
      <c r="Q172" s="99"/>
      <c r="R172" s="99"/>
      <c r="S172" s="99"/>
      <c r="T172" s="99"/>
      <c r="U172" s="99"/>
      <c r="V172" s="99"/>
      <c r="W172" s="99"/>
      <c r="X172" s="99"/>
      <c r="Y172" s="99"/>
      <c r="Z172" s="99"/>
      <c r="AA172" s="99"/>
    </row>
    <row r="173" spans="1:27" ht="12.75" customHeight="1">
      <c r="A173" s="99"/>
      <c r="B173" s="99"/>
      <c r="C173" s="99"/>
      <c r="D173" s="99"/>
      <c r="E173" s="99"/>
      <c r="F173" s="151"/>
      <c r="G173" s="151"/>
      <c r="H173" s="99"/>
      <c r="I173" s="99"/>
      <c r="J173" s="99"/>
      <c r="K173" s="99"/>
      <c r="L173" s="99"/>
      <c r="M173" s="99"/>
      <c r="N173" s="99"/>
      <c r="O173" s="99"/>
      <c r="P173" s="99"/>
      <c r="Q173" s="99"/>
      <c r="R173" s="99"/>
      <c r="S173" s="99"/>
      <c r="T173" s="99"/>
      <c r="U173" s="99"/>
      <c r="V173" s="99"/>
      <c r="W173" s="99"/>
      <c r="X173" s="99"/>
      <c r="Y173" s="99"/>
      <c r="Z173" s="99"/>
      <c r="AA173" s="99"/>
    </row>
    <row r="174" spans="1:27" ht="12.75" customHeight="1">
      <c r="A174" s="99"/>
      <c r="B174" s="99"/>
      <c r="C174" s="99"/>
      <c r="D174" s="99"/>
      <c r="E174" s="99"/>
      <c r="F174" s="151"/>
      <c r="G174" s="151"/>
      <c r="H174" s="99"/>
      <c r="I174" s="99"/>
      <c r="J174" s="99"/>
      <c r="K174" s="99"/>
      <c r="L174" s="99"/>
      <c r="M174" s="99"/>
      <c r="N174" s="99"/>
      <c r="O174" s="99"/>
      <c r="P174" s="99"/>
      <c r="Q174" s="99"/>
      <c r="R174" s="99"/>
      <c r="S174" s="99"/>
      <c r="T174" s="99"/>
      <c r="U174" s="99"/>
      <c r="V174" s="99"/>
      <c r="W174" s="99"/>
      <c r="X174" s="99"/>
      <c r="Y174" s="99"/>
      <c r="Z174" s="99"/>
      <c r="AA174" s="99"/>
    </row>
    <row r="175" spans="1:27" ht="12.75" customHeight="1">
      <c r="A175" s="99"/>
      <c r="B175" s="99"/>
      <c r="C175" s="99"/>
      <c r="D175" s="99"/>
      <c r="E175" s="99"/>
      <c r="F175" s="151"/>
      <c r="G175" s="151"/>
      <c r="H175" s="99"/>
      <c r="I175" s="99"/>
      <c r="J175" s="99"/>
      <c r="K175" s="99"/>
      <c r="L175" s="99"/>
      <c r="M175" s="99"/>
      <c r="N175" s="99"/>
      <c r="O175" s="99"/>
      <c r="P175" s="99"/>
      <c r="Q175" s="99"/>
      <c r="R175" s="99"/>
      <c r="S175" s="99"/>
      <c r="T175" s="99"/>
      <c r="U175" s="99"/>
      <c r="V175" s="99"/>
      <c r="W175" s="99"/>
      <c r="X175" s="99"/>
      <c r="Y175" s="99"/>
      <c r="Z175" s="99"/>
      <c r="AA175" s="99"/>
    </row>
    <row r="176" spans="1:27" ht="12.75" customHeight="1">
      <c r="A176" s="99"/>
      <c r="B176" s="99"/>
      <c r="C176" s="99"/>
      <c r="D176" s="99"/>
      <c r="E176" s="99"/>
      <c r="F176" s="151"/>
      <c r="G176" s="151"/>
      <c r="H176" s="99"/>
      <c r="I176" s="99"/>
      <c r="J176" s="99"/>
      <c r="K176" s="99"/>
      <c r="L176" s="99"/>
      <c r="M176" s="99"/>
      <c r="N176" s="99"/>
      <c r="O176" s="99"/>
      <c r="P176" s="99"/>
      <c r="Q176" s="99"/>
      <c r="R176" s="99"/>
      <c r="S176" s="99"/>
      <c r="T176" s="99"/>
      <c r="U176" s="99"/>
      <c r="V176" s="99"/>
      <c r="W176" s="99"/>
      <c r="X176" s="99"/>
      <c r="Y176" s="99"/>
      <c r="Z176" s="99"/>
      <c r="AA176" s="99"/>
    </row>
    <row r="177" spans="1:27" ht="12.75" customHeight="1">
      <c r="A177" s="99"/>
      <c r="B177" s="99"/>
      <c r="C177" s="99"/>
      <c r="D177" s="99"/>
      <c r="E177" s="99"/>
      <c r="F177" s="151"/>
      <c r="G177" s="151"/>
      <c r="H177" s="99"/>
      <c r="I177" s="99"/>
      <c r="J177" s="99"/>
      <c r="K177" s="99"/>
      <c r="L177" s="99"/>
      <c r="M177" s="99"/>
      <c r="N177" s="99"/>
      <c r="O177" s="99"/>
      <c r="P177" s="99"/>
      <c r="Q177" s="99"/>
      <c r="R177" s="99"/>
      <c r="S177" s="99"/>
      <c r="T177" s="99"/>
      <c r="U177" s="99"/>
      <c r="V177" s="99"/>
      <c r="W177" s="99"/>
      <c r="X177" s="99"/>
      <c r="Y177" s="99"/>
      <c r="Z177" s="99"/>
      <c r="AA177" s="99"/>
    </row>
    <row r="178" spans="1:27" ht="12.75" customHeight="1">
      <c r="A178" s="99"/>
      <c r="B178" s="99"/>
      <c r="C178" s="99"/>
      <c r="D178" s="99"/>
      <c r="E178" s="99"/>
      <c r="F178" s="151"/>
      <c r="G178" s="151"/>
      <c r="H178" s="99"/>
      <c r="I178" s="99"/>
      <c r="J178" s="99"/>
      <c r="K178" s="99"/>
      <c r="L178" s="99"/>
      <c r="M178" s="99"/>
      <c r="N178" s="99"/>
      <c r="O178" s="99"/>
      <c r="P178" s="99"/>
      <c r="Q178" s="99"/>
      <c r="R178" s="99"/>
      <c r="S178" s="99"/>
      <c r="T178" s="99"/>
      <c r="U178" s="99"/>
      <c r="V178" s="99"/>
      <c r="W178" s="99"/>
      <c r="X178" s="99"/>
      <c r="Y178" s="99"/>
      <c r="Z178" s="99"/>
      <c r="AA178" s="99"/>
    </row>
    <row r="179" spans="1:27" ht="12.75" customHeight="1">
      <c r="A179" s="99"/>
      <c r="B179" s="99"/>
      <c r="C179" s="99"/>
      <c r="D179" s="99"/>
      <c r="E179" s="99"/>
      <c r="F179" s="151"/>
      <c r="G179" s="151"/>
      <c r="H179" s="99"/>
      <c r="I179" s="99"/>
      <c r="J179" s="99"/>
      <c r="K179" s="99"/>
      <c r="L179" s="99"/>
      <c r="M179" s="99"/>
      <c r="N179" s="99"/>
      <c r="O179" s="99"/>
      <c r="P179" s="99"/>
      <c r="Q179" s="99"/>
      <c r="R179" s="99"/>
      <c r="S179" s="99"/>
      <c r="T179" s="99"/>
      <c r="U179" s="99"/>
      <c r="V179" s="99"/>
      <c r="W179" s="99"/>
      <c r="X179" s="99"/>
      <c r="Y179" s="99"/>
      <c r="Z179" s="99"/>
      <c r="AA179" s="99"/>
    </row>
    <row r="180" spans="1:27" ht="12.75" customHeight="1">
      <c r="A180" s="99"/>
      <c r="B180" s="99"/>
      <c r="C180" s="99"/>
      <c r="D180" s="99"/>
      <c r="E180" s="99"/>
      <c r="F180" s="151"/>
      <c r="G180" s="151"/>
      <c r="H180" s="99"/>
      <c r="I180" s="99"/>
      <c r="J180" s="99"/>
      <c r="K180" s="99"/>
      <c r="L180" s="99"/>
      <c r="M180" s="99"/>
      <c r="N180" s="99"/>
      <c r="O180" s="99"/>
      <c r="P180" s="99"/>
      <c r="Q180" s="99"/>
      <c r="R180" s="99"/>
      <c r="S180" s="99"/>
      <c r="T180" s="99"/>
      <c r="U180" s="99"/>
      <c r="V180" s="99"/>
      <c r="W180" s="99"/>
      <c r="X180" s="99"/>
      <c r="Y180" s="99"/>
      <c r="Z180" s="99"/>
      <c r="AA180" s="99"/>
    </row>
    <row r="181" spans="1:27" ht="12.75" customHeight="1">
      <c r="A181" s="99"/>
      <c r="B181" s="99"/>
      <c r="C181" s="99"/>
      <c r="D181" s="99"/>
      <c r="E181" s="99"/>
      <c r="F181" s="151"/>
      <c r="G181" s="151"/>
      <c r="H181" s="99"/>
      <c r="I181" s="99"/>
      <c r="J181" s="99"/>
      <c r="K181" s="99"/>
      <c r="L181" s="99"/>
      <c r="M181" s="99"/>
      <c r="N181" s="99"/>
      <c r="O181" s="99"/>
      <c r="P181" s="99"/>
      <c r="Q181" s="99"/>
      <c r="R181" s="99"/>
      <c r="S181" s="99"/>
      <c r="T181" s="99"/>
      <c r="U181" s="99"/>
      <c r="V181" s="99"/>
      <c r="W181" s="99"/>
      <c r="X181" s="99"/>
      <c r="Y181" s="99"/>
      <c r="Z181" s="99"/>
      <c r="AA181" s="99"/>
    </row>
    <row r="182" spans="1:27" ht="12.75" customHeight="1">
      <c r="A182" s="99"/>
      <c r="B182" s="99"/>
      <c r="C182" s="99"/>
      <c r="D182" s="99"/>
      <c r="E182" s="99"/>
      <c r="F182" s="151"/>
      <c r="G182" s="151"/>
      <c r="H182" s="99"/>
      <c r="I182" s="99"/>
      <c r="J182" s="99"/>
      <c r="K182" s="99"/>
      <c r="L182" s="99"/>
      <c r="M182" s="99"/>
      <c r="N182" s="99"/>
      <c r="O182" s="99"/>
      <c r="P182" s="99"/>
      <c r="Q182" s="99"/>
      <c r="R182" s="99"/>
      <c r="S182" s="99"/>
      <c r="T182" s="99"/>
      <c r="U182" s="99"/>
      <c r="V182" s="99"/>
      <c r="W182" s="99"/>
      <c r="X182" s="99"/>
      <c r="Y182" s="99"/>
      <c r="Z182" s="99"/>
      <c r="AA182" s="99"/>
    </row>
    <row r="183" spans="1:27" ht="12.75" customHeight="1">
      <c r="A183" s="99"/>
      <c r="B183" s="99"/>
      <c r="C183" s="99"/>
      <c r="D183" s="99"/>
      <c r="E183" s="99"/>
      <c r="F183" s="151"/>
      <c r="G183" s="151"/>
      <c r="H183" s="99"/>
      <c r="I183" s="99"/>
      <c r="J183" s="99"/>
      <c r="K183" s="99"/>
      <c r="L183" s="99"/>
      <c r="M183" s="99"/>
      <c r="N183" s="99"/>
      <c r="O183" s="99"/>
      <c r="P183" s="99"/>
      <c r="Q183" s="99"/>
      <c r="R183" s="99"/>
      <c r="S183" s="99"/>
      <c r="T183" s="99"/>
      <c r="U183" s="99"/>
      <c r="V183" s="99"/>
      <c r="W183" s="99"/>
      <c r="X183" s="99"/>
      <c r="Y183" s="99"/>
      <c r="Z183" s="99"/>
      <c r="AA183" s="99"/>
    </row>
    <row r="184" spans="1:27" ht="12.75" customHeight="1">
      <c r="A184" s="99"/>
      <c r="B184" s="99"/>
      <c r="C184" s="99"/>
      <c r="D184" s="99"/>
      <c r="E184" s="99"/>
      <c r="F184" s="151"/>
      <c r="G184" s="151"/>
      <c r="H184" s="99"/>
      <c r="I184" s="99"/>
      <c r="J184" s="99"/>
      <c r="K184" s="99"/>
      <c r="L184" s="99"/>
      <c r="M184" s="99"/>
      <c r="N184" s="99"/>
      <c r="O184" s="99"/>
      <c r="P184" s="99"/>
      <c r="Q184" s="99"/>
      <c r="R184" s="99"/>
      <c r="S184" s="99"/>
      <c r="T184" s="99"/>
      <c r="U184" s="99"/>
      <c r="V184" s="99"/>
      <c r="W184" s="99"/>
      <c r="X184" s="99"/>
      <c r="Y184" s="99"/>
      <c r="Z184" s="99"/>
      <c r="AA184" s="99"/>
    </row>
    <row r="185" spans="1:27" ht="12.75" customHeight="1">
      <c r="A185" s="99"/>
      <c r="B185" s="99"/>
      <c r="C185" s="99"/>
      <c r="D185" s="99"/>
      <c r="E185" s="99"/>
      <c r="F185" s="151"/>
      <c r="G185" s="151"/>
      <c r="H185" s="99"/>
      <c r="I185" s="99"/>
      <c r="J185" s="99"/>
      <c r="K185" s="99"/>
      <c r="L185" s="99"/>
      <c r="M185" s="99"/>
      <c r="N185" s="99"/>
      <c r="O185" s="99"/>
      <c r="P185" s="99"/>
      <c r="Q185" s="99"/>
      <c r="R185" s="99"/>
      <c r="S185" s="99"/>
      <c r="T185" s="99"/>
      <c r="U185" s="99"/>
      <c r="V185" s="99"/>
      <c r="W185" s="99"/>
      <c r="X185" s="99"/>
      <c r="Y185" s="99"/>
      <c r="Z185" s="99"/>
      <c r="AA185" s="99"/>
    </row>
    <row r="186" spans="1:27" ht="12.75" customHeight="1">
      <c r="A186" s="99"/>
      <c r="B186" s="99"/>
      <c r="C186" s="99"/>
      <c r="D186" s="99"/>
      <c r="E186" s="99"/>
      <c r="F186" s="151"/>
      <c r="G186" s="151"/>
      <c r="H186" s="99"/>
      <c r="I186" s="99"/>
      <c r="J186" s="99"/>
      <c r="K186" s="99"/>
      <c r="L186" s="99"/>
      <c r="M186" s="99"/>
      <c r="N186" s="99"/>
      <c r="O186" s="99"/>
      <c r="P186" s="99"/>
      <c r="Q186" s="99"/>
      <c r="R186" s="99"/>
      <c r="S186" s="99"/>
      <c r="T186" s="99"/>
      <c r="U186" s="99"/>
      <c r="V186" s="99"/>
      <c r="W186" s="99"/>
      <c r="X186" s="99"/>
      <c r="Y186" s="99"/>
      <c r="Z186" s="99"/>
      <c r="AA186" s="99"/>
    </row>
    <row r="187" spans="1:27" ht="12.75" customHeight="1">
      <c r="A187" s="99"/>
      <c r="B187" s="99"/>
      <c r="C187" s="99"/>
      <c r="D187" s="99"/>
      <c r="E187" s="99"/>
      <c r="F187" s="151"/>
      <c r="G187" s="151"/>
      <c r="H187" s="99"/>
      <c r="I187" s="99"/>
      <c r="J187" s="99"/>
      <c r="K187" s="99"/>
      <c r="L187" s="99"/>
      <c r="M187" s="99"/>
      <c r="N187" s="99"/>
      <c r="O187" s="99"/>
      <c r="P187" s="99"/>
      <c r="Q187" s="99"/>
      <c r="R187" s="99"/>
      <c r="S187" s="99"/>
      <c r="T187" s="99"/>
      <c r="U187" s="99"/>
      <c r="V187" s="99"/>
      <c r="W187" s="99"/>
      <c r="X187" s="99"/>
      <c r="Y187" s="99"/>
      <c r="Z187" s="99"/>
      <c r="AA187" s="99"/>
    </row>
    <row r="188" spans="1:27" ht="12.75" customHeight="1">
      <c r="A188" s="99"/>
      <c r="B188" s="99"/>
      <c r="C188" s="99"/>
      <c r="D188" s="99"/>
      <c r="E188" s="99"/>
      <c r="F188" s="151"/>
      <c r="G188" s="151"/>
      <c r="H188" s="99"/>
      <c r="I188" s="99"/>
      <c r="J188" s="99"/>
      <c r="K188" s="99"/>
      <c r="L188" s="99"/>
      <c r="M188" s="99"/>
      <c r="N188" s="99"/>
      <c r="O188" s="99"/>
      <c r="P188" s="99"/>
      <c r="Q188" s="99"/>
      <c r="R188" s="99"/>
      <c r="S188" s="99"/>
      <c r="T188" s="99"/>
      <c r="U188" s="99"/>
      <c r="V188" s="99"/>
      <c r="W188" s="99"/>
      <c r="X188" s="99"/>
      <c r="Y188" s="99"/>
      <c r="Z188" s="99"/>
      <c r="AA188" s="99"/>
    </row>
    <row r="189" spans="1:27" ht="12.75" customHeight="1">
      <c r="A189" s="99"/>
      <c r="B189" s="99"/>
      <c r="C189" s="99"/>
      <c r="D189" s="99"/>
      <c r="E189" s="99"/>
      <c r="F189" s="151"/>
      <c r="G189" s="151"/>
      <c r="H189" s="99"/>
      <c r="I189" s="99"/>
      <c r="J189" s="99"/>
      <c r="K189" s="99"/>
      <c r="L189" s="99"/>
      <c r="M189" s="99"/>
      <c r="N189" s="99"/>
      <c r="O189" s="99"/>
      <c r="P189" s="99"/>
      <c r="Q189" s="99"/>
      <c r="R189" s="99"/>
      <c r="S189" s="99"/>
      <c r="T189" s="99"/>
      <c r="U189" s="99"/>
      <c r="V189" s="99"/>
      <c r="W189" s="99"/>
      <c r="X189" s="99"/>
      <c r="Y189" s="99"/>
      <c r="Z189" s="99"/>
      <c r="AA189" s="99"/>
    </row>
    <row r="190" spans="1:27" ht="12.75" customHeight="1">
      <c r="A190" s="99"/>
      <c r="B190" s="99"/>
      <c r="C190" s="99"/>
      <c r="D190" s="99"/>
      <c r="E190" s="99"/>
      <c r="F190" s="151"/>
      <c r="G190" s="151"/>
      <c r="H190" s="99"/>
      <c r="I190" s="99"/>
      <c r="J190" s="99"/>
      <c r="K190" s="99"/>
      <c r="L190" s="99"/>
      <c r="M190" s="99"/>
      <c r="N190" s="99"/>
      <c r="O190" s="99"/>
      <c r="P190" s="99"/>
      <c r="Q190" s="99"/>
      <c r="R190" s="99"/>
      <c r="S190" s="99"/>
      <c r="T190" s="99"/>
      <c r="U190" s="99"/>
      <c r="V190" s="99"/>
      <c r="W190" s="99"/>
      <c r="X190" s="99"/>
      <c r="Y190" s="99"/>
      <c r="Z190" s="99"/>
      <c r="AA190" s="99"/>
    </row>
    <row r="191" spans="1:27" ht="12.75" customHeight="1">
      <c r="A191" s="99"/>
      <c r="B191" s="99"/>
      <c r="C191" s="99"/>
      <c r="D191" s="99"/>
      <c r="E191" s="99"/>
      <c r="F191" s="151"/>
      <c r="G191" s="151"/>
      <c r="H191" s="99"/>
      <c r="I191" s="99"/>
      <c r="J191" s="99"/>
      <c r="K191" s="99"/>
      <c r="L191" s="99"/>
      <c r="M191" s="99"/>
      <c r="N191" s="99"/>
      <c r="O191" s="99"/>
      <c r="P191" s="99"/>
      <c r="Q191" s="99"/>
      <c r="R191" s="99"/>
      <c r="S191" s="99"/>
      <c r="T191" s="99"/>
      <c r="U191" s="99"/>
      <c r="V191" s="99"/>
      <c r="W191" s="99"/>
      <c r="X191" s="99"/>
      <c r="Y191" s="99"/>
      <c r="Z191" s="99"/>
      <c r="AA191" s="99"/>
    </row>
    <row r="192" spans="1:27" ht="12.75" customHeight="1">
      <c r="A192" s="99"/>
      <c r="B192" s="99"/>
      <c r="C192" s="99"/>
      <c r="D192" s="99"/>
      <c r="E192" s="99"/>
      <c r="F192" s="151"/>
      <c r="G192" s="151"/>
      <c r="H192" s="99"/>
      <c r="I192" s="99"/>
      <c r="J192" s="99"/>
      <c r="K192" s="99"/>
      <c r="L192" s="99"/>
      <c r="M192" s="99"/>
      <c r="N192" s="99"/>
      <c r="O192" s="99"/>
      <c r="P192" s="99"/>
      <c r="Q192" s="99"/>
      <c r="R192" s="99"/>
      <c r="S192" s="99"/>
      <c r="T192" s="99"/>
      <c r="U192" s="99"/>
      <c r="V192" s="99"/>
      <c r="W192" s="99"/>
      <c r="X192" s="99"/>
      <c r="Y192" s="99"/>
      <c r="Z192" s="99"/>
      <c r="AA192" s="99"/>
    </row>
    <row r="193" spans="1:27" ht="12.75" customHeight="1">
      <c r="A193" s="99"/>
      <c r="B193" s="99"/>
      <c r="C193" s="99"/>
      <c r="D193" s="99"/>
      <c r="E193" s="99"/>
      <c r="F193" s="151"/>
      <c r="G193" s="151"/>
      <c r="H193" s="99"/>
      <c r="I193" s="99"/>
      <c r="J193" s="99"/>
      <c r="K193" s="99"/>
      <c r="L193" s="99"/>
      <c r="M193" s="99"/>
      <c r="N193" s="99"/>
      <c r="O193" s="99"/>
      <c r="P193" s="99"/>
      <c r="Q193" s="99"/>
      <c r="R193" s="99"/>
      <c r="S193" s="99"/>
      <c r="T193" s="99"/>
      <c r="U193" s="99"/>
      <c r="V193" s="99"/>
      <c r="W193" s="99"/>
      <c r="X193" s="99"/>
      <c r="Y193" s="99"/>
      <c r="Z193" s="99"/>
      <c r="AA193" s="99"/>
    </row>
    <row r="194" spans="1:27" ht="12.75" customHeight="1">
      <c r="A194" s="99"/>
      <c r="B194" s="99"/>
      <c r="C194" s="99"/>
      <c r="D194" s="99"/>
      <c r="E194" s="99"/>
      <c r="F194" s="151"/>
      <c r="G194" s="151"/>
      <c r="H194" s="99"/>
      <c r="I194" s="99"/>
      <c r="J194" s="99"/>
      <c r="K194" s="99"/>
      <c r="L194" s="99"/>
      <c r="M194" s="99"/>
      <c r="N194" s="99"/>
      <c r="O194" s="99"/>
      <c r="P194" s="99"/>
      <c r="Q194" s="99"/>
      <c r="R194" s="99"/>
      <c r="S194" s="99"/>
      <c r="T194" s="99"/>
      <c r="U194" s="99"/>
      <c r="V194" s="99"/>
      <c r="W194" s="99"/>
      <c r="X194" s="99"/>
      <c r="Y194" s="99"/>
      <c r="Z194" s="99"/>
      <c r="AA194" s="99"/>
    </row>
    <row r="195" spans="1:27" ht="12.75" customHeight="1">
      <c r="A195" s="99"/>
      <c r="B195" s="99"/>
      <c r="C195" s="99"/>
      <c r="D195" s="99"/>
      <c r="E195" s="99"/>
      <c r="F195" s="151"/>
      <c r="G195" s="151"/>
      <c r="H195" s="99"/>
      <c r="I195" s="99"/>
      <c r="J195" s="99"/>
      <c r="K195" s="99"/>
      <c r="L195" s="99"/>
      <c r="M195" s="99"/>
      <c r="N195" s="99"/>
      <c r="O195" s="99"/>
      <c r="P195" s="99"/>
      <c r="Q195" s="99"/>
      <c r="R195" s="99"/>
      <c r="S195" s="99"/>
      <c r="T195" s="99"/>
      <c r="U195" s="99"/>
      <c r="V195" s="99"/>
      <c r="W195" s="99"/>
      <c r="X195" s="99"/>
      <c r="Y195" s="99"/>
      <c r="Z195" s="99"/>
      <c r="AA195" s="99"/>
    </row>
    <row r="196" spans="1:27" ht="12.75" customHeight="1">
      <c r="A196" s="99"/>
      <c r="B196" s="99"/>
      <c r="C196" s="99"/>
      <c r="D196" s="99"/>
      <c r="E196" s="99"/>
      <c r="F196" s="151"/>
      <c r="G196" s="151"/>
      <c r="H196" s="99"/>
      <c r="I196" s="99"/>
      <c r="J196" s="99"/>
      <c r="K196" s="99"/>
      <c r="L196" s="99"/>
      <c r="M196" s="99"/>
      <c r="N196" s="99"/>
      <c r="O196" s="99"/>
      <c r="P196" s="99"/>
      <c r="Q196" s="99"/>
      <c r="R196" s="99"/>
      <c r="S196" s="99"/>
      <c r="T196" s="99"/>
      <c r="U196" s="99"/>
      <c r="V196" s="99"/>
      <c r="W196" s="99"/>
      <c r="X196" s="99"/>
      <c r="Y196" s="99"/>
      <c r="Z196" s="99"/>
      <c r="AA196" s="99"/>
    </row>
    <row r="197" spans="1:27" ht="12.75" customHeight="1">
      <c r="A197" s="99"/>
      <c r="B197" s="99"/>
      <c r="C197" s="99"/>
      <c r="D197" s="99"/>
      <c r="E197" s="99"/>
      <c r="F197" s="151"/>
      <c r="G197" s="151"/>
      <c r="H197" s="99"/>
      <c r="I197" s="99"/>
      <c r="J197" s="99"/>
      <c r="K197" s="99"/>
      <c r="L197" s="99"/>
      <c r="M197" s="99"/>
      <c r="N197" s="99"/>
      <c r="O197" s="99"/>
      <c r="P197" s="99"/>
      <c r="Q197" s="99"/>
      <c r="R197" s="99"/>
      <c r="S197" s="99"/>
      <c r="T197" s="99"/>
      <c r="U197" s="99"/>
      <c r="V197" s="99"/>
      <c r="W197" s="99"/>
      <c r="X197" s="99"/>
      <c r="Y197" s="99"/>
      <c r="Z197" s="99"/>
      <c r="AA197" s="99"/>
    </row>
    <row r="198" spans="1:27" ht="12.75" customHeight="1">
      <c r="A198" s="99"/>
      <c r="B198" s="99"/>
      <c r="C198" s="99"/>
      <c r="D198" s="99"/>
      <c r="E198" s="99"/>
      <c r="F198" s="151"/>
      <c r="G198" s="151"/>
      <c r="H198" s="99"/>
      <c r="I198" s="99"/>
      <c r="J198" s="99"/>
      <c r="K198" s="99"/>
      <c r="L198" s="99"/>
      <c r="M198" s="99"/>
      <c r="N198" s="99"/>
      <c r="O198" s="99"/>
      <c r="P198" s="99"/>
      <c r="Q198" s="99"/>
      <c r="R198" s="99"/>
      <c r="S198" s="99"/>
      <c r="T198" s="99"/>
      <c r="U198" s="99"/>
      <c r="V198" s="99"/>
      <c r="W198" s="99"/>
      <c r="X198" s="99"/>
      <c r="Y198" s="99"/>
      <c r="Z198" s="99"/>
      <c r="AA198" s="99"/>
    </row>
    <row r="199" spans="1:27" ht="12.75" customHeight="1">
      <c r="A199" s="99"/>
      <c r="B199" s="99"/>
      <c r="C199" s="99"/>
      <c r="D199" s="99"/>
      <c r="E199" s="99"/>
      <c r="F199" s="151"/>
      <c r="G199" s="151"/>
      <c r="H199" s="99"/>
      <c r="I199" s="99"/>
      <c r="J199" s="99"/>
      <c r="K199" s="99"/>
      <c r="L199" s="99"/>
      <c r="M199" s="99"/>
      <c r="N199" s="99"/>
      <c r="O199" s="99"/>
      <c r="P199" s="99"/>
      <c r="Q199" s="99"/>
      <c r="R199" s="99"/>
      <c r="S199" s="99"/>
      <c r="T199" s="99"/>
      <c r="U199" s="99"/>
      <c r="V199" s="99"/>
      <c r="W199" s="99"/>
      <c r="X199" s="99"/>
      <c r="Y199" s="99"/>
      <c r="Z199" s="99"/>
      <c r="AA199" s="99"/>
    </row>
    <row r="200" spans="1:27" ht="12.75" customHeight="1">
      <c r="A200" s="99"/>
      <c r="B200" s="99"/>
      <c r="C200" s="99"/>
      <c r="D200" s="99"/>
      <c r="E200" s="99"/>
      <c r="F200" s="151"/>
      <c r="G200" s="151"/>
      <c r="H200" s="99"/>
      <c r="I200" s="99"/>
      <c r="J200" s="99"/>
      <c r="K200" s="99"/>
      <c r="L200" s="99"/>
      <c r="M200" s="99"/>
      <c r="N200" s="99"/>
      <c r="O200" s="99"/>
      <c r="P200" s="99"/>
      <c r="Q200" s="99"/>
      <c r="R200" s="99"/>
      <c r="S200" s="99"/>
      <c r="T200" s="99"/>
      <c r="U200" s="99"/>
      <c r="V200" s="99"/>
      <c r="W200" s="99"/>
      <c r="X200" s="99"/>
      <c r="Y200" s="99"/>
      <c r="Z200" s="99"/>
      <c r="AA200" s="99"/>
    </row>
    <row r="201" spans="1:27" ht="12.75" customHeight="1">
      <c r="A201" s="99"/>
      <c r="B201" s="99"/>
      <c r="C201" s="99"/>
      <c r="D201" s="99"/>
      <c r="E201" s="99"/>
      <c r="F201" s="151"/>
      <c r="G201" s="151"/>
      <c r="H201" s="99"/>
      <c r="I201" s="99"/>
      <c r="J201" s="99"/>
      <c r="K201" s="99"/>
      <c r="L201" s="99"/>
      <c r="M201" s="99"/>
      <c r="N201" s="99"/>
      <c r="O201" s="99"/>
      <c r="P201" s="99"/>
      <c r="Q201" s="99"/>
      <c r="R201" s="99"/>
      <c r="S201" s="99"/>
      <c r="T201" s="99"/>
      <c r="U201" s="99"/>
      <c r="V201" s="99"/>
      <c r="W201" s="99"/>
      <c r="X201" s="99"/>
      <c r="Y201" s="99"/>
      <c r="Z201" s="99"/>
      <c r="AA201" s="99"/>
    </row>
    <row r="202" spans="1:27" ht="12.75" customHeight="1">
      <c r="A202" s="99"/>
      <c r="B202" s="99"/>
      <c r="C202" s="99"/>
      <c r="D202" s="99"/>
      <c r="E202" s="99"/>
      <c r="F202" s="151"/>
      <c r="G202" s="151"/>
      <c r="H202" s="99"/>
      <c r="I202" s="99"/>
      <c r="J202" s="99"/>
      <c r="K202" s="99"/>
      <c r="L202" s="99"/>
      <c r="M202" s="99"/>
      <c r="N202" s="99"/>
      <c r="O202" s="99"/>
      <c r="P202" s="99"/>
      <c r="Q202" s="99"/>
      <c r="R202" s="99"/>
      <c r="S202" s="99"/>
      <c r="T202" s="99"/>
      <c r="U202" s="99"/>
      <c r="V202" s="99"/>
      <c r="W202" s="99"/>
      <c r="X202" s="99"/>
      <c r="Y202" s="99"/>
      <c r="Z202" s="99"/>
      <c r="AA202" s="99"/>
    </row>
    <row r="203" spans="1:27" ht="12.75" customHeight="1">
      <c r="A203" s="99"/>
      <c r="B203" s="99"/>
      <c r="C203" s="99"/>
      <c r="D203" s="99"/>
      <c r="E203" s="99"/>
      <c r="F203" s="151"/>
      <c r="G203" s="151"/>
      <c r="H203" s="99"/>
      <c r="I203" s="99"/>
      <c r="J203" s="99"/>
      <c r="K203" s="99"/>
      <c r="L203" s="99"/>
      <c r="M203" s="99"/>
      <c r="N203" s="99"/>
      <c r="O203" s="99"/>
      <c r="P203" s="99"/>
      <c r="Q203" s="99"/>
      <c r="R203" s="99"/>
      <c r="S203" s="99"/>
      <c r="T203" s="99"/>
      <c r="U203" s="99"/>
      <c r="V203" s="99"/>
      <c r="W203" s="99"/>
      <c r="X203" s="99"/>
      <c r="Y203" s="99"/>
      <c r="Z203" s="99"/>
      <c r="AA203" s="99"/>
    </row>
    <row r="204" spans="1:27" ht="12.75" customHeight="1">
      <c r="A204" s="99"/>
      <c r="B204" s="99"/>
      <c r="C204" s="99"/>
      <c r="D204" s="99"/>
      <c r="E204" s="99"/>
      <c r="F204" s="151"/>
      <c r="G204" s="151"/>
      <c r="H204" s="99"/>
      <c r="I204" s="99"/>
      <c r="J204" s="99"/>
      <c r="K204" s="99"/>
      <c r="L204" s="99"/>
      <c r="M204" s="99"/>
      <c r="N204" s="99"/>
      <c r="O204" s="99"/>
      <c r="P204" s="99"/>
      <c r="Q204" s="99"/>
      <c r="R204" s="99"/>
      <c r="S204" s="99"/>
      <c r="T204" s="99"/>
      <c r="U204" s="99"/>
      <c r="V204" s="99"/>
      <c r="W204" s="99"/>
      <c r="X204" s="99"/>
      <c r="Y204" s="99"/>
      <c r="Z204" s="99"/>
      <c r="AA204" s="99"/>
    </row>
    <row r="205" spans="1:27" ht="12.75" customHeight="1">
      <c r="A205" s="99"/>
      <c r="B205" s="99"/>
      <c r="C205" s="99"/>
      <c r="D205" s="99"/>
      <c r="E205" s="99"/>
      <c r="F205" s="151"/>
      <c r="G205" s="151"/>
      <c r="H205" s="99"/>
      <c r="I205" s="99"/>
      <c r="J205" s="99"/>
      <c r="K205" s="99"/>
      <c r="L205" s="99"/>
      <c r="M205" s="99"/>
      <c r="N205" s="99"/>
      <c r="O205" s="99"/>
      <c r="P205" s="99"/>
      <c r="Q205" s="99"/>
      <c r="R205" s="99"/>
      <c r="S205" s="99"/>
      <c r="T205" s="99"/>
      <c r="U205" s="99"/>
      <c r="V205" s="99"/>
      <c r="W205" s="99"/>
      <c r="X205" s="99"/>
      <c r="Y205" s="99"/>
      <c r="Z205" s="99"/>
      <c r="AA205" s="99"/>
    </row>
    <row r="206" spans="1:27" ht="12.75" customHeight="1">
      <c r="A206" s="99"/>
      <c r="B206" s="99"/>
      <c r="C206" s="99"/>
      <c r="D206" s="99"/>
      <c r="E206" s="99"/>
      <c r="F206" s="151"/>
      <c r="G206" s="151"/>
      <c r="H206" s="99"/>
      <c r="I206" s="99"/>
      <c r="J206" s="99"/>
      <c r="K206" s="99"/>
      <c r="L206" s="99"/>
      <c r="M206" s="99"/>
      <c r="N206" s="99"/>
      <c r="O206" s="99"/>
      <c r="P206" s="99"/>
      <c r="Q206" s="99"/>
      <c r="R206" s="99"/>
      <c r="S206" s="99"/>
      <c r="T206" s="99"/>
      <c r="U206" s="99"/>
      <c r="V206" s="99"/>
      <c r="W206" s="99"/>
      <c r="X206" s="99"/>
      <c r="Y206" s="99"/>
      <c r="Z206" s="99"/>
      <c r="AA206" s="99"/>
    </row>
    <row r="207" spans="1:27" ht="12.75" customHeight="1">
      <c r="A207" s="99"/>
      <c r="B207" s="99"/>
      <c r="C207" s="99"/>
      <c r="D207" s="99"/>
      <c r="E207" s="99"/>
      <c r="F207" s="151"/>
      <c r="G207" s="151"/>
      <c r="H207" s="99"/>
      <c r="I207" s="99"/>
      <c r="J207" s="99"/>
      <c r="K207" s="99"/>
      <c r="L207" s="99"/>
      <c r="M207" s="99"/>
      <c r="N207" s="99"/>
      <c r="O207" s="99"/>
      <c r="P207" s="99"/>
      <c r="Q207" s="99"/>
      <c r="R207" s="99"/>
      <c r="S207" s="99"/>
      <c r="T207" s="99"/>
      <c r="U207" s="99"/>
      <c r="V207" s="99"/>
      <c r="W207" s="99"/>
      <c r="X207" s="99"/>
      <c r="Y207" s="99"/>
      <c r="Z207" s="99"/>
      <c r="AA207" s="99"/>
    </row>
    <row r="208" spans="1:27" ht="12.75" customHeight="1">
      <c r="A208" s="99"/>
      <c r="B208" s="99"/>
      <c r="C208" s="99"/>
      <c r="D208" s="99"/>
      <c r="E208" s="99"/>
      <c r="F208" s="151"/>
      <c r="G208" s="151"/>
      <c r="H208" s="99"/>
      <c r="I208" s="99"/>
      <c r="J208" s="99"/>
      <c r="K208" s="99"/>
      <c r="L208" s="99"/>
      <c r="M208" s="99"/>
      <c r="N208" s="99"/>
      <c r="O208" s="99"/>
      <c r="P208" s="99"/>
      <c r="Q208" s="99"/>
      <c r="R208" s="99"/>
      <c r="S208" s="99"/>
      <c r="T208" s="99"/>
      <c r="U208" s="99"/>
      <c r="V208" s="99"/>
      <c r="W208" s="99"/>
      <c r="X208" s="99"/>
      <c r="Y208" s="99"/>
      <c r="Z208" s="99"/>
      <c r="AA208" s="99"/>
    </row>
    <row r="209" spans="1:27" ht="12.75" customHeight="1">
      <c r="A209" s="99"/>
      <c r="B209" s="99"/>
      <c r="C209" s="99"/>
      <c r="D209" s="99"/>
      <c r="E209" s="99"/>
      <c r="F209" s="151"/>
      <c r="G209" s="151"/>
      <c r="H209" s="99"/>
      <c r="I209" s="99"/>
      <c r="J209" s="99"/>
      <c r="K209" s="99"/>
      <c r="L209" s="99"/>
      <c r="M209" s="99"/>
      <c r="N209" s="99"/>
      <c r="O209" s="99"/>
      <c r="P209" s="99"/>
      <c r="Q209" s="99"/>
      <c r="R209" s="99"/>
      <c r="S209" s="99"/>
      <c r="T209" s="99"/>
      <c r="U209" s="99"/>
      <c r="V209" s="99"/>
      <c r="W209" s="99"/>
      <c r="X209" s="99"/>
      <c r="Y209" s="99"/>
      <c r="Z209" s="99"/>
      <c r="AA209" s="99"/>
    </row>
    <row r="210" spans="1:27" ht="12.75" customHeight="1">
      <c r="A210" s="99"/>
      <c r="B210" s="99"/>
      <c r="C210" s="99"/>
      <c r="D210" s="99"/>
      <c r="E210" s="99"/>
      <c r="F210" s="151"/>
      <c r="G210" s="151"/>
      <c r="H210" s="99"/>
      <c r="I210" s="99"/>
      <c r="J210" s="99"/>
      <c r="K210" s="99"/>
      <c r="L210" s="99"/>
      <c r="M210" s="99"/>
      <c r="N210" s="99"/>
      <c r="O210" s="99"/>
      <c r="P210" s="99"/>
      <c r="Q210" s="99"/>
      <c r="R210" s="99"/>
      <c r="S210" s="99"/>
      <c r="T210" s="99"/>
      <c r="U210" s="99"/>
      <c r="V210" s="99"/>
      <c r="W210" s="99"/>
      <c r="X210" s="99"/>
      <c r="Y210" s="99"/>
      <c r="Z210" s="99"/>
      <c r="AA210" s="99"/>
    </row>
    <row r="211" spans="1:27" ht="12.75" customHeight="1">
      <c r="A211" s="99"/>
      <c r="B211" s="99"/>
      <c r="C211" s="99"/>
      <c r="D211" s="99"/>
      <c r="E211" s="99"/>
      <c r="F211" s="151"/>
      <c r="G211" s="151"/>
      <c r="H211" s="99"/>
      <c r="I211" s="99"/>
      <c r="J211" s="99"/>
      <c r="K211" s="99"/>
      <c r="L211" s="99"/>
      <c r="M211" s="99"/>
      <c r="N211" s="99"/>
      <c r="O211" s="99"/>
      <c r="P211" s="99"/>
      <c r="Q211" s="99"/>
      <c r="R211" s="99"/>
      <c r="S211" s="99"/>
      <c r="T211" s="99"/>
      <c r="U211" s="99"/>
      <c r="V211" s="99"/>
      <c r="W211" s="99"/>
      <c r="X211" s="99"/>
      <c r="Y211" s="99"/>
      <c r="Z211" s="99"/>
      <c r="AA211" s="99"/>
    </row>
    <row r="212" spans="1:27" ht="12.75" customHeight="1">
      <c r="A212" s="99"/>
      <c r="B212" s="99"/>
      <c r="C212" s="99"/>
      <c r="D212" s="99"/>
      <c r="E212" s="99"/>
      <c r="F212" s="151"/>
      <c r="G212" s="151"/>
      <c r="H212" s="99"/>
      <c r="I212" s="99"/>
      <c r="J212" s="99"/>
      <c r="K212" s="99"/>
      <c r="L212" s="99"/>
      <c r="M212" s="99"/>
      <c r="N212" s="99"/>
      <c r="O212" s="99"/>
      <c r="P212" s="99"/>
      <c r="Q212" s="99"/>
      <c r="R212" s="99"/>
      <c r="S212" s="99"/>
      <c r="T212" s="99"/>
      <c r="U212" s="99"/>
      <c r="V212" s="99"/>
      <c r="W212" s="99"/>
      <c r="X212" s="99"/>
      <c r="Y212" s="99"/>
      <c r="Z212" s="99"/>
      <c r="AA212" s="99"/>
    </row>
    <row r="213" spans="1:27" ht="12.75" customHeight="1">
      <c r="A213" s="99"/>
      <c r="B213" s="99"/>
      <c r="C213" s="99"/>
      <c r="D213" s="99"/>
      <c r="E213" s="99"/>
      <c r="F213" s="151"/>
      <c r="G213" s="151"/>
      <c r="H213" s="99"/>
      <c r="I213" s="99"/>
      <c r="J213" s="99"/>
      <c r="K213" s="99"/>
      <c r="L213" s="99"/>
      <c r="M213" s="99"/>
      <c r="N213" s="99"/>
      <c r="O213" s="99"/>
      <c r="P213" s="99"/>
      <c r="Q213" s="99"/>
      <c r="R213" s="99"/>
      <c r="S213" s="99"/>
      <c r="T213" s="99"/>
      <c r="U213" s="99"/>
      <c r="V213" s="99"/>
      <c r="W213" s="99"/>
      <c r="X213" s="99"/>
      <c r="Y213" s="99"/>
      <c r="Z213" s="99"/>
      <c r="AA213" s="99"/>
    </row>
    <row r="214" spans="1:27" ht="12.75" customHeight="1">
      <c r="A214" s="99"/>
      <c r="B214" s="99"/>
      <c r="C214" s="99"/>
      <c r="D214" s="99"/>
      <c r="E214" s="99"/>
      <c r="F214" s="151"/>
      <c r="G214" s="151"/>
      <c r="H214" s="99"/>
      <c r="I214" s="99"/>
      <c r="J214" s="99"/>
      <c r="K214" s="99"/>
      <c r="L214" s="99"/>
      <c r="M214" s="99"/>
      <c r="N214" s="99"/>
      <c r="O214" s="99"/>
      <c r="P214" s="99"/>
      <c r="Q214" s="99"/>
      <c r="R214" s="99"/>
      <c r="S214" s="99"/>
      <c r="T214" s="99"/>
      <c r="U214" s="99"/>
      <c r="V214" s="99"/>
      <c r="W214" s="99"/>
      <c r="X214" s="99"/>
      <c r="Y214" s="99"/>
      <c r="Z214" s="99"/>
      <c r="AA214" s="99"/>
    </row>
    <row r="215" spans="1:27" ht="12.75" customHeight="1">
      <c r="A215" s="99"/>
      <c r="B215" s="99"/>
      <c r="C215" s="99"/>
      <c r="D215" s="99"/>
      <c r="E215" s="99"/>
      <c r="F215" s="151"/>
      <c r="G215" s="151"/>
      <c r="H215" s="99"/>
      <c r="I215" s="99"/>
      <c r="J215" s="99"/>
      <c r="K215" s="99"/>
      <c r="L215" s="99"/>
      <c r="M215" s="99"/>
      <c r="N215" s="99"/>
      <c r="O215" s="99"/>
      <c r="P215" s="99"/>
      <c r="Q215" s="99"/>
      <c r="R215" s="99"/>
      <c r="S215" s="99"/>
      <c r="T215" s="99"/>
      <c r="U215" s="99"/>
      <c r="V215" s="99"/>
      <c r="W215" s="99"/>
      <c r="X215" s="99"/>
      <c r="Y215" s="99"/>
      <c r="Z215" s="99"/>
      <c r="AA215" s="99"/>
    </row>
    <row r="216" spans="1:27" ht="12.75" customHeight="1">
      <c r="A216" s="99"/>
      <c r="B216" s="99"/>
      <c r="C216" s="99"/>
      <c r="D216" s="99"/>
      <c r="E216" s="99"/>
      <c r="F216" s="151"/>
      <c r="G216" s="151"/>
      <c r="H216" s="99"/>
      <c r="I216" s="99"/>
      <c r="J216" s="99"/>
      <c r="K216" s="99"/>
      <c r="L216" s="99"/>
      <c r="M216" s="99"/>
      <c r="N216" s="99"/>
      <c r="O216" s="99"/>
      <c r="P216" s="99"/>
      <c r="Q216" s="99"/>
      <c r="R216" s="99"/>
      <c r="S216" s="99"/>
      <c r="T216" s="99"/>
      <c r="U216" s="99"/>
      <c r="V216" s="99"/>
      <c r="W216" s="99"/>
      <c r="X216" s="99"/>
      <c r="Y216" s="99"/>
      <c r="Z216" s="99"/>
      <c r="AA216" s="99"/>
    </row>
    <row r="217" spans="1:27" ht="12.75" customHeight="1">
      <c r="A217" s="99"/>
      <c r="B217" s="99"/>
      <c r="C217" s="99"/>
      <c r="D217" s="99"/>
      <c r="E217" s="99"/>
      <c r="F217" s="151"/>
      <c r="G217" s="151"/>
      <c r="H217" s="99"/>
      <c r="I217" s="99"/>
      <c r="J217" s="99"/>
      <c r="K217" s="99"/>
      <c r="L217" s="99"/>
      <c r="M217" s="99"/>
      <c r="N217" s="99"/>
      <c r="O217" s="99"/>
      <c r="P217" s="99"/>
      <c r="Q217" s="99"/>
      <c r="R217" s="99"/>
      <c r="S217" s="99"/>
      <c r="T217" s="99"/>
      <c r="U217" s="99"/>
      <c r="V217" s="99"/>
      <c r="W217" s="99"/>
      <c r="X217" s="99"/>
      <c r="Y217" s="99"/>
      <c r="Z217" s="99"/>
      <c r="AA217" s="99"/>
    </row>
    <row r="218" spans="1:27" ht="12.75" customHeight="1">
      <c r="A218" s="99"/>
      <c r="B218" s="99"/>
      <c r="C218" s="99"/>
      <c r="D218" s="99"/>
      <c r="E218" s="99"/>
      <c r="F218" s="151"/>
      <c r="G218" s="151"/>
      <c r="H218" s="99"/>
      <c r="I218" s="99"/>
      <c r="J218" s="99"/>
      <c r="K218" s="99"/>
      <c r="L218" s="99"/>
      <c r="M218" s="99"/>
      <c r="N218" s="99"/>
      <c r="O218" s="99"/>
      <c r="P218" s="99"/>
      <c r="Q218" s="99"/>
      <c r="R218" s="99"/>
      <c r="S218" s="99"/>
      <c r="T218" s="99"/>
      <c r="U218" s="99"/>
      <c r="V218" s="99"/>
      <c r="W218" s="99"/>
      <c r="X218" s="99"/>
      <c r="Y218" s="99"/>
      <c r="Z218" s="99"/>
      <c r="AA218" s="99"/>
    </row>
    <row r="219" spans="1:27" ht="12.75" customHeight="1">
      <c r="A219" s="99"/>
      <c r="B219" s="99"/>
      <c r="C219" s="99"/>
      <c r="D219" s="99"/>
      <c r="E219" s="99"/>
      <c r="F219" s="151"/>
      <c r="G219" s="151"/>
      <c r="H219" s="99"/>
      <c r="I219" s="99"/>
      <c r="J219" s="99"/>
      <c r="K219" s="99"/>
      <c r="L219" s="99"/>
      <c r="M219" s="99"/>
      <c r="N219" s="99"/>
      <c r="O219" s="99"/>
      <c r="P219" s="99"/>
      <c r="Q219" s="99"/>
      <c r="R219" s="99"/>
      <c r="S219" s="99"/>
      <c r="T219" s="99"/>
      <c r="U219" s="99"/>
      <c r="V219" s="99"/>
      <c r="W219" s="99"/>
      <c r="X219" s="99"/>
      <c r="Y219" s="99"/>
      <c r="Z219" s="99"/>
      <c r="AA219" s="99"/>
    </row>
    <row r="220" spans="1:27" ht="12.75" customHeight="1">
      <c r="A220" s="99"/>
      <c r="B220" s="99"/>
      <c r="C220" s="99"/>
      <c r="D220" s="99"/>
      <c r="E220" s="99"/>
      <c r="F220" s="151"/>
      <c r="G220" s="151"/>
      <c r="H220" s="99"/>
      <c r="I220" s="99"/>
      <c r="J220" s="99"/>
      <c r="K220" s="99"/>
      <c r="L220" s="99"/>
      <c r="M220" s="99"/>
      <c r="N220" s="99"/>
      <c r="O220" s="99"/>
      <c r="P220" s="99"/>
      <c r="Q220" s="99"/>
      <c r="R220" s="99"/>
      <c r="S220" s="99"/>
      <c r="T220" s="99"/>
      <c r="U220" s="99"/>
      <c r="V220" s="99"/>
      <c r="W220" s="99"/>
      <c r="X220" s="99"/>
      <c r="Y220" s="99"/>
      <c r="Z220" s="99"/>
      <c r="AA220" s="99"/>
    </row>
    <row r="221" spans="1:27" ht="12.75" customHeight="1">
      <c r="A221" s="99"/>
      <c r="B221" s="99"/>
      <c r="C221" s="99"/>
      <c r="D221" s="99"/>
      <c r="E221" s="99"/>
      <c r="F221" s="151"/>
      <c r="G221" s="151"/>
      <c r="H221" s="99"/>
      <c r="I221" s="99"/>
      <c r="J221" s="99"/>
      <c r="K221" s="99"/>
      <c r="L221" s="99"/>
      <c r="M221" s="99"/>
      <c r="N221" s="99"/>
      <c r="O221" s="99"/>
      <c r="P221" s="99"/>
      <c r="Q221" s="99"/>
      <c r="R221" s="99"/>
      <c r="S221" s="99"/>
      <c r="T221" s="99"/>
      <c r="U221" s="99"/>
      <c r="V221" s="99"/>
      <c r="W221" s="99"/>
      <c r="X221" s="99"/>
      <c r="Y221" s="99"/>
      <c r="Z221" s="99"/>
      <c r="AA221" s="99"/>
    </row>
    <row r="222" spans="1:27" ht="12.75" customHeight="1">
      <c r="A222" s="99"/>
      <c r="B222" s="99"/>
      <c r="C222" s="99"/>
      <c r="D222" s="99"/>
      <c r="E222" s="99"/>
      <c r="F222" s="151"/>
      <c r="G222" s="151"/>
      <c r="H222" s="99"/>
      <c r="I222" s="99"/>
      <c r="J222" s="99"/>
      <c r="K222" s="99"/>
      <c r="L222" s="99"/>
      <c r="M222" s="99"/>
      <c r="N222" s="99"/>
      <c r="O222" s="99"/>
      <c r="P222" s="99"/>
      <c r="Q222" s="99"/>
      <c r="R222" s="99"/>
      <c r="S222" s="99"/>
      <c r="T222" s="99"/>
      <c r="U222" s="99"/>
      <c r="V222" s="99"/>
      <c r="W222" s="99"/>
      <c r="X222" s="99"/>
      <c r="Y222" s="99"/>
      <c r="Z222" s="99"/>
      <c r="AA222" s="99"/>
    </row>
    <row r="223" spans="1:27" ht="12.75" customHeight="1">
      <c r="A223" s="99"/>
      <c r="B223" s="99"/>
      <c r="C223" s="99"/>
      <c r="D223" s="99"/>
      <c r="E223" s="99"/>
      <c r="F223" s="151"/>
      <c r="G223" s="151"/>
      <c r="H223" s="99"/>
      <c r="I223" s="99"/>
      <c r="J223" s="99"/>
      <c r="K223" s="99"/>
      <c r="L223" s="99"/>
      <c r="M223" s="99"/>
      <c r="N223" s="99"/>
      <c r="O223" s="99"/>
      <c r="P223" s="99"/>
      <c r="Q223" s="99"/>
      <c r="R223" s="99"/>
      <c r="S223" s="99"/>
      <c r="T223" s="99"/>
      <c r="U223" s="99"/>
      <c r="V223" s="99"/>
      <c r="W223" s="99"/>
      <c r="X223" s="99"/>
      <c r="Y223" s="99"/>
      <c r="Z223" s="99"/>
      <c r="AA223" s="99"/>
    </row>
    <row r="224" spans="1:27" ht="12.75" customHeight="1">
      <c r="A224" s="99"/>
      <c r="B224" s="99"/>
      <c r="C224" s="99"/>
      <c r="D224" s="99"/>
      <c r="E224" s="99"/>
      <c r="F224" s="151"/>
      <c r="G224" s="151"/>
      <c r="H224" s="99"/>
      <c r="I224" s="99"/>
      <c r="J224" s="99"/>
      <c r="K224" s="99"/>
      <c r="L224" s="99"/>
      <c r="M224" s="99"/>
      <c r="N224" s="99"/>
      <c r="O224" s="99"/>
      <c r="P224" s="99"/>
      <c r="Q224" s="99"/>
      <c r="R224" s="99"/>
      <c r="S224" s="99"/>
      <c r="T224" s="99"/>
      <c r="U224" s="99"/>
      <c r="V224" s="99"/>
      <c r="W224" s="99"/>
      <c r="X224" s="99"/>
      <c r="Y224" s="99"/>
      <c r="Z224" s="99"/>
      <c r="AA224" s="99"/>
    </row>
    <row r="225" spans="1:27" ht="12.75" customHeight="1">
      <c r="A225" s="99"/>
      <c r="B225" s="99"/>
      <c r="C225" s="99"/>
      <c r="D225" s="99"/>
      <c r="E225" s="99"/>
      <c r="F225" s="151"/>
      <c r="G225" s="151"/>
      <c r="H225" s="99"/>
      <c r="I225" s="99"/>
      <c r="J225" s="99"/>
      <c r="K225" s="99"/>
      <c r="L225" s="99"/>
      <c r="M225" s="99"/>
      <c r="N225" s="99"/>
      <c r="O225" s="99"/>
      <c r="P225" s="99"/>
      <c r="Q225" s="99"/>
      <c r="R225" s="99"/>
      <c r="S225" s="99"/>
      <c r="T225" s="99"/>
      <c r="U225" s="99"/>
      <c r="V225" s="99"/>
      <c r="W225" s="99"/>
      <c r="X225" s="99"/>
      <c r="Y225" s="99"/>
      <c r="Z225" s="99"/>
      <c r="AA225" s="99"/>
    </row>
    <row r="226" spans="1:27" ht="12.75" customHeight="1">
      <c r="A226" s="99"/>
      <c r="B226" s="99"/>
      <c r="C226" s="99"/>
      <c r="D226" s="99"/>
      <c r="E226" s="99"/>
      <c r="F226" s="151"/>
      <c r="G226" s="151"/>
      <c r="H226" s="99"/>
      <c r="I226" s="99"/>
      <c r="J226" s="99"/>
      <c r="K226" s="99"/>
      <c r="L226" s="99"/>
      <c r="M226" s="99"/>
      <c r="N226" s="99"/>
      <c r="O226" s="99"/>
      <c r="P226" s="99"/>
      <c r="Q226" s="99"/>
      <c r="R226" s="99"/>
      <c r="S226" s="99"/>
      <c r="T226" s="99"/>
      <c r="U226" s="99"/>
      <c r="V226" s="99"/>
      <c r="W226" s="99"/>
      <c r="X226" s="99"/>
      <c r="Y226" s="99"/>
      <c r="Z226" s="99"/>
      <c r="AA226" s="99"/>
    </row>
    <row r="227" spans="1:27" ht="12.75" customHeight="1">
      <c r="A227" s="99"/>
      <c r="B227" s="99"/>
      <c r="C227" s="99"/>
      <c r="D227" s="99"/>
      <c r="E227" s="99"/>
      <c r="F227" s="151"/>
      <c r="G227" s="151"/>
      <c r="H227" s="99"/>
      <c r="I227" s="99"/>
      <c r="J227" s="99"/>
      <c r="K227" s="99"/>
      <c r="L227" s="99"/>
      <c r="M227" s="99"/>
      <c r="N227" s="99"/>
      <c r="O227" s="99"/>
      <c r="P227" s="99"/>
      <c r="Q227" s="99"/>
      <c r="R227" s="99"/>
      <c r="S227" s="99"/>
      <c r="T227" s="99"/>
      <c r="U227" s="99"/>
      <c r="V227" s="99"/>
      <c r="W227" s="99"/>
      <c r="X227" s="99"/>
      <c r="Y227" s="99"/>
      <c r="Z227" s="99"/>
      <c r="AA227" s="99"/>
    </row>
    <row r="228" spans="1:27" ht="12.75" customHeight="1">
      <c r="A228" s="99"/>
      <c r="B228" s="99"/>
      <c r="C228" s="99"/>
      <c r="D228" s="99"/>
      <c r="E228" s="99"/>
      <c r="F228" s="151"/>
      <c r="G228" s="151"/>
      <c r="H228" s="99"/>
      <c r="I228" s="99"/>
      <c r="J228" s="99"/>
      <c r="K228" s="99"/>
      <c r="L228" s="99"/>
      <c r="M228" s="99"/>
      <c r="N228" s="99"/>
      <c r="O228" s="99"/>
      <c r="P228" s="99"/>
      <c r="Q228" s="99"/>
      <c r="R228" s="99"/>
      <c r="S228" s="99"/>
      <c r="T228" s="99"/>
      <c r="U228" s="99"/>
      <c r="V228" s="99"/>
      <c r="W228" s="99"/>
      <c r="X228" s="99"/>
      <c r="Y228" s="99"/>
      <c r="Z228" s="99"/>
      <c r="AA228" s="99"/>
    </row>
    <row r="229" spans="1:27" ht="12.75" customHeight="1">
      <c r="A229" s="99"/>
      <c r="B229" s="99"/>
      <c r="C229" s="99"/>
      <c r="D229" s="99"/>
      <c r="E229" s="99"/>
      <c r="F229" s="151"/>
      <c r="G229" s="151"/>
      <c r="H229" s="99"/>
      <c r="I229" s="99"/>
      <c r="J229" s="99"/>
      <c r="K229" s="99"/>
      <c r="L229" s="99"/>
      <c r="M229" s="99"/>
      <c r="N229" s="99"/>
      <c r="O229" s="99"/>
      <c r="P229" s="99"/>
      <c r="Q229" s="99"/>
      <c r="R229" s="99"/>
      <c r="S229" s="99"/>
      <c r="T229" s="99"/>
      <c r="U229" s="99"/>
      <c r="V229" s="99"/>
      <c r="W229" s="99"/>
      <c r="X229" s="99"/>
      <c r="Y229" s="99"/>
      <c r="Z229" s="99"/>
      <c r="AA229" s="99"/>
    </row>
    <row r="230" spans="1:27" ht="12.75" customHeight="1">
      <c r="A230" s="99"/>
      <c r="B230" s="99"/>
      <c r="C230" s="99"/>
      <c r="D230" s="99"/>
      <c r="E230" s="99"/>
      <c r="F230" s="151"/>
      <c r="G230" s="151"/>
      <c r="H230" s="99"/>
      <c r="I230" s="99"/>
      <c r="J230" s="99"/>
      <c r="K230" s="99"/>
      <c r="L230" s="99"/>
      <c r="M230" s="99"/>
      <c r="N230" s="99"/>
      <c r="O230" s="99"/>
      <c r="P230" s="99"/>
      <c r="Q230" s="99"/>
      <c r="R230" s="99"/>
      <c r="S230" s="99"/>
      <c r="T230" s="99"/>
      <c r="U230" s="99"/>
      <c r="V230" s="99"/>
      <c r="W230" s="99"/>
      <c r="X230" s="99"/>
      <c r="Y230" s="99"/>
      <c r="Z230" s="99"/>
      <c r="AA230" s="99"/>
    </row>
    <row r="231" spans="1:27" ht="12.75" customHeight="1">
      <c r="A231" s="99"/>
      <c r="B231" s="99"/>
      <c r="C231" s="99"/>
      <c r="D231" s="99"/>
      <c r="E231" s="99"/>
      <c r="F231" s="151"/>
      <c r="G231" s="151"/>
      <c r="H231" s="99"/>
      <c r="I231" s="99"/>
      <c r="J231" s="99"/>
      <c r="K231" s="99"/>
      <c r="L231" s="99"/>
      <c r="M231" s="99"/>
      <c r="N231" s="99"/>
      <c r="O231" s="99"/>
      <c r="P231" s="99"/>
      <c r="Q231" s="99"/>
      <c r="R231" s="99"/>
      <c r="S231" s="99"/>
      <c r="T231" s="99"/>
      <c r="U231" s="99"/>
      <c r="V231" s="99"/>
      <c r="W231" s="99"/>
      <c r="X231" s="99"/>
      <c r="Y231" s="99"/>
      <c r="Z231" s="99"/>
      <c r="AA231" s="99"/>
    </row>
    <row r="232" spans="1:27" ht="12.75" customHeight="1">
      <c r="A232" s="99"/>
      <c r="B232" s="99"/>
      <c r="C232" s="99"/>
      <c r="D232" s="99"/>
      <c r="E232" s="99"/>
      <c r="F232" s="151"/>
      <c r="G232" s="151"/>
      <c r="H232" s="99"/>
      <c r="I232" s="99"/>
      <c r="J232" s="99"/>
      <c r="K232" s="99"/>
      <c r="L232" s="99"/>
      <c r="M232" s="99"/>
      <c r="N232" s="99"/>
      <c r="O232" s="99"/>
      <c r="P232" s="99"/>
      <c r="Q232" s="99"/>
      <c r="R232" s="99"/>
      <c r="S232" s="99"/>
      <c r="T232" s="99"/>
      <c r="U232" s="99"/>
      <c r="V232" s="99"/>
      <c r="W232" s="99"/>
      <c r="X232" s="99"/>
      <c r="Y232" s="99"/>
      <c r="Z232" s="99"/>
      <c r="AA232" s="99"/>
    </row>
    <row r="233" spans="1:27" ht="12.75" customHeight="1">
      <c r="A233" s="99"/>
      <c r="B233" s="99"/>
      <c r="C233" s="99"/>
      <c r="D233" s="99"/>
      <c r="E233" s="99"/>
      <c r="F233" s="151"/>
      <c r="G233" s="151"/>
      <c r="H233" s="99"/>
      <c r="I233" s="99"/>
      <c r="J233" s="99"/>
      <c r="K233" s="99"/>
      <c r="L233" s="99"/>
      <c r="M233" s="99"/>
      <c r="N233" s="99"/>
      <c r="O233" s="99"/>
      <c r="P233" s="99"/>
      <c r="Q233" s="99"/>
      <c r="R233" s="99"/>
      <c r="S233" s="99"/>
      <c r="T233" s="99"/>
      <c r="U233" s="99"/>
      <c r="V233" s="99"/>
      <c r="W233" s="99"/>
      <c r="X233" s="99"/>
      <c r="Y233" s="99"/>
      <c r="Z233" s="99"/>
      <c r="AA233" s="99"/>
    </row>
    <row r="234" spans="1:27" ht="12.75" customHeight="1">
      <c r="A234" s="99"/>
      <c r="B234" s="99"/>
      <c r="C234" s="99"/>
      <c r="D234" s="99"/>
      <c r="E234" s="99"/>
      <c r="F234" s="151"/>
      <c r="G234" s="151"/>
      <c r="H234" s="99"/>
      <c r="I234" s="99"/>
      <c r="J234" s="99"/>
      <c r="K234" s="99"/>
      <c r="L234" s="99"/>
      <c r="M234" s="99"/>
      <c r="N234" s="99"/>
      <c r="O234" s="99"/>
      <c r="P234" s="99"/>
      <c r="Q234" s="99"/>
      <c r="R234" s="99"/>
      <c r="S234" s="99"/>
      <c r="T234" s="99"/>
      <c r="U234" s="99"/>
      <c r="V234" s="99"/>
      <c r="W234" s="99"/>
      <c r="X234" s="99"/>
      <c r="Y234" s="99"/>
      <c r="Z234" s="99"/>
      <c r="AA234" s="99"/>
    </row>
    <row r="235" spans="1:27" ht="12.75" customHeight="1">
      <c r="A235" s="99"/>
      <c r="B235" s="99"/>
      <c r="C235" s="99"/>
      <c r="D235" s="99"/>
      <c r="E235" s="99"/>
      <c r="F235" s="151"/>
      <c r="G235" s="151"/>
      <c r="H235" s="99"/>
      <c r="I235" s="99"/>
      <c r="J235" s="99"/>
      <c r="K235" s="99"/>
      <c r="L235" s="99"/>
      <c r="M235" s="99"/>
      <c r="N235" s="99"/>
      <c r="O235" s="99"/>
      <c r="P235" s="99"/>
      <c r="Q235" s="99"/>
      <c r="R235" s="99"/>
      <c r="S235" s="99"/>
      <c r="T235" s="99"/>
      <c r="U235" s="99"/>
      <c r="V235" s="99"/>
      <c r="W235" s="99"/>
      <c r="X235" s="99"/>
      <c r="Y235" s="99"/>
      <c r="Z235" s="99"/>
      <c r="AA235" s="99"/>
    </row>
    <row r="236" spans="1:27" ht="12.75" customHeight="1">
      <c r="A236" s="99"/>
      <c r="B236" s="99"/>
      <c r="C236" s="99"/>
      <c r="D236" s="99"/>
      <c r="E236" s="99"/>
      <c r="F236" s="151"/>
      <c r="G236" s="151"/>
      <c r="H236" s="99"/>
      <c r="I236" s="99"/>
      <c r="J236" s="99"/>
      <c r="K236" s="99"/>
      <c r="L236" s="99"/>
      <c r="M236" s="99"/>
      <c r="N236" s="99"/>
      <c r="O236" s="99"/>
      <c r="P236" s="99"/>
      <c r="Q236" s="99"/>
      <c r="R236" s="99"/>
      <c r="S236" s="99"/>
      <c r="T236" s="99"/>
      <c r="U236" s="99"/>
      <c r="V236" s="99"/>
      <c r="W236" s="99"/>
      <c r="X236" s="99"/>
      <c r="Y236" s="99"/>
      <c r="Z236" s="99"/>
      <c r="AA236" s="99"/>
    </row>
    <row r="237" spans="1:27" ht="12.75" customHeight="1">
      <c r="A237" s="99"/>
      <c r="B237" s="99"/>
      <c r="C237" s="99"/>
      <c r="D237" s="99"/>
      <c r="E237" s="99"/>
      <c r="F237" s="151"/>
      <c r="G237" s="151"/>
      <c r="H237" s="99"/>
      <c r="I237" s="99"/>
      <c r="J237" s="99"/>
      <c r="K237" s="99"/>
      <c r="L237" s="99"/>
      <c r="M237" s="99"/>
      <c r="N237" s="99"/>
      <c r="O237" s="99"/>
      <c r="P237" s="99"/>
      <c r="Q237" s="99"/>
      <c r="R237" s="99"/>
      <c r="S237" s="99"/>
      <c r="T237" s="99"/>
      <c r="U237" s="99"/>
      <c r="V237" s="99"/>
      <c r="W237" s="99"/>
      <c r="X237" s="99"/>
      <c r="Y237" s="99"/>
      <c r="Z237" s="99"/>
      <c r="AA237" s="99"/>
    </row>
    <row r="238" spans="1:27" ht="12.75" customHeight="1">
      <c r="A238" s="99"/>
      <c r="B238" s="99"/>
      <c r="C238" s="99"/>
      <c r="D238" s="99"/>
      <c r="E238" s="99"/>
      <c r="F238" s="151"/>
      <c r="G238" s="151"/>
      <c r="H238" s="99"/>
      <c r="I238" s="99"/>
      <c r="J238" s="99"/>
      <c r="K238" s="99"/>
      <c r="L238" s="99"/>
      <c r="M238" s="99"/>
      <c r="N238" s="99"/>
      <c r="O238" s="99"/>
      <c r="P238" s="99"/>
      <c r="Q238" s="99"/>
      <c r="R238" s="99"/>
      <c r="S238" s="99"/>
      <c r="T238" s="99"/>
      <c r="U238" s="99"/>
      <c r="V238" s="99"/>
      <c r="W238" s="99"/>
      <c r="X238" s="99"/>
      <c r="Y238" s="99"/>
      <c r="Z238" s="99"/>
      <c r="AA238" s="99"/>
    </row>
    <row r="239" spans="1:27" ht="12.75" customHeight="1">
      <c r="A239" s="99"/>
      <c r="B239" s="99"/>
      <c r="C239" s="99"/>
      <c r="D239" s="99"/>
      <c r="E239" s="99"/>
      <c r="F239" s="151"/>
      <c r="G239" s="151"/>
      <c r="H239" s="99"/>
      <c r="I239" s="99"/>
      <c r="J239" s="99"/>
      <c r="K239" s="99"/>
      <c r="L239" s="99"/>
      <c r="M239" s="99"/>
      <c r="N239" s="99"/>
      <c r="O239" s="99"/>
      <c r="P239" s="99"/>
      <c r="Q239" s="99"/>
      <c r="R239" s="99"/>
      <c r="S239" s="99"/>
      <c r="T239" s="99"/>
      <c r="U239" s="99"/>
      <c r="V239" s="99"/>
      <c r="W239" s="99"/>
      <c r="X239" s="99"/>
      <c r="Y239" s="99"/>
      <c r="Z239" s="99"/>
      <c r="AA239" s="99"/>
    </row>
    <row r="240" spans="1:27" ht="12.75" customHeight="1">
      <c r="A240" s="99"/>
      <c r="B240" s="99"/>
      <c r="C240" s="99"/>
      <c r="D240" s="99"/>
      <c r="E240" s="99"/>
      <c r="F240" s="151"/>
      <c r="G240" s="151"/>
      <c r="H240" s="99"/>
      <c r="I240" s="99"/>
      <c r="J240" s="99"/>
      <c r="K240" s="99"/>
      <c r="L240" s="99"/>
      <c r="M240" s="99"/>
      <c r="N240" s="99"/>
      <c r="O240" s="99"/>
      <c r="P240" s="99"/>
      <c r="Q240" s="99"/>
      <c r="R240" s="99"/>
      <c r="S240" s="99"/>
      <c r="T240" s="99"/>
      <c r="U240" s="99"/>
      <c r="V240" s="99"/>
      <c r="W240" s="99"/>
      <c r="X240" s="99"/>
      <c r="Y240" s="99"/>
      <c r="Z240" s="99"/>
      <c r="AA240" s="99"/>
    </row>
    <row r="241" spans="1:27" ht="12.75" customHeight="1">
      <c r="A241" s="99"/>
      <c r="B241" s="99"/>
      <c r="C241" s="99"/>
      <c r="D241" s="99"/>
      <c r="E241" s="99"/>
      <c r="F241" s="151"/>
      <c r="G241" s="151"/>
      <c r="H241" s="99"/>
      <c r="I241" s="99"/>
      <c r="J241" s="99"/>
      <c r="K241" s="99"/>
      <c r="L241" s="99"/>
      <c r="M241" s="99"/>
      <c r="N241" s="99"/>
      <c r="O241" s="99"/>
      <c r="P241" s="99"/>
      <c r="Q241" s="99"/>
      <c r="R241" s="99"/>
      <c r="S241" s="99"/>
      <c r="T241" s="99"/>
      <c r="U241" s="99"/>
      <c r="V241" s="99"/>
      <c r="W241" s="99"/>
      <c r="X241" s="99"/>
      <c r="Y241" s="99"/>
      <c r="Z241" s="99"/>
      <c r="AA241" s="99"/>
    </row>
    <row r="242" spans="1:27" ht="12.75" customHeight="1">
      <c r="A242" s="99"/>
      <c r="B242" s="99"/>
      <c r="C242" s="99"/>
      <c r="D242" s="99"/>
      <c r="E242" s="99"/>
      <c r="F242" s="151"/>
      <c r="G242" s="151"/>
      <c r="H242" s="99"/>
      <c r="I242" s="99"/>
      <c r="J242" s="99"/>
      <c r="K242" s="99"/>
      <c r="L242" s="99"/>
      <c r="M242" s="99"/>
      <c r="N242" s="99"/>
      <c r="O242" s="99"/>
      <c r="P242" s="99"/>
      <c r="Q242" s="99"/>
      <c r="R242" s="99"/>
      <c r="S242" s="99"/>
      <c r="T242" s="99"/>
      <c r="U242" s="99"/>
      <c r="V242" s="99"/>
      <c r="W242" s="99"/>
      <c r="X242" s="99"/>
      <c r="Y242" s="99"/>
      <c r="Z242" s="99"/>
      <c r="AA242" s="99"/>
    </row>
    <row r="243" spans="1:27" ht="12.75" customHeight="1">
      <c r="A243" s="99"/>
      <c r="B243" s="99"/>
      <c r="C243" s="99"/>
      <c r="D243" s="99"/>
      <c r="E243" s="99"/>
      <c r="F243" s="151"/>
      <c r="G243" s="151"/>
      <c r="H243" s="99"/>
      <c r="I243" s="99"/>
      <c r="J243" s="99"/>
      <c r="K243" s="99"/>
      <c r="L243" s="99"/>
      <c r="M243" s="99"/>
      <c r="N243" s="99"/>
      <c r="O243" s="99"/>
      <c r="P243" s="99"/>
      <c r="Q243" s="99"/>
      <c r="R243" s="99"/>
      <c r="S243" s="99"/>
      <c r="T243" s="99"/>
      <c r="U243" s="99"/>
      <c r="V243" s="99"/>
      <c r="W243" s="99"/>
      <c r="X243" s="99"/>
      <c r="Y243" s="99"/>
      <c r="Z243" s="99"/>
      <c r="AA243" s="99"/>
    </row>
    <row r="244" spans="1:27" ht="12.75" customHeight="1">
      <c r="A244" s="99"/>
      <c r="B244" s="99"/>
      <c r="C244" s="99"/>
      <c r="D244" s="99"/>
      <c r="E244" s="99"/>
      <c r="F244" s="151"/>
      <c r="G244" s="151"/>
      <c r="H244" s="99"/>
      <c r="I244" s="99"/>
      <c r="J244" s="99"/>
      <c r="K244" s="99"/>
      <c r="L244" s="99"/>
      <c r="M244" s="99"/>
      <c r="N244" s="99"/>
      <c r="O244" s="99"/>
      <c r="P244" s="99"/>
      <c r="Q244" s="99"/>
      <c r="R244" s="99"/>
      <c r="S244" s="99"/>
      <c r="T244" s="99"/>
      <c r="U244" s="99"/>
      <c r="V244" s="99"/>
      <c r="W244" s="99"/>
      <c r="X244" s="99"/>
      <c r="Y244" s="99"/>
      <c r="Z244" s="99"/>
      <c r="AA244" s="99"/>
    </row>
    <row r="245" spans="1:27" ht="12.75" customHeight="1">
      <c r="A245" s="99"/>
      <c r="B245" s="99"/>
      <c r="C245" s="99"/>
      <c r="D245" s="99"/>
      <c r="E245" s="99"/>
      <c r="F245" s="151"/>
      <c r="G245" s="151"/>
      <c r="H245" s="99"/>
      <c r="I245" s="99"/>
      <c r="J245" s="99"/>
      <c r="K245" s="99"/>
      <c r="L245" s="99"/>
      <c r="M245" s="99"/>
      <c r="N245" s="99"/>
      <c r="O245" s="99"/>
      <c r="P245" s="99"/>
      <c r="Q245" s="99"/>
      <c r="R245" s="99"/>
      <c r="S245" s="99"/>
      <c r="T245" s="99"/>
      <c r="U245" s="99"/>
      <c r="V245" s="99"/>
      <c r="W245" s="99"/>
      <c r="X245" s="99"/>
      <c r="Y245" s="99"/>
      <c r="Z245" s="99"/>
      <c r="AA245" s="99"/>
    </row>
    <row r="246" spans="1:27" ht="12.75" customHeight="1">
      <c r="A246" s="99"/>
      <c r="B246" s="99"/>
      <c r="C246" s="99"/>
      <c r="D246" s="99"/>
      <c r="E246" s="99"/>
      <c r="F246" s="151"/>
      <c r="G246" s="151"/>
      <c r="H246" s="99"/>
      <c r="I246" s="99"/>
      <c r="J246" s="99"/>
      <c r="K246" s="99"/>
      <c r="L246" s="99"/>
      <c r="M246" s="99"/>
      <c r="N246" s="99"/>
      <c r="O246" s="99"/>
      <c r="P246" s="99"/>
      <c r="Q246" s="99"/>
      <c r="R246" s="99"/>
      <c r="S246" s="99"/>
      <c r="T246" s="99"/>
      <c r="U246" s="99"/>
      <c r="V246" s="99"/>
      <c r="W246" s="99"/>
      <c r="X246" s="99"/>
      <c r="Y246" s="99"/>
      <c r="Z246" s="99"/>
      <c r="AA246" s="99"/>
    </row>
    <row r="247" spans="1:27" ht="12.75" customHeight="1">
      <c r="A247" s="99"/>
      <c r="B247" s="99"/>
      <c r="C247" s="99"/>
      <c r="D247" s="99"/>
      <c r="E247" s="99"/>
      <c r="F247" s="151"/>
      <c r="G247" s="151"/>
      <c r="H247" s="99"/>
      <c r="I247" s="99"/>
      <c r="J247" s="99"/>
      <c r="K247" s="99"/>
      <c r="L247" s="99"/>
      <c r="M247" s="99"/>
      <c r="N247" s="99"/>
      <c r="O247" s="99"/>
      <c r="P247" s="99"/>
      <c r="Q247" s="99"/>
      <c r="R247" s="99"/>
      <c r="S247" s="99"/>
      <c r="T247" s="99"/>
      <c r="U247" s="99"/>
      <c r="V247" s="99"/>
      <c r="W247" s="99"/>
      <c r="X247" s="99"/>
      <c r="Y247" s="99"/>
      <c r="Z247" s="99"/>
      <c r="AA247" s="99"/>
    </row>
    <row r="248" spans="1:27" ht="12.75" customHeight="1">
      <c r="A248" s="99"/>
      <c r="B248" s="99"/>
      <c r="C248" s="99"/>
      <c r="D248" s="99"/>
      <c r="E248" s="99"/>
      <c r="F248" s="151"/>
      <c r="G248" s="151"/>
      <c r="H248" s="99"/>
      <c r="I248" s="99"/>
      <c r="J248" s="99"/>
      <c r="K248" s="99"/>
      <c r="L248" s="99"/>
      <c r="M248" s="99"/>
      <c r="N248" s="99"/>
      <c r="O248" s="99"/>
      <c r="P248" s="99"/>
      <c r="Q248" s="99"/>
      <c r="R248" s="99"/>
      <c r="S248" s="99"/>
      <c r="T248" s="99"/>
      <c r="U248" s="99"/>
      <c r="V248" s="99"/>
      <c r="W248" s="99"/>
      <c r="X248" s="99"/>
      <c r="Y248" s="99"/>
      <c r="Z248" s="99"/>
      <c r="AA248" s="99"/>
    </row>
    <row r="249" spans="1:27" ht="12.75" customHeight="1">
      <c r="A249" s="99"/>
      <c r="B249" s="99"/>
      <c r="C249" s="99"/>
      <c r="D249" s="99"/>
      <c r="E249" s="99"/>
      <c r="F249" s="151"/>
      <c r="G249" s="151"/>
      <c r="H249" s="99"/>
      <c r="I249" s="99"/>
      <c r="J249" s="99"/>
      <c r="K249" s="99"/>
      <c r="L249" s="99"/>
      <c r="M249" s="99"/>
      <c r="N249" s="99"/>
      <c r="O249" s="99"/>
      <c r="P249" s="99"/>
      <c r="Q249" s="99"/>
      <c r="R249" s="99"/>
      <c r="S249" s="99"/>
      <c r="T249" s="99"/>
      <c r="U249" s="99"/>
      <c r="V249" s="99"/>
      <c r="W249" s="99"/>
      <c r="X249" s="99"/>
      <c r="Y249" s="99"/>
      <c r="Z249" s="99"/>
      <c r="AA249" s="99"/>
    </row>
    <row r="250" spans="1:27" ht="12.75" customHeight="1">
      <c r="A250" s="99"/>
      <c r="B250" s="99"/>
      <c r="C250" s="99"/>
      <c r="D250" s="99"/>
      <c r="E250" s="99"/>
      <c r="F250" s="151"/>
      <c r="G250" s="151"/>
      <c r="H250" s="99"/>
      <c r="I250" s="99"/>
      <c r="J250" s="99"/>
      <c r="K250" s="99"/>
      <c r="L250" s="99"/>
      <c r="M250" s="99"/>
      <c r="N250" s="99"/>
      <c r="O250" s="99"/>
      <c r="P250" s="99"/>
      <c r="Q250" s="99"/>
      <c r="R250" s="99"/>
      <c r="S250" s="99"/>
      <c r="T250" s="99"/>
      <c r="U250" s="99"/>
      <c r="V250" s="99"/>
      <c r="W250" s="99"/>
      <c r="X250" s="99"/>
      <c r="Y250" s="99"/>
      <c r="Z250" s="99"/>
      <c r="AA250" s="99"/>
    </row>
    <row r="251" spans="1:27" ht="12.75" customHeight="1">
      <c r="A251" s="99"/>
      <c r="B251" s="99"/>
      <c r="C251" s="99"/>
      <c r="D251" s="99"/>
      <c r="E251" s="99"/>
      <c r="F251" s="151"/>
      <c r="G251" s="151"/>
      <c r="H251" s="99"/>
      <c r="I251" s="99"/>
      <c r="J251" s="99"/>
      <c r="K251" s="99"/>
      <c r="L251" s="99"/>
      <c r="M251" s="99"/>
      <c r="N251" s="99"/>
      <c r="O251" s="99"/>
      <c r="P251" s="99"/>
      <c r="Q251" s="99"/>
      <c r="R251" s="99"/>
      <c r="S251" s="99"/>
      <c r="T251" s="99"/>
      <c r="U251" s="99"/>
      <c r="V251" s="99"/>
      <c r="W251" s="99"/>
      <c r="X251" s="99"/>
      <c r="Y251" s="99"/>
      <c r="Z251" s="99"/>
      <c r="AA251" s="99"/>
    </row>
    <row r="252" spans="1:27" ht="12.75" customHeight="1">
      <c r="A252" s="99"/>
      <c r="B252" s="99"/>
      <c r="C252" s="99"/>
      <c r="D252" s="99"/>
      <c r="E252" s="99"/>
      <c r="F252" s="151"/>
      <c r="G252" s="151"/>
      <c r="H252" s="99"/>
      <c r="I252" s="99"/>
      <c r="J252" s="99"/>
      <c r="K252" s="99"/>
      <c r="L252" s="99"/>
      <c r="M252" s="99"/>
      <c r="N252" s="99"/>
      <c r="O252" s="99"/>
      <c r="P252" s="99"/>
      <c r="Q252" s="99"/>
      <c r="R252" s="99"/>
      <c r="S252" s="99"/>
      <c r="T252" s="99"/>
      <c r="U252" s="99"/>
      <c r="V252" s="99"/>
      <c r="W252" s="99"/>
      <c r="X252" s="99"/>
      <c r="Y252" s="99"/>
      <c r="Z252" s="99"/>
      <c r="AA252" s="99"/>
    </row>
    <row r="253" spans="1:27" ht="12.75" customHeight="1">
      <c r="A253" s="99"/>
      <c r="B253" s="99"/>
      <c r="C253" s="99"/>
      <c r="D253" s="99"/>
      <c r="E253" s="99"/>
      <c r="F253" s="151"/>
      <c r="G253" s="151"/>
      <c r="H253" s="99"/>
      <c r="I253" s="99"/>
      <c r="J253" s="99"/>
      <c r="K253" s="99"/>
      <c r="L253" s="99"/>
      <c r="M253" s="99"/>
      <c r="N253" s="99"/>
      <c r="O253" s="99"/>
      <c r="P253" s="99"/>
      <c r="Q253" s="99"/>
      <c r="R253" s="99"/>
      <c r="S253" s="99"/>
      <c r="T253" s="99"/>
      <c r="U253" s="99"/>
      <c r="V253" s="99"/>
      <c r="W253" s="99"/>
      <c r="X253" s="99"/>
      <c r="Y253" s="99"/>
      <c r="Z253" s="99"/>
      <c r="AA253" s="99"/>
    </row>
    <row r="254" spans="1:27" ht="12.75" customHeight="1">
      <c r="A254" s="99"/>
      <c r="B254" s="99"/>
      <c r="C254" s="99"/>
      <c r="D254" s="99"/>
      <c r="E254" s="99"/>
      <c r="F254" s="151"/>
      <c r="G254" s="151"/>
      <c r="H254" s="99"/>
      <c r="I254" s="99"/>
      <c r="J254" s="99"/>
      <c r="K254" s="99"/>
      <c r="L254" s="99"/>
      <c r="M254" s="99"/>
      <c r="N254" s="99"/>
      <c r="O254" s="99"/>
      <c r="P254" s="99"/>
      <c r="Q254" s="99"/>
      <c r="R254" s="99"/>
      <c r="S254" s="99"/>
      <c r="T254" s="99"/>
      <c r="U254" s="99"/>
      <c r="V254" s="99"/>
      <c r="W254" s="99"/>
      <c r="X254" s="99"/>
      <c r="Y254" s="99"/>
      <c r="Z254" s="99"/>
      <c r="AA254" s="99"/>
    </row>
    <row r="255" spans="1:27" ht="12.75" customHeight="1">
      <c r="A255" s="99"/>
      <c r="B255" s="99"/>
      <c r="C255" s="99"/>
      <c r="D255" s="99"/>
      <c r="E255" s="99"/>
      <c r="F255" s="151"/>
      <c r="G255" s="151"/>
      <c r="H255" s="99"/>
      <c r="I255" s="99"/>
      <c r="J255" s="99"/>
      <c r="K255" s="99"/>
      <c r="L255" s="99"/>
      <c r="M255" s="99"/>
      <c r="N255" s="99"/>
      <c r="O255" s="99"/>
      <c r="P255" s="99"/>
      <c r="Q255" s="99"/>
      <c r="R255" s="99"/>
      <c r="S255" s="99"/>
      <c r="T255" s="99"/>
      <c r="U255" s="99"/>
      <c r="V255" s="99"/>
      <c r="W255" s="99"/>
      <c r="X255" s="99"/>
      <c r="Y255" s="99"/>
      <c r="Z255" s="99"/>
      <c r="AA255" s="99"/>
    </row>
    <row r="256" spans="1:27" ht="12.75" customHeight="1">
      <c r="A256" s="99"/>
      <c r="B256" s="99"/>
      <c r="C256" s="99"/>
      <c r="D256" s="99"/>
      <c r="E256" s="99"/>
      <c r="F256" s="151"/>
      <c r="G256" s="151"/>
      <c r="H256" s="99"/>
      <c r="I256" s="99"/>
      <c r="J256" s="99"/>
      <c r="K256" s="99"/>
      <c r="L256" s="99"/>
      <c r="M256" s="99"/>
      <c r="N256" s="99"/>
      <c r="O256" s="99"/>
      <c r="P256" s="99"/>
      <c r="Q256" s="99"/>
      <c r="R256" s="99"/>
      <c r="S256" s="99"/>
      <c r="T256" s="99"/>
      <c r="U256" s="99"/>
      <c r="V256" s="99"/>
      <c r="W256" s="99"/>
      <c r="X256" s="99"/>
      <c r="Y256" s="99"/>
      <c r="Z256" s="99"/>
      <c r="AA256" s="99"/>
    </row>
    <row r="257" spans="1:27" ht="12.75" customHeight="1">
      <c r="A257" s="99"/>
      <c r="B257" s="99"/>
      <c r="C257" s="99"/>
      <c r="D257" s="99"/>
      <c r="E257" s="99"/>
      <c r="F257" s="151"/>
      <c r="G257" s="151"/>
      <c r="H257" s="99"/>
      <c r="I257" s="99"/>
      <c r="J257" s="99"/>
      <c r="K257" s="99"/>
      <c r="L257" s="99"/>
      <c r="M257" s="99"/>
      <c r="N257" s="99"/>
      <c r="O257" s="99"/>
      <c r="P257" s="99"/>
      <c r="Q257" s="99"/>
      <c r="R257" s="99"/>
      <c r="S257" s="99"/>
      <c r="T257" s="99"/>
      <c r="U257" s="99"/>
      <c r="V257" s="99"/>
      <c r="W257" s="99"/>
      <c r="X257" s="99"/>
      <c r="Y257" s="99"/>
      <c r="Z257" s="99"/>
      <c r="AA257" s="99"/>
    </row>
    <row r="258" spans="1:27" ht="12.75" customHeight="1">
      <c r="A258" s="99"/>
      <c r="B258" s="99"/>
      <c r="C258" s="99"/>
      <c r="D258" s="99"/>
      <c r="E258" s="99"/>
      <c r="F258" s="151"/>
      <c r="G258" s="151"/>
      <c r="H258" s="99"/>
      <c r="I258" s="99"/>
      <c r="J258" s="99"/>
      <c r="K258" s="99"/>
      <c r="L258" s="99"/>
      <c r="M258" s="99"/>
      <c r="N258" s="99"/>
      <c r="O258" s="99"/>
      <c r="P258" s="99"/>
      <c r="Q258" s="99"/>
      <c r="R258" s="99"/>
      <c r="S258" s="99"/>
      <c r="T258" s="99"/>
      <c r="U258" s="99"/>
      <c r="V258" s="99"/>
      <c r="W258" s="99"/>
      <c r="X258" s="99"/>
      <c r="Y258" s="99"/>
      <c r="Z258" s="99"/>
      <c r="AA258" s="99"/>
    </row>
    <row r="259" spans="1:27" ht="12.75" customHeight="1">
      <c r="A259" s="99"/>
      <c r="B259" s="99"/>
      <c r="C259" s="99"/>
      <c r="D259" s="99"/>
      <c r="E259" s="99"/>
      <c r="F259" s="151"/>
      <c r="G259" s="151"/>
      <c r="H259" s="99"/>
      <c r="I259" s="99"/>
      <c r="J259" s="99"/>
      <c r="K259" s="99"/>
      <c r="L259" s="99"/>
      <c r="M259" s="99"/>
      <c r="N259" s="99"/>
      <c r="O259" s="99"/>
      <c r="P259" s="99"/>
      <c r="Q259" s="99"/>
      <c r="R259" s="99"/>
      <c r="S259" s="99"/>
      <c r="T259" s="99"/>
      <c r="U259" s="99"/>
      <c r="V259" s="99"/>
      <c r="W259" s="99"/>
      <c r="X259" s="99"/>
      <c r="Y259" s="99"/>
      <c r="Z259" s="99"/>
      <c r="AA259" s="99"/>
    </row>
    <row r="260" spans="1:27" ht="12.75" customHeight="1">
      <c r="A260" s="99"/>
      <c r="B260" s="99"/>
      <c r="C260" s="99"/>
      <c r="D260" s="99"/>
      <c r="E260" s="99"/>
      <c r="F260" s="151"/>
      <c r="G260" s="151"/>
      <c r="H260" s="99"/>
      <c r="I260" s="99"/>
      <c r="J260" s="99"/>
      <c r="K260" s="99"/>
      <c r="L260" s="99"/>
      <c r="M260" s="99"/>
      <c r="N260" s="99"/>
      <c r="O260" s="99"/>
      <c r="P260" s="99"/>
      <c r="Q260" s="99"/>
      <c r="R260" s="99"/>
      <c r="S260" s="99"/>
      <c r="T260" s="99"/>
      <c r="U260" s="99"/>
      <c r="V260" s="99"/>
      <c r="W260" s="99"/>
      <c r="X260" s="99"/>
      <c r="Y260" s="99"/>
      <c r="Z260" s="99"/>
      <c r="AA260" s="99"/>
    </row>
    <row r="261" spans="1:27" ht="12.75" customHeight="1">
      <c r="A261" s="99"/>
      <c r="B261" s="99"/>
      <c r="C261" s="99"/>
      <c r="D261" s="99"/>
      <c r="E261" s="99"/>
      <c r="F261" s="151"/>
      <c r="G261" s="151"/>
      <c r="H261" s="99"/>
      <c r="I261" s="99"/>
      <c r="J261" s="99"/>
      <c r="K261" s="99"/>
      <c r="L261" s="99"/>
      <c r="M261" s="99"/>
      <c r="N261" s="99"/>
      <c r="O261" s="99"/>
      <c r="P261" s="99"/>
      <c r="Q261" s="99"/>
      <c r="R261" s="99"/>
      <c r="S261" s="99"/>
      <c r="T261" s="99"/>
      <c r="U261" s="99"/>
      <c r="V261" s="99"/>
      <c r="W261" s="99"/>
      <c r="X261" s="99"/>
      <c r="Y261" s="99"/>
      <c r="Z261" s="99"/>
      <c r="AA261" s="99"/>
    </row>
    <row r="262" spans="1:27" ht="12.75" customHeight="1">
      <c r="A262" s="99"/>
      <c r="B262" s="99"/>
      <c r="C262" s="99"/>
      <c r="D262" s="99"/>
      <c r="E262" s="99"/>
      <c r="F262" s="151"/>
      <c r="G262" s="151"/>
      <c r="H262" s="99"/>
      <c r="I262" s="99"/>
      <c r="J262" s="99"/>
      <c r="K262" s="99"/>
      <c r="L262" s="99"/>
      <c r="M262" s="99"/>
      <c r="N262" s="99"/>
      <c r="O262" s="99"/>
      <c r="P262" s="99"/>
      <c r="Q262" s="99"/>
      <c r="R262" s="99"/>
      <c r="S262" s="99"/>
      <c r="T262" s="99"/>
      <c r="U262" s="99"/>
      <c r="V262" s="99"/>
      <c r="W262" s="99"/>
      <c r="X262" s="99"/>
      <c r="Y262" s="99"/>
      <c r="Z262" s="99"/>
      <c r="AA262" s="99"/>
    </row>
    <row r="263" spans="1:27" ht="12.75" customHeight="1">
      <c r="A263" s="99"/>
      <c r="B263" s="99"/>
      <c r="C263" s="99"/>
      <c r="D263" s="99"/>
      <c r="E263" s="99"/>
      <c r="F263" s="151"/>
      <c r="G263" s="151"/>
      <c r="H263" s="99"/>
      <c r="I263" s="99"/>
      <c r="J263" s="99"/>
      <c r="K263" s="99"/>
      <c r="L263" s="99"/>
      <c r="M263" s="99"/>
      <c r="N263" s="99"/>
      <c r="O263" s="99"/>
      <c r="P263" s="99"/>
      <c r="Q263" s="99"/>
      <c r="R263" s="99"/>
      <c r="S263" s="99"/>
      <c r="T263" s="99"/>
      <c r="U263" s="99"/>
      <c r="V263" s="99"/>
      <c r="W263" s="99"/>
      <c r="X263" s="99"/>
      <c r="Y263" s="99"/>
      <c r="Z263" s="99"/>
      <c r="AA263" s="99"/>
    </row>
    <row r="264" spans="1:27" ht="12.75" customHeight="1">
      <c r="A264" s="99"/>
      <c r="B264" s="99"/>
      <c r="C264" s="99"/>
      <c r="D264" s="99"/>
      <c r="E264" s="99"/>
      <c r="F264" s="151"/>
      <c r="G264" s="151"/>
      <c r="H264" s="99"/>
      <c r="I264" s="99"/>
      <c r="J264" s="99"/>
      <c r="K264" s="99"/>
      <c r="L264" s="99"/>
      <c r="M264" s="99"/>
      <c r="N264" s="99"/>
      <c r="O264" s="99"/>
      <c r="P264" s="99"/>
      <c r="Q264" s="99"/>
      <c r="R264" s="99"/>
      <c r="S264" s="99"/>
      <c r="T264" s="99"/>
      <c r="U264" s="99"/>
      <c r="V264" s="99"/>
      <c r="W264" s="99"/>
      <c r="X264" s="99"/>
      <c r="Y264" s="99"/>
      <c r="Z264" s="99"/>
      <c r="AA264" s="99"/>
    </row>
    <row r="265" spans="1:27" ht="12.75" customHeight="1">
      <c r="A265" s="99"/>
      <c r="B265" s="99"/>
      <c r="C265" s="99"/>
      <c r="D265" s="99"/>
      <c r="E265" s="99"/>
      <c r="F265" s="151"/>
      <c r="G265" s="151"/>
      <c r="H265" s="99"/>
      <c r="I265" s="99"/>
      <c r="J265" s="99"/>
      <c r="K265" s="99"/>
      <c r="L265" s="99"/>
      <c r="M265" s="99"/>
      <c r="N265" s="99"/>
      <c r="O265" s="99"/>
      <c r="P265" s="99"/>
      <c r="Q265" s="99"/>
      <c r="R265" s="99"/>
      <c r="S265" s="99"/>
      <c r="T265" s="99"/>
      <c r="U265" s="99"/>
      <c r="V265" s="99"/>
      <c r="W265" s="99"/>
      <c r="X265" s="99"/>
      <c r="Y265" s="99"/>
      <c r="Z265" s="99"/>
      <c r="AA265" s="99"/>
    </row>
    <row r="266" spans="1:27" ht="12.75" customHeight="1">
      <c r="A266" s="99"/>
      <c r="B266" s="99"/>
      <c r="C266" s="99"/>
      <c r="D266" s="99"/>
      <c r="E266" s="99"/>
      <c r="F266" s="151"/>
      <c r="G266" s="151"/>
      <c r="H266" s="99"/>
      <c r="I266" s="99"/>
      <c r="J266" s="99"/>
      <c r="K266" s="99"/>
      <c r="L266" s="99"/>
      <c r="M266" s="99"/>
      <c r="N266" s="99"/>
      <c r="O266" s="99"/>
      <c r="P266" s="99"/>
      <c r="Q266" s="99"/>
      <c r="R266" s="99"/>
      <c r="S266" s="99"/>
      <c r="T266" s="99"/>
      <c r="U266" s="99"/>
      <c r="V266" s="99"/>
      <c r="W266" s="99"/>
      <c r="X266" s="99"/>
      <c r="Y266" s="99"/>
      <c r="Z266" s="99"/>
      <c r="AA266" s="99"/>
    </row>
    <row r="267" spans="1:27" ht="12.75" customHeight="1">
      <c r="A267" s="99"/>
      <c r="B267" s="99"/>
      <c r="C267" s="99"/>
      <c r="D267" s="99"/>
      <c r="E267" s="99"/>
      <c r="F267" s="151"/>
      <c r="G267" s="151"/>
      <c r="H267" s="99"/>
      <c r="I267" s="99"/>
      <c r="J267" s="99"/>
      <c r="K267" s="99"/>
      <c r="L267" s="99"/>
      <c r="M267" s="99"/>
      <c r="N267" s="99"/>
      <c r="O267" s="99"/>
      <c r="P267" s="99"/>
      <c r="Q267" s="99"/>
      <c r="R267" s="99"/>
      <c r="S267" s="99"/>
      <c r="T267" s="99"/>
      <c r="U267" s="99"/>
      <c r="V267" s="99"/>
      <c r="W267" s="99"/>
      <c r="X267" s="99"/>
      <c r="Y267" s="99"/>
      <c r="Z267" s="99"/>
      <c r="AA267" s="99"/>
    </row>
    <row r="268" spans="1:27" ht="12.75" customHeight="1">
      <c r="A268" s="99"/>
      <c r="B268" s="99"/>
      <c r="C268" s="99"/>
      <c r="D268" s="99"/>
      <c r="E268" s="99"/>
      <c r="F268" s="151"/>
      <c r="G268" s="151"/>
      <c r="H268" s="99"/>
      <c r="I268" s="99"/>
      <c r="J268" s="99"/>
      <c r="K268" s="99"/>
      <c r="L268" s="99"/>
      <c r="M268" s="99"/>
      <c r="N268" s="99"/>
      <c r="O268" s="99"/>
      <c r="P268" s="99"/>
      <c r="Q268" s="99"/>
      <c r="R268" s="99"/>
      <c r="S268" s="99"/>
      <c r="T268" s="99"/>
      <c r="U268" s="99"/>
      <c r="V268" s="99"/>
      <c r="W268" s="99"/>
      <c r="X268" s="99"/>
      <c r="Y268" s="99"/>
      <c r="Z268" s="99"/>
      <c r="AA268" s="99"/>
    </row>
    <row r="269" spans="1:27" ht="12.75" customHeight="1">
      <c r="A269" s="99"/>
      <c r="B269" s="99"/>
      <c r="C269" s="99"/>
      <c r="D269" s="99"/>
      <c r="E269" s="99"/>
      <c r="F269" s="151"/>
      <c r="G269" s="151"/>
      <c r="H269" s="99"/>
      <c r="I269" s="99"/>
      <c r="J269" s="99"/>
      <c r="K269" s="99"/>
      <c r="L269" s="99"/>
      <c r="M269" s="99"/>
      <c r="N269" s="99"/>
      <c r="O269" s="99"/>
      <c r="P269" s="99"/>
      <c r="Q269" s="99"/>
      <c r="R269" s="99"/>
      <c r="S269" s="99"/>
      <c r="T269" s="99"/>
      <c r="U269" s="99"/>
      <c r="V269" s="99"/>
      <c r="W269" s="99"/>
      <c r="X269" s="99"/>
      <c r="Y269" s="99"/>
      <c r="Z269" s="99"/>
      <c r="AA269" s="99"/>
    </row>
    <row r="270" spans="1:27" ht="12.75" customHeight="1">
      <c r="A270" s="99"/>
      <c r="B270" s="99"/>
      <c r="C270" s="99"/>
      <c r="D270" s="99"/>
      <c r="E270" s="99"/>
      <c r="F270" s="151"/>
      <c r="G270" s="151"/>
      <c r="H270" s="99"/>
      <c r="I270" s="99"/>
      <c r="J270" s="99"/>
      <c r="K270" s="99"/>
      <c r="L270" s="99"/>
      <c r="M270" s="99"/>
      <c r="N270" s="99"/>
      <c r="O270" s="99"/>
      <c r="P270" s="99"/>
      <c r="Q270" s="99"/>
      <c r="R270" s="99"/>
      <c r="S270" s="99"/>
      <c r="T270" s="99"/>
      <c r="U270" s="99"/>
      <c r="V270" s="99"/>
      <c r="W270" s="99"/>
      <c r="X270" s="99"/>
      <c r="Y270" s="99"/>
      <c r="Z270" s="99"/>
      <c r="AA270" s="99"/>
    </row>
    <row r="271" spans="1:27" ht="12.75" customHeight="1">
      <c r="A271" s="99"/>
      <c r="B271" s="99"/>
      <c r="C271" s="99"/>
      <c r="D271" s="99"/>
      <c r="E271" s="99"/>
      <c r="F271" s="151"/>
      <c r="G271" s="151"/>
      <c r="H271" s="99"/>
      <c r="I271" s="99"/>
      <c r="J271" s="99"/>
      <c r="K271" s="99"/>
      <c r="L271" s="99"/>
      <c r="M271" s="99"/>
      <c r="N271" s="99"/>
      <c r="O271" s="99"/>
      <c r="P271" s="99"/>
      <c r="Q271" s="99"/>
      <c r="R271" s="99"/>
      <c r="S271" s="99"/>
      <c r="T271" s="99"/>
      <c r="U271" s="99"/>
      <c r="V271" s="99"/>
      <c r="W271" s="99"/>
      <c r="X271" s="99"/>
      <c r="Y271" s="99"/>
      <c r="Z271" s="99"/>
      <c r="AA271" s="99"/>
    </row>
    <row r="272" spans="1:27" ht="12.75" customHeight="1">
      <c r="A272" s="99"/>
      <c r="B272" s="99"/>
      <c r="C272" s="99"/>
      <c r="D272" s="99"/>
      <c r="E272" s="99"/>
      <c r="F272" s="151"/>
      <c r="G272" s="151"/>
      <c r="H272" s="99"/>
      <c r="I272" s="99"/>
      <c r="J272" s="99"/>
      <c r="K272" s="99"/>
      <c r="L272" s="99"/>
      <c r="M272" s="99"/>
      <c r="N272" s="99"/>
      <c r="O272" s="99"/>
      <c r="P272" s="99"/>
      <c r="Q272" s="99"/>
      <c r="R272" s="99"/>
      <c r="S272" s="99"/>
      <c r="T272" s="99"/>
      <c r="U272" s="99"/>
      <c r="V272" s="99"/>
      <c r="W272" s="99"/>
      <c r="X272" s="99"/>
      <c r="Y272" s="99"/>
      <c r="Z272" s="99"/>
      <c r="AA272" s="99"/>
    </row>
    <row r="273" spans="1:27" ht="12.75" customHeight="1">
      <c r="A273" s="99"/>
      <c r="B273" s="99"/>
      <c r="C273" s="99"/>
      <c r="D273" s="99"/>
      <c r="E273" s="99"/>
      <c r="F273" s="151"/>
      <c r="G273" s="151"/>
      <c r="H273" s="99"/>
      <c r="I273" s="99"/>
      <c r="J273" s="99"/>
      <c r="K273" s="99"/>
      <c r="L273" s="99"/>
      <c r="M273" s="99"/>
      <c r="N273" s="99"/>
      <c r="O273" s="99"/>
      <c r="P273" s="99"/>
      <c r="Q273" s="99"/>
      <c r="R273" s="99"/>
      <c r="S273" s="99"/>
      <c r="T273" s="99"/>
      <c r="U273" s="99"/>
      <c r="V273" s="99"/>
      <c r="W273" s="99"/>
      <c r="X273" s="99"/>
      <c r="Y273" s="99"/>
      <c r="Z273" s="99"/>
      <c r="AA273" s="99"/>
    </row>
    <row r="274" spans="1:27" ht="12.75" customHeight="1">
      <c r="A274" s="99"/>
      <c r="B274" s="99"/>
      <c r="C274" s="99"/>
      <c r="D274" s="99"/>
      <c r="E274" s="99"/>
      <c r="F274" s="151"/>
      <c r="G274" s="151"/>
      <c r="H274" s="99"/>
      <c r="I274" s="99"/>
      <c r="J274" s="99"/>
      <c r="K274" s="99"/>
      <c r="L274" s="99"/>
      <c r="M274" s="99"/>
      <c r="N274" s="99"/>
      <c r="O274" s="99"/>
      <c r="P274" s="99"/>
      <c r="Q274" s="99"/>
      <c r="R274" s="99"/>
      <c r="S274" s="99"/>
      <c r="T274" s="99"/>
      <c r="U274" s="99"/>
      <c r="V274" s="99"/>
      <c r="W274" s="99"/>
      <c r="X274" s="99"/>
      <c r="Y274" s="99"/>
      <c r="Z274" s="99"/>
      <c r="AA274" s="99"/>
    </row>
    <row r="275" spans="1:27" ht="12.75" customHeight="1">
      <c r="A275" s="99"/>
      <c r="B275" s="99"/>
      <c r="C275" s="99"/>
      <c r="D275" s="99"/>
      <c r="E275" s="99"/>
      <c r="F275" s="151"/>
      <c r="G275" s="151"/>
      <c r="H275" s="99"/>
      <c r="I275" s="99"/>
      <c r="J275" s="99"/>
      <c r="K275" s="99"/>
      <c r="L275" s="99"/>
      <c r="M275" s="99"/>
      <c r="N275" s="99"/>
      <c r="O275" s="99"/>
      <c r="P275" s="99"/>
      <c r="Q275" s="99"/>
      <c r="R275" s="99"/>
      <c r="S275" s="99"/>
      <c r="T275" s="99"/>
      <c r="U275" s="99"/>
      <c r="V275" s="99"/>
      <c r="W275" s="99"/>
      <c r="X275" s="99"/>
      <c r="Y275" s="99"/>
      <c r="Z275" s="99"/>
      <c r="AA275" s="99"/>
    </row>
    <row r="276" spans="1:27" ht="12.75" customHeight="1">
      <c r="A276" s="99"/>
      <c r="B276" s="99"/>
      <c r="C276" s="99"/>
      <c r="D276" s="99"/>
      <c r="E276" s="99"/>
      <c r="F276" s="151"/>
      <c r="G276" s="151"/>
      <c r="H276" s="99"/>
      <c r="I276" s="99"/>
      <c r="J276" s="99"/>
      <c r="K276" s="99"/>
      <c r="L276" s="99"/>
      <c r="M276" s="99"/>
      <c r="N276" s="99"/>
      <c r="O276" s="99"/>
      <c r="P276" s="99"/>
      <c r="Q276" s="99"/>
      <c r="R276" s="99"/>
      <c r="S276" s="99"/>
      <c r="T276" s="99"/>
      <c r="U276" s="99"/>
      <c r="V276" s="99"/>
      <c r="W276" s="99"/>
      <c r="X276" s="99"/>
      <c r="Y276" s="99"/>
      <c r="Z276" s="99"/>
      <c r="AA276" s="99"/>
    </row>
    <row r="277" spans="1:27" ht="12.75" customHeight="1">
      <c r="A277" s="99"/>
      <c r="B277" s="99"/>
      <c r="C277" s="99"/>
      <c r="D277" s="99"/>
      <c r="E277" s="99"/>
      <c r="F277" s="151"/>
      <c r="G277" s="151"/>
      <c r="H277" s="99"/>
      <c r="I277" s="99"/>
      <c r="J277" s="99"/>
      <c r="K277" s="99"/>
      <c r="L277" s="99"/>
      <c r="M277" s="99"/>
      <c r="N277" s="99"/>
      <c r="O277" s="99"/>
      <c r="P277" s="99"/>
      <c r="Q277" s="99"/>
      <c r="R277" s="99"/>
      <c r="S277" s="99"/>
      <c r="T277" s="99"/>
      <c r="U277" s="99"/>
      <c r="V277" s="99"/>
      <c r="W277" s="99"/>
      <c r="X277" s="99"/>
      <c r="Y277" s="99"/>
      <c r="Z277" s="99"/>
      <c r="AA277" s="99"/>
    </row>
    <row r="278" spans="1:27" ht="12.75" customHeight="1">
      <c r="A278" s="99"/>
      <c r="B278" s="99"/>
      <c r="C278" s="99"/>
      <c r="D278" s="99"/>
      <c r="E278" s="99"/>
      <c r="F278" s="151"/>
      <c r="G278" s="151"/>
      <c r="H278" s="99"/>
      <c r="I278" s="99"/>
      <c r="J278" s="99"/>
      <c r="K278" s="99"/>
      <c r="L278" s="99"/>
      <c r="M278" s="99"/>
      <c r="N278" s="99"/>
      <c r="O278" s="99"/>
      <c r="P278" s="99"/>
      <c r="Q278" s="99"/>
      <c r="R278" s="99"/>
      <c r="S278" s="99"/>
      <c r="T278" s="99"/>
      <c r="U278" s="99"/>
      <c r="V278" s="99"/>
      <c r="W278" s="99"/>
      <c r="X278" s="99"/>
      <c r="Y278" s="99"/>
      <c r="Z278" s="99"/>
      <c r="AA278" s="99"/>
    </row>
    <row r="279" spans="1:27" ht="12.75" customHeight="1">
      <c r="A279" s="99"/>
      <c r="B279" s="99"/>
      <c r="C279" s="99"/>
      <c r="D279" s="99"/>
      <c r="E279" s="99"/>
      <c r="F279" s="151"/>
      <c r="G279" s="151"/>
      <c r="H279" s="99"/>
      <c r="I279" s="99"/>
      <c r="J279" s="99"/>
      <c r="K279" s="99"/>
      <c r="L279" s="99"/>
      <c r="M279" s="99"/>
      <c r="N279" s="99"/>
      <c r="O279" s="99"/>
      <c r="P279" s="99"/>
      <c r="Q279" s="99"/>
      <c r="R279" s="99"/>
      <c r="S279" s="99"/>
      <c r="T279" s="99"/>
      <c r="U279" s="99"/>
      <c r="V279" s="99"/>
      <c r="W279" s="99"/>
      <c r="X279" s="99"/>
      <c r="Y279" s="99"/>
      <c r="Z279" s="99"/>
      <c r="AA279" s="99"/>
    </row>
    <row r="280" spans="1:27" ht="12.75" customHeight="1">
      <c r="A280" s="99"/>
      <c r="B280" s="99"/>
      <c r="C280" s="99"/>
      <c r="D280" s="99"/>
      <c r="E280" s="99"/>
      <c r="F280" s="151"/>
      <c r="G280" s="151"/>
      <c r="H280" s="99"/>
      <c r="I280" s="99"/>
      <c r="J280" s="99"/>
      <c r="K280" s="99"/>
      <c r="L280" s="99"/>
      <c r="M280" s="99"/>
      <c r="N280" s="99"/>
      <c r="O280" s="99"/>
      <c r="P280" s="99"/>
      <c r="Q280" s="99"/>
      <c r="R280" s="99"/>
      <c r="S280" s="99"/>
      <c r="T280" s="99"/>
      <c r="U280" s="99"/>
      <c r="V280" s="99"/>
      <c r="W280" s="99"/>
      <c r="X280" s="99"/>
      <c r="Y280" s="99"/>
      <c r="Z280" s="99"/>
      <c r="AA280" s="99"/>
    </row>
    <row r="281" spans="1:27" ht="12.75" customHeight="1">
      <c r="A281" s="99"/>
      <c r="B281" s="99"/>
      <c r="C281" s="99"/>
      <c r="D281" s="99"/>
      <c r="E281" s="99"/>
      <c r="F281" s="151"/>
      <c r="G281" s="151"/>
      <c r="H281" s="99"/>
      <c r="I281" s="99"/>
      <c r="J281" s="99"/>
      <c r="K281" s="99"/>
      <c r="L281" s="99"/>
      <c r="M281" s="99"/>
      <c r="N281" s="99"/>
      <c r="O281" s="99"/>
      <c r="P281" s="99"/>
      <c r="Q281" s="99"/>
      <c r="R281" s="99"/>
      <c r="S281" s="99"/>
      <c r="T281" s="99"/>
      <c r="U281" s="99"/>
      <c r="V281" s="99"/>
      <c r="W281" s="99"/>
      <c r="X281" s="99"/>
      <c r="Y281" s="99"/>
      <c r="Z281" s="99"/>
      <c r="AA281" s="99"/>
    </row>
    <row r="282" spans="1:27" ht="12.75" customHeight="1">
      <c r="A282" s="99"/>
      <c r="B282" s="99"/>
      <c r="C282" s="99"/>
      <c r="D282" s="99"/>
      <c r="E282" s="99"/>
      <c r="F282" s="151"/>
      <c r="G282" s="151"/>
      <c r="H282" s="99"/>
      <c r="I282" s="99"/>
      <c r="J282" s="99"/>
      <c r="K282" s="99"/>
      <c r="L282" s="99"/>
      <c r="M282" s="99"/>
      <c r="N282" s="99"/>
      <c r="O282" s="99"/>
      <c r="P282" s="99"/>
      <c r="Q282" s="99"/>
      <c r="R282" s="99"/>
      <c r="S282" s="99"/>
      <c r="T282" s="99"/>
      <c r="U282" s="99"/>
      <c r="V282" s="99"/>
      <c r="W282" s="99"/>
      <c r="X282" s="99"/>
      <c r="Y282" s="99"/>
      <c r="Z282" s="99"/>
      <c r="AA282" s="99"/>
    </row>
    <row r="283" spans="1:27" ht="12.75" customHeight="1">
      <c r="A283" s="99"/>
      <c r="B283" s="99"/>
      <c r="C283" s="99"/>
      <c r="D283" s="99"/>
      <c r="E283" s="99"/>
      <c r="F283" s="151"/>
      <c r="G283" s="151"/>
      <c r="H283" s="99"/>
      <c r="I283" s="99"/>
      <c r="J283" s="99"/>
      <c r="K283" s="99"/>
      <c r="L283" s="99"/>
      <c r="M283" s="99"/>
      <c r="N283" s="99"/>
      <c r="O283" s="99"/>
      <c r="P283" s="99"/>
      <c r="Q283" s="99"/>
      <c r="R283" s="99"/>
      <c r="S283" s="99"/>
      <c r="T283" s="99"/>
      <c r="U283" s="99"/>
      <c r="V283" s="99"/>
      <c r="W283" s="99"/>
      <c r="X283" s="99"/>
      <c r="Y283" s="99"/>
      <c r="Z283" s="99"/>
      <c r="AA283" s="99"/>
    </row>
    <row r="284" spans="1:27" ht="12.75" customHeight="1">
      <c r="A284" s="99"/>
      <c r="B284" s="99"/>
      <c r="C284" s="99"/>
      <c r="D284" s="99"/>
      <c r="E284" s="99"/>
      <c r="F284" s="151"/>
      <c r="G284" s="151"/>
      <c r="H284" s="99"/>
      <c r="I284" s="99"/>
      <c r="J284" s="99"/>
      <c r="K284" s="99"/>
      <c r="L284" s="99"/>
      <c r="M284" s="99"/>
      <c r="N284" s="99"/>
      <c r="O284" s="99"/>
      <c r="P284" s="99"/>
      <c r="Q284" s="99"/>
      <c r="R284" s="99"/>
      <c r="S284" s="99"/>
      <c r="T284" s="99"/>
      <c r="U284" s="99"/>
      <c r="V284" s="99"/>
      <c r="W284" s="99"/>
      <c r="X284" s="99"/>
      <c r="Y284" s="99"/>
      <c r="Z284" s="99"/>
      <c r="AA284" s="99"/>
    </row>
    <row r="285" spans="1:27" ht="12.75" customHeight="1">
      <c r="A285" s="99"/>
      <c r="B285" s="99"/>
      <c r="C285" s="99"/>
      <c r="D285" s="99"/>
      <c r="E285" s="99"/>
      <c r="F285" s="151"/>
      <c r="G285" s="151"/>
      <c r="H285" s="99"/>
      <c r="I285" s="99"/>
      <c r="J285" s="99"/>
      <c r="K285" s="99"/>
      <c r="L285" s="99"/>
      <c r="M285" s="99"/>
      <c r="N285" s="99"/>
      <c r="O285" s="99"/>
      <c r="P285" s="99"/>
      <c r="Q285" s="99"/>
      <c r="R285" s="99"/>
      <c r="S285" s="99"/>
      <c r="T285" s="99"/>
      <c r="U285" s="99"/>
      <c r="V285" s="99"/>
      <c r="W285" s="99"/>
      <c r="X285" s="99"/>
      <c r="Y285" s="99"/>
      <c r="Z285" s="99"/>
      <c r="AA285" s="99"/>
    </row>
    <row r="286" spans="1:27" ht="12.75" customHeight="1">
      <c r="A286" s="99"/>
      <c r="B286" s="99"/>
      <c r="C286" s="99"/>
      <c r="D286" s="99"/>
      <c r="E286" s="99"/>
      <c r="F286" s="151"/>
      <c r="G286" s="151"/>
      <c r="H286" s="99"/>
      <c r="I286" s="99"/>
      <c r="J286" s="99"/>
      <c r="K286" s="99"/>
      <c r="L286" s="99"/>
      <c r="M286" s="99"/>
      <c r="N286" s="99"/>
      <c r="O286" s="99"/>
      <c r="P286" s="99"/>
      <c r="Q286" s="99"/>
      <c r="R286" s="99"/>
      <c r="S286" s="99"/>
      <c r="T286" s="99"/>
      <c r="U286" s="99"/>
      <c r="V286" s="99"/>
      <c r="W286" s="99"/>
      <c r="X286" s="99"/>
      <c r="Y286" s="99"/>
      <c r="Z286" s="99"/>
      <c r="AA286" s="99"/>
    </row>
    <row r="287" spans="1:27" ht="12.75" customHeight="1">
      <c r="A287" s="99"/>
      <c r="B287" s="99"/>
      <c r="C287" s="99"/>
      <c r="D287" s="99"/>
      <c r="E287" s="99"/>
      <c r="F287" s="151"/>
      <c r="G287" s="151"/>
      <c r="H287" s="99"/>
      <c r="I287" s="99"/>
      <c r="J287" s="99"/>
      <c r="K287" s="99"/>
      <c r="L287" s="99"/>
      <c r="M287" s="99"/>
      <c r="N287" s="99"/>
      <c r="O287" s="99"/>
      <c r="P287" s="99"/>
      <c r="Q287" s="99"/>
      <c r="R287" s="99"/>
      <c r="S287" s="99"/>
      <c r="T287" s="99"/>
      <c r="U287" s="99"/>
      <c r="V287" s="99"/>
      <c r="W287" s="99"/>
      <c r="X287" s="99"/>
      <c r="Y287" s="99"/>
      <c r="Z287" s="99"/>
      <c r="AA287" s="99"/>
    </row>
    <row r="288" spans="1:27" ht="12.75" customHeight="1">
      <c r="A288" s="99"/>
      <c r="B288" s="99"/>
      <c r="C288" s="99"/>
      <c r="D288" s="99"/>
      <c r="E288" s="99"/>
      <c r="F288" s="151"/>
      <c r="G288" s="151"/>
      <c r="H288" s="99"/>
      <c r="I288" s="99"/>
      <c r="J288" s="99"/>
      <c r="K288" s="99"/>
      <c r="L288" s="99"/>
      <c r="M288" s="99"/>
      <c r="N288" s="99"/>
      <c r="O288" s="99"/>
      <c r="P288" s="99"/>
      <c r="Q288" s="99"/>
      <c r="R288" s="99"/>
      <c r="S288" s="99"/>
      <c r="T288" s="99"/>
      <c r="U288" s="99"/>
      <c r="V288" s="99"/>
      <c r="W288" s="99"/>
      <c r="X288" s="99"/>
      <c r="Y288" s="99"/>
      <c r="Z288" s="99"/>
      <c r="AA288" s="99"/>
    </row>
    <row r="289" spans="1:27" ht="12.75" customHeight="1">
      <c r="A289" s="99"/>
      <c r="B289" s="99"/>
      <c r="C289" s="99"/>
      <c r="D289" s="99"/>
      <c r="E289" s="99"/>
      <c r="F289" s="151"/>
      <c r="G289" s="151"/>
      <c r="H289" s="99"/>
      <c r="I289" s="99"/>
      <c r="J289" s="99"/>
      <c r="K289" s="99"/>
      <c r="L289" s="99"/>
      <c r="M289" s="99"/>
      <c r="N289" s="99"/>
      <c r="O289" s="99"/>
      <c r="P289" s="99"/>
      <c r="Q289" s="99"/>
      <c r="R289" s="99"/>
      <c r="S289" s="99"/>
      <c r="T289" s="99"/>
      <c r="U289" s="99"/>
      <c r="V289" s="99"/>
      <c r="W289" s="99"/>
      <c r="X289" s="99"/>
      <c r="Y289" s="99"/>
      <c r="Z289" s="99"/>
      <c r="AA289" s="99"/>
    </row>
    <row r="290" spans="1:27" ht="12.75" customHeight="1">
      <c r="A290" s="99"/>
      <c r="B290" s="99"/>
      <c r="C290" s="99"/>
      <c r="D290" s="99"/>
      <c r="E290" s="99"/>
      <c r="F290" s="151"/>
      <c r="G290" s="151"/>
      <c r="H290" s="99"/>
      <c r="I290" s="99"/>
      <c r="J290" s="99"/>
      <c r="K290" s="99"/>
      <c r="L290" s="99"/>
      <c r="M290" s="99"/>
      <c r="N290" s="99"/>
      <c r="O290" s="99"/>
      <c r="P290" s="99"/>
      <c r="Q290" s="99"/>
      <c r="R290" s="99"/>
      <c r="S290" s="99"/>
      <c r="T290" s="99"/>
      <c r="U290" s="99"/>
      <c r="V290" s="99"/>
      <c r="W290" s="99"/>
      <c r="X290" s="99"/>
      <c r="Y290" s="99"/>
      <c r="Z290" s="99"/>
      <c r="AA290" s="99"/>
    </row>
    <row r="291" spans="1:27" ht="12.75" customHeight="1">
      <c r="A291" s="99"/>
      <c r="B291" s="99"/>
      <c r="C291" s="99"/>
      <c r="D291" s="99"/>
      <c r="E291" s="99"/>
      <c r="F291" s="151"/>
      <c r="G291" s="151"/>
      <c r="H291" s="99"/>
      <c r="I291" s="99"/>
      <c r="J291" s="99"/>
      <c r="K291" s="99"/>
      <c r="L291" s="99"/>
      <c r="M291" s="99"/>
      <c r="N291" s="99"/>
      <c r="O291" s="99"/>
      <c r="P291" s="99"/>
      <c r="Q291" s="99"/>
      <c r="R291" s="99"/>
      <c r="S291" s="99"/>
      <c r="T291" s="99"/>
      <c r="U291" s="99"/>
      <c r="V291" s="99"/>
      <c r="W291" s="99"/>
      <c r="X291" s="99"/>
      <c r="Y291" s="99"/>
      <c r="Z291" s="99"/>
      <c r="AA291" s="99"/>
    </row>
    <row r="292" spans="1:27" ht="12.75" customHeight="1">
      <c r="A292" s="99"/>
      <c r="B292" s="99"/>
      <c r="C292" s="99"/>
      <c r="D292" s="99"/>
      <c r="E292" s="99"/>
      <c r="F292" s="151"/>
      <c r="G292" s="151"/>
      <c r="H292" s="99"/>
      <c r="I292" s="99"/>
      <c r="J292" s="99"/>
      <c r="K292" s="99"/>
      <c r="L292" s="99"/>
      <c r="M292" s="99"/>
      <c r="N292" s="99"/>
      <c r="O292" s="99"/>
      <c r="P292" s="99"/>
      <c r="Q292" s="99"/>
      <c r="R292" s="99"/>
      <c r="S292" s="99"/>
      <c r="T292" s="99"/>
      <c r="U292" s="99"/>
      <c r="V292" s="99"/>
      <c r="W292" s="99"/>
      <c r="X292" s="99"/>
      <c r="Y292" s="99"/>
      <c r="Z292" s="99"/>
      <c r="AA292" s="99"/>
    </row>
    <row r="293" spans="1:27" ht="12.75" customHeight="1">
      <c r="A293" s="99"/>
      <c r="B293" s="99"/>
      <c r="C293" s="99"/>
      <c r="D293" s="99"/>
      <c r="E293" s="99"/>
      <c r="F293" s="151"/>
      <c r="G293" s="151"/>
      <c r="H293" s="99"/>
      <c r="I293" s="99"/>
      <c r="J293" s="99"/>
      <c r="K293" s="99"/>
      <c r="L293" s="99"/>
      <c r="M293" s="99"/>
      <c r="N293" s="99"/>
      <c r="O293" s="99"/>
      <c r="P293" s="99"/>
      <c r="Q293" s="99"/>
      <c r="R293" s="99"/>
      <c r="S293" s="99"/>
      <c r="T293" s="99"/>
      <c r="U293" s="99"/>
      <c r="V293" s="99"/>
      <c r="W293" s="99"/>
      <c r="X293" s="99"/>
      <c r="Y293" s="99"/>
      <c r="Z293" s="99"/>
      <c r="AA293" s="99"/>
    </row>
    <row r="294" spans="1:27" ht="12.75" customHeight="1">
      <c r="A294" s="99"/>
      <c r="B294" s="99"/>
      <c r="C294" s="99"/>
      <c r="D294" s="99"/>
      <c r="E294" s="99"/>
      <c r="F294" s="151"/>
      <c r="G294" s="151"/>
      <c r="H294" s="99"/>
      <c r="I294" s="99"/>
      <c r="J294" s="99"/>
      <c r="K294" s="99"/>
      <c r="L294" s="99"/>
      <c r="M294" s="99"/>
      <c r="N294" s="99"/>
      <c r="O294" s="99"/>
      <c r="P294" s="99"/>
      <c r="Q294" s="99"/>
      <c r="R294" s="99"/>
      <c r="S294" s="99"/>
      <c r="T294" s="99"/>
      <c r="U294" s="99"/>
      <c r="V294" s="99"/>
      <c r="W294" s="99"/>
      <c r="X294" s="99"/>
      <c r="Y294" s="99"/>
      <c r="Z294" s="99"/>
      <c r="AA294" s="99"/>
    </row>
    <row r="295" spans="1:27" ht="12.75" customHeight="1">
      <c r="A295" s="99"/>
      <c r="B295" s="99"/>
      <c r="C295" s="99"/>
      <c r="D295" s="99"/>
      <c r="E295" s="99"/>
      <c r="F295" s="151"/>
      <c r="G295" s="151"/>
      <c r="H295" s="99"/>
      <c r="I295" s="99"/>
      <c r="J295" s="99"/>
      <c r="K295" s="99"/>
      <c r="L295" s="99"/>
      <c r="M295" s="99"/>
      <c r="N295" s="99"/>
      <c r="O295" s="99"/>
      <c r="P295" s="99"/>
      <c r="Q295" s="99"/>
      <c r="R295" s="99"/>
      <c r="S295" s="99"/>
      <c r="T295" s="99"/>
      <c r="U295" s="99"/>
      <c r="V295" s="99"/>
      <c r="W295" s="99"/>
      <c r="X295" s="99"/>
      <c r="Y295" s="99"/>
      <c r="Z295" s="99"/>
      <c r="AA295" s="99"/>
    </row>
    <row r="296" spans="1:27" ht="12.75" customHeight="1">
      <c r="A296" s="99"/>
      <c r="B296" s="99"/>
      <c r="C296" s="99"/>
      <c r="D296" s="99"/>
      <c r="E296" s="99"/>
      <c r="F296" s="151"/>
      <c r="G296" s="151"/>
      <c r="H296" s="99"/>
      <c r="I296" s="99"/>
      <c r="J296" s="99"/>
      <c r="K296" s="99"/>
      <c r="L296" s="99"/>
      <c r="M296" s="99"/>
      <c r="N296" s="99"/>
      <c r="O296" s="99"/>
      <c r="P296" s="99"/>
      <c r="Q296" s="99"/>
      <c r="R296" s="99"/>
      <c r="S296" s="99"/>
      <c r="T296" s="99"/>
      <c r="U296" s="99"/>
      <c r="V296" s="99"/>
      <c r="W296" s="99"/>
      <c r="X296" s="99"/>
      <c r="Y296" s="99"/>
      <c r="Z296" s="99"/>
      <c r="AA296" s="99"/>
    </row>
    <row r="297" spans="1:27" ht="12.75" customHeight="1">
      <c r="A297" s="99"/>
      <c r="B297" s="99"/>
      <c r="C297" s="99"/>
      <c r="D297" s="99"/>
      <c r="E297" s="99"/>
      <c r="F297" s="151"/>
      <c r="G297" s="151"/>
      <c r="H297" s="99"/>
      <c r="I297" s="99"/>
      <c r="J297" s="99"/>
      <c r="K297" s="99"/>
      <c r="L297" s="99"/>
      <c r="M297" s="99"/>
      <c r="N297" s="99"/>
      <c r="O297" s="99"/>
      <c r="P297" s="99"/>
      <c r="Q297" s="99"/>
      <c r="R297" s="99"/>
      <c r="S297" s="99"/>
      <c r="T297" s="99"/>
      <c r="U297" s="99"/>
      <c r="V297" s="99"/>
      <c r="W297" s="99"/>
      <c r="X297" s="99"/>
      <c r="Y297" s="99"/>
      <c r="Z297" s="99"/>
      <c r="AA297" s="99"/>
    </row>
    <row r="298" spans="1:27" ht="12.75" customHeight="1">
      <c r="A298" s="99"/>
      <c r="B298" s="99"/>
      <c r="C298" s="99"/>
      <c r="D298" s="99"/>
      <c r="E298" s="99"/>
      <c r="F298" s="151"/>
      <c r="G298" s="151"/>
      <c r="H298" s="99"/>
      <c r="I298" s="99"/>
      <c r="J298" s="99"/>
      <c r="K298" s="99"/>
      <c r="L298" s="99"/>
      <c r="M298" s="99"/>
      <c r="N298" s="99"/>
      <c r="O298" s="99"/>
      <c r="P298" s="99"/>
      <c r="Q298" s="99"/>
      <c r="R298" s="99"/>
      <c r="S298" s="99"/>
      <c r="T298" s="99"/>
      <c r="U298" s="99"/>
      <c r="V298" s="99"/>
      <c r="W298" s="99"/>
      <c r="X298" s="99"/>
      <c r="Y298" s="99"/>
      <c r="Z298" s="99"/>
      <c r="AA298" s="99"/>
    </row>
    <row r="299" spans="1:27" ht="12.75" customHeight="1">
      <c r="A299" s="99"/>
      <c r="B299" s="99"/>
      <c r="C299" s="99"/>
      <c r="D299" s="99"/>
      <c r="E299" s="99"/>
      <c r="F299" s="151"/>
      <c r="G299" s="151"/>
      <c r="H299" s="99"/>
      <c r="I299" s="99"/>
      <c r="J299" s="99"/>
      <c r="K299" s="99"/>
      <c r="L299" s="99"/>
      <c r="M299" s="99"/>
      <c r="N299" s="99"/>
      <c r="O299" s="99"/>
      <c r="P299" s="99"/>
      <c r="Q299" s="99"/>
      <c r="R299" s="99"/>
      <c r="S299" s="99"/>
      <c r="T299" s="99"/>
      <c r="U299" s="99"/>
      <c r="V299" s="99"/>
      <c r="W299" s="99"/>
      <c r="X299" s="99"/>
      <c r="Y299" s="99"/>
      <c r="Z299" s="99"/>
      <c r="AA299" s="99"/>
    </row>
    <row r="300" spans="1:27" ht="12.75" customHeight="1">
      <c r="A300" s="99"/>
      <c r="B300" s="99"/>
      <c r="C300" s="99"/>
      <c r="D300" s="99"/>
      <c r="E300" s="99"/>
      <c r="F300" s="151"/>
      <c r="G300" s="151"/>
      <c r="H300" s="99"/>
      <c r="I300" s="99"/>
      <c r="J300" s="99"/>
      <c r="K300" s="99"/>
      <c r="L300" s="99"/>
      <c r="M300" s="99"/>
      <c r="N300" s="99"/>
      <c r="O300" s="99"/>
      <c r="P300" s="99"/>
      <c r="Q300" s="99"/>
      <c r="R300" s="99"/>
      <c r="S300" s="99"/>
      <c r="T300" s="99"/>
      <c r="U300" s="99"/>
      <c r="V300" s="99"/>
      <c r="W300" s="99"/>
      <c r="X300" s="99"/>
      <c r="Y300" s="99"/>
      <c r="Z300" s="99"/>
      <c r="AA300" s="99"/>
    </row>
    <row r="301" spans="1:27" ht="12.75" customHeight="1">
      <c r="A301" s="99"/>
      <c r="B301" s="99"/>
      <c r="C301" s="99"/>
      <c r="D301" s="99"/>
      <c r="E301" s="99"/>
      <c r="F301" s="151"/>
      <c r="G301" s="151"/>
      <c r="H301" s="99"/>
      <c r="I301" s="99"/>
      <c r="J301" s="99"/>
      <c r="K301" s="99"/>
      <c r="L301" s="99"/>
      <c r="M301" s="99"/>
      <c r="N301" s="99"/>
      <c r="O301" s="99"/>
      <c r="P301" s="99"/>
      <c r="Q301" s="99"/>
      <c r="R301" s="99"/>
      <c r="S301" s="99"/>
      <c r="T301" s="99"/>
      <c r="U301" s="99"/>
      <c r="V301" s="99"/>
      <c r="W301" s="99"/>
      <c r="X301" s="99"/>
      <c r="Y301" s="99"/>
      <c r="Z301" s="99"/>
      <c r="AA301" s="99"/>
    </row>
    <row r="302" spans="1:27" ht="12.75" customHeight="1">
      <c r="A302" s="99"/>
      <c r="B302" s="99"/>
      <c r="C302" s="99"/>
      <c r="D302" s="99"/>
      <c r="E302" s="99"/>
      <c r="F302" s="151"/>
      <c r="G302" s="151"/>
      <c r="H302" s="99"/>
      <c r="I302" s="99"/>
      <c r="J302" s="99"/>
      <c r="K302" s="99"/>
      <c r="L302" s="99"/>
      <c r="M302" s="99"/>
      <c r="N302" s="99"/>
      <c r="O302" s="99"/>
      <c r="P302" s="99"/>
      <c r="Q302" s="99"/>
      <c r="R302" s="99"/>
      <c r="S302" s="99"/>
      <c r="T302" s="99"/>
      <c r="U302" s="99"/>
      <c r="V302" s="99"/>
      <c r="W302" s="99"/>
      <c r="X302" s="99"/>
      <c r="Y302" s="99"/>
      <c r="Z302" s="99"/>
      <c r="AA302" s="99"/>
    </row>
    <row r="303" spans="1:27" ht="12.75" customHeight="1">
      <c r="A303" s="99"/>
      <c r="B303" s="99"/>
      <c r="C303" s="99"/>
      <c r="D303" s="99"/>
      <c r="E303" s="99"/>
      <c r="F303" s="151"/>
      <c r="G303" s="151"/>
      <c r="H303" s="99"/>
      <c r="I303" s="99"/>
      <c r="J303" s="99"/>
      <c r="K303" s="99"/>
      <c r="L303" s="99"/>
      <c r="M303" s="99"/>
      <c r="N303" s="99"/>
      <c r="O303" s="99"/>
      <c r="P303" s="99"/>
      <c r="Q303" s="99"/>
      <c r="R303" s="99"/>
      <c r="S303" s="99"/>
      <c r="T303" s="99"/>
      <c r="U303" s="99"/>
      <c r="V303" s="99"/>
      <c r="W303" s="99"/>
      <c r="X303" s="99"/>
      <c r="Y303" s="99"/>
      <c r="Z303" s="99"/>
      <c r="AA303" s="99"/>
    </row>
    <row r="304" spans="1:27" ht="12.75" customHeight="1">
      <c r="A304" s="99"/>
      <c r="B304" s="99"/>
      <c r="C304" s="99"/>
      <c r="D304" s="99"/>
      <c r="E304" s="99"/>
      <c r="F304" s="151"/>
      <c r="G304" s="151"/>
      <c r="H304" s="99"/>
      <c r="I304" s="99"/>
      <c r="J304" s="99"/>
      <c r="K304" s="99"/>
      <c r="L304" s="99"/>
      <c r="M304" s="99"/>
      <c r="N304" s="99"/>
      <c r="O304" s="99"/>
      <c r="P304" s="99"/>
      <c r="Q304" s="99"/>
      <c r="R304" s="99"/>
      <c r="S304" s="99"/>
      <c r="T304" s="99"/>
      <c r="U304" s="99"/>
      <c r="V304" s="99"/>
      <c r="W304" s="99"/>
      <c r="X304" s="99"/>
      <c r="Y304" s="99"/>
      <c r="Z304" s="99"/>
      <c r="AA304" s="99"/>
    </row>
    <row r="305" spans="1:27" ht="12.75" customHeight="1">
      <c r="A305" s="99"/>
      <c r="B305" s="99"/>
      <c r="C305" s="99"/>
      <c r="D305" s="99"/>
      <c r="E305" s="99"/>
      <c r="F305" s="151"/>
      <c r="G305" s="151"/>
      <c r="H305" s="99"/>
      <c r="I305" s="99"/>
      <c r="J305" s="99"/>
      <c r="K305" s="99"/>
      <c r="L305" s="99"/>
      <c r="M305" s="99"/>
      <c r="N305" s="99"/>
      <c r="O305" s="99"/>
      <c r="P305" s="99"/>
      <c r="Q305" s="99"/>
      <c r="R305" s="99"/>
      <c r="S305" s="99"/>
      <c r="T305" s="99"/>
      <c r="U305" s="99"/>
      <c r="V305" s="99"/>
      <c r="W305" s="99"/>
      <c r="X305" s="99"/>
      <c r="Y305" s="99"/>
      <c r="Z305" s="99"/>
      <c r="AA305" s="99"/>
    </row>
    <row r="306" spans="1:27" ht="12.75" customHeight="1">
      <c r="A306" s="99"/>
      <c r="B306" s="99"/>
      <c r="C306" s="99"/>
      <c r="D306" s="99"/>
      <c r="E306" s="99"/>
      <c r="F306" s="151"/>
      <c r="G306" s="151"/>
      <c r="H306" s="99"/>
      <c r="I306" s="99"/>
      <c r="J306" s="99"/>
      <c r="K306" s="99"/>
      <c r="L306" s="99"/>
      <c r="M306" s="99"/>
      <c r="N306" s="99"/>
      <c r="O306" s="99"/>
      <c r="P306" s="99"/>
      <c r="Q306" s="99"/>
      <c r="R306" s="99"/>
      <c r="S306" s="99"/>
      <c r="T306" s="99"/>
      <c r="U306" s="99"/>
      <c r="V306" s="99"/>
      <c r="W306" s="99"/>
      <c r="X306" s="99"/>
      <c r="Y306" s="99"/>
      <c r="Z306" s="99"/>
      <c r="AA306" s="99"/>
    </row>
    <row r="307" spans="1:27" ht="12.75" customHeight="1">
      <c r="A307" s="99"/>
      <c r="B307" s="99"/>
      <c r="C307" s="99"/>
      <c r="D307" s="99"/>
      <c r="E307" s="99"/>
      <c r="F307" s="151"/>
      <c r="G307" s="151"/>
      <c r="H307" s="99"/>
      <c r="I307" s="99"/>
      <c r="J307" s="99"/>
      <c r="K307" s="99"/>
      <c r="L307" s="99"/>
      <c r="M307" s="99"/>
      <c r="N307" s="99"/>
      <c r="O307" s="99"/>
      <c r="P307" s="99"/>
      <c r="Q307" s="99"/>
      <c r="R307" s="99"/>
      <c r="S307" s="99"/>
      <c r="T307" s="99"/>
      <c r="U307" s="99"/>
      <c r="V307" s="99"/>
      <c r="W307" s="99"/>
      <c r="X307" s="99"/>
      <c r="Y307" s="99"/>
      <c r="Z307" s="99"/>
      <c r="AA307" s="99"/>
    </row>
    <row r="308" spans="1:27" ht="12.75" customHeight="1">
      <c r="A308" s="99"/>
      <c r="B308" s="99"/>
      <c r="C308" s="99"/>
      <c r="D308" s="99"/>
      <c r="E308" s="99"/>
      <c r="F308" s="151"/>
      <c r="G308" s="151"/>
      <c r="H308" s="99"/>
      <c r="I308" s="99"/>
      <c r="J308" s="99"/>
      <c r="K308" s="99"/>
      <c r="L308" s="99"/>
      <c r="M308" s="99"/>
      <c r="N308" s="99"/>
      <c r="O308" s="99"/>
      <c r="P308" s="99"/>
      <c r="Q308" s="99"/>
      <c r="R308" s="99"/>
      <c r="S308" s="99"/>
      <c r="T308" s="99"/>
      <c r="U308" s="99"/>
      <c r="V308" s="99"/>
      <c r="W308" s="99"/>
      <c r="X308" s="99"/>
      <c r="Y308" s="99"/>
      <c r="Z308" s="99"/>
      <c r="AA308" s="99"/>
    </row>
    <row r="309" spans="1:27" ht="12.75" customHeight="1">
      <c r="A309" s="99"/>
      <c r="B309" s="99"/>
      <c r="C309" s="99"/>
      <c r="D309" s="99"/>
      <c r="E309" s="99"/>
      <c r="F309" s="151"/>
      <c r="G309" s="151"/>
      <c r="H309" s="99"/>
      <c r="I309" s="99"/>
      <c r="J309" s="99"/>
      <c r="K309" s="99"/>
      <c r="L309" s="99"/>
      <c r="M309" s="99"/>
      <c r="N309" s="99"/>
      <c r="O309" s="99"/>
      <c r="P309" s="99"/>
      <c r="Q309" s="99"/>
      <c r="R309" s="99"/>
      <c r="S309" s="99"/>
      <c r="T309" s="99"/>
      <c r="U309" s="99"/>
      <c r="V309" s="99"/>
      <c r="W309" s="99"/>
      <c r="X309" s="99"/>
      <c r="Y309" s="99"/>
      <c r="Z309" s="99"/>
      <c r="AA309" s="99"/>
    </row>
    <row r="310" spans="1:27" ht="12.75" customHeight="1">
      <c r="A310" s="99"/>
      <c r="B310" s="99"/>
      <c r="C310" s="99"/>
      <c r="D310" s="99"/>
      <c r="E310" s="99"/>
      <c r="F310" s="151"/>
      <c r="G310" s="151"/>
      <c r="H310" s="99"/>
      <c r="I310" s="99"/>
      <c r="J310" s="99"/>
      <c r="K310" s="99"/>
      <c r="L310" s="99"/>
      <c r="M310" s="99"/>
      <c r="N310" s="99"/>
      <c r="O310" s="99"/>
      <c r="P310" s="99"/>
      <c r="Q310" s="99"/>
      <c r="R310" s="99"/>
      <c r="S310" s="99"/>
      <c r="T310" s="99"/>
      <c r="U310" s="99"/>
      <c r="V310" s="99"/>
      <c r="W310" s="99"/>
      <c r="X310" s="99"/>
      <c r="Y310" s="99"/>
      <c r="Z310" s="99"/>
      <c r="AA310" s="99"/>
    </row>
    <row r="311" spans="1:27" ht="12.75" customHeight="1">
      <c r="A311" s="99"/>
      <c r="B311" s="99"/>
      <c r="C311" s="99"/>
      <c r="D311" s="99"/>
      <c r="E311" s="99"/>
      <c r="F311" s="151"/>
      <c r="G311" s="151"/>
      <c r="H311" s="99"/>
      <c r="I311" s="99"/>
      <c r="J311" s="99"/>
      <c r="K311" s="99"/>
      <c r="L311" s="99"/>
      <c r="M311" s="99"/>
      <c r="N311" s="99"/>
      <c r="O311" s="99"/>
      <c r="P311" s="99"/>
      <c r="Q311" s="99"/>
      <c r="R311" s="99"/>
      <c r="S311" s="99"/>
      <c r="T311" s="99"/>
      <c r="U311" s="99"/>
      <c r="V311" s="99"/>
      <c r="W311" s="99"/>
      <c r="X311" s="99"/>
      <c r="Y311" s="99"/>
      <c r="Z311" s="99"/>
      <c r="AA311" s="99"/>
    </row>
    <row r="312" spans="1:27" ht="12.75" customHeight="1">
      <c r="A312" s="99"/>
      <c r="B312" s="99"/>
      <c r="C312" s="99"/>
      <c r="D312" s="99"/>
      <c r="E312" s="99"/>
      <c r="F312" s="151"/>
      <c r="G312" s="151"/>
      <c r="H312" s="99"/>
      <c r="I312" s="99"/>
      <c r="J312" s="99"/>
      <c r="K312" s="99"/>
      <c r="L312" s="99"/>
      <c r="M312" s="99"/>
      <c r="N312" s="99"/>
      <c r="O312" s="99"/>
      <c r="P312" s="99"/>
      <c r="Q312" s="99"/>
      <c r="R312" s="99"/>
      <c r="S312" s="99"/>
      <c r="T312" s="99"/>
      <c r="U312" s="99"/>
      <c r="V312" s="99"/>
      <c r="W312" s="99"/>
      <c r="X312" s="99"/>
      <c r="Y312" s="99"/>
      <c r="Z312" s="99"/>
      <c r="AA312" s="99"/>
    </row>
    <row r="313" spans="1:27" ht="12.75" customHeight="1">
      <c r="A313" s="99"/>
      <c r="B313" s="99"/>
      <c r="C313" s="99"/>
      <c r="D313" s="99"/>
      <c r="E313" s="99"/>
      <c r="F313" s="151"/>
      <c r="G313" s="151"/>
      <c r="H313" s="99"/>
      <c r="I313" s="99"/>
      <c r="J313" s="99"/>
      <c r="K313" s="99"/>
      <c r="L313" s="99"/>
      <c r="M313" s="99"/>
      <c r="N313" s="99"/>
      <c r="O313" s="99"/>
      <c r="P313" s="99"/>
      <c r="Q313" s="99"/>
      <c r="R313" s="99"/>
      <c r="S313" s="99"/>
      <c r="T313" s="99"/>
      <c r="U313" s="99"/>
      <c r="V313" s="99"/>
      <c r="W313" s="99"/>
      <c r="X313" s="99"/>
      <c r="Y313" s="99"/>
      <c r="Z313" s="99"/>
      <c r="AA313" s="99"/>
    </row>
    <row r="314" spans="1:27" ht="12.75" customHeight="1">
      <c r="A314" s="99"/>
      <c r="B314" s="99"/>
      <c r="C314" s="99"/>
      <c r="D314" s="99"/>
      <c r="E314" s="99"/>
      <c r="F314" s="151"/>
      <c r="G314" s="151"/>
      <c r="H314" s="99"/>
      <c r="I314" s="99"/>
      <c r="J314" s="99"/>
      <c r="K314" s="99"/>
      <c r="L314" s="99"/>
      <c r="M314" s="99"/>
      <c r="N314" s="99"/>
      <c r="O314" s="99"/>
      <c r="P314" s="99"/>
      <c r="Q314" s="99"/>
      <c r="R314" s="99"/>
      <c r="S314" s="99"/>
      <c r="T314" s="99"/>
      <c r="U314" s="99"/>
      <c r="V314" s="99"/>
      <c r="W314" s="99"/>
      <c r="X314" s="99"/>
      <c r="Y314" s="99"/>
      <c r="Z314" s="99"/>
      <c r="AA314" s="99"/>
    </row>
    <row r="315" spans="1:27" ht="12.75" customHeight="1">
      <c r="A315" s="99"/>
      <c r="B315" s="99"/>
      <c r="C315" s="99"/>
      <c r="D315" s="99"/>
      <c r="E315" s="99"/>
      <c r="F315" s="151"/>
      <c r="G315" s="151"/>
      <c r="H315" s="99"/>
      <c r="I315" s="99"/>
      <c r="J315" s="99"/>
      <c r="K315" s="99"/>
      <c r="L315" s="99"/>
      <c r="M315" s="99"/>
      <c r="N315" s="99"/>
      <c r="O315" s="99"/>
      <c r="P315" s="99"/>
      <c r="Q315" s="99"/>
      <c r="R315" s="99"/>
      <c r="S315" s="99"/>
      <c r="T315" s="99"/>
      <c r="U315" s="99"/>
      <c r="V315" s="99"/>
      <c r="W315" s="99"/>
      <c r="X315" s="99"/>
      <c r="Y315" s="99"/>
      <c r="Z315" s="99"/>
      <c r="AA315" s="99"/>
    </row>
    <row r="316" spans="1:27" ht="12.75" customHeight="1">
      <c r="A316" s="99"/>
      <c r="B316" s="99"/>
      <c r="C316" s="99"/>
      <c r="D316" s="99"/>
      <c r="E316" s="99"/>
      <c r="F316" s="151"/>
      <c r="G316" s="151"/>
      <c r="H316" s="99"/>
      <c r="I316" s="99"/>
      <c r="J316" s="99"/>
      <c r="K316" s="99"/>
      <c r="L316" s="99"/>
      <c r="M316" s="99"/>
      <c r="N316" s="99"/>
      <c r="O316" s="99"/>
      <c r="P316" s="99"/>
      <c r="Q316" s="99"/>
      <c r="R316" s="99"/>
      <c r="S316" s="99"/>
      <c r="T316" s="99"/>
      <c r="U316" s="99"/>
      <c r="V316" s="99"/>
      <c r="W316" s="99"/>
      <c r="X316" s="99"/>
      <c r="Y316" s="99"/>
      <c r="Z316" s="99"/>
      <c r="AA316" s="99"/>
    </row>
    <row r="317" spans="1:27" ht="12.75" customHeight="1">
      <c r="A317" s="99"/>
      <c r="B317" s="99"/>
      <c r="C317" s="99"/>
      <c r="D317" s="99"/>
      <c r="E317" s="99"/>
      <c r="F317" s="151"/>
      <c r="G317" s="151"/>
      <c r="H317" s="99"/>
      <c r="I317" s="99"/>
      <c r="J317" s="99"/>
      <c r="K317" s="99"/>
      <c r="L317" s="99"/>
      <c r="M317" s="99"/>
      <c r="N317" s="99"/>
      <c r="O317" s="99"/>
      <c r="P317" s="99"/>
      <c r="Q317" s="99"/>
      <c r="R317" s="99"/>
      <c r="S317" s="99"/>
      <c r="T317" s="99"/>
      <c r="U317" s="99"/>
      <c r="V317" s="99"/>
      <c r="W317" s="99"/>
      <c r="X317" s="99"/>
      <c r="Y317" s="99"/>
      <c r="Z317" s="99"/>
      <c r="AA317" s="99"/>
    </row>
    <row r="318" spans="1:27" ht="12.75" customHeight="1">
      <c r="A318" s="99"/>
      <c r="B318" s="99"/>
      <c r="C318" s="99"/>
      <c r="D318" s="99"/>
      <c r="E318" s="99"/>
      <c r="F318" s="151"/>
      <c r="G318" s="151"/>
      <c r="H318" s="99"/>
      <c r="I318" s="99"/>
      <c r="J318" s="99"/>
      <c r="K318" s="99"/>
      <c r="L318" s="99"/>
      <c r="M318" s="99"/>
      <c r="N318" s="99"/>
      <c r="O318" s="99"/>
      <c r="P318" s="99"/>
      <c r="Q318" s="99"/>
      <c r="R318" s="99"/>
      <c r="S318" s="99"/>
      <c r="T318" s="99"/>
      <c r="U318" s="99"/>
      <c r="V318" s="99"/>
      <c r="W318" s="99"/>
      <c r="X318" s="99"/>
      <c r="Y318" s="99"/>
      <c r="Z318" s="99"/>
      <c r="AA318" s="99"/>
    </row>
    <row r="319" spans="1:27" ht="12.75" customHeight="1">
      <c r="A319" s="99"/>
      <c r="B319" s="99"/>
      <c r="C319" s="99"/>
      <c r="D319" s="99"/>
      <c r="E319" s="99"/>
      <c r="F319" s="151"/>
      <c r="G319" s="151"/>
      <c r="H319" s="99"/>
      <c r="I319" s="99"/>
      <c r="J319" s="99"/>
      <c r="K319" s="99"/>
      <c r="L319" s="99"/>
      <c r="M319" s="99"/>
      <c r="N319" s="99"/>
      <c r="O319" s="99"/>
      <c r="P319" s="99"/>
      <c r="Q319" s="99"/>
      <c r="R319" s="99"/>
      <c r="S319" s="99"/>
      <c r="T319" s="99"/>
      <c r="U319" s="99"/>
      <c r="V319" s="99"/>
      <c r="W319" s="99"/>
      <c r="X319" s="99"/>
      <c r="Y319" s="99"/>
      <c r="Z319" s="99"/>
      <c r="AA319" s="99"/>
    </row>
    <row r="320" spans="1:27" ht="12.75" customHeight="1">
      <c r="A320" s="99"/>
      <c r="B320" s="99"/>
      <c r="C320" s="99"/>
      <c r="D320" s="99"/>
      <c r="E320" s="99"/>
      <c r="F320" s="151"/>
      <c r="G320" s="151"/>
      <c r="H320" s="99"/>
      <c r="I320" s="99"/>
      <c r="J320" s="99"/>
      <c r="K320" s="99"/>
      <c r="L320" s="99"/>
      <c r="M320" s="99"/>
      <c r="N320" s="99"/>
      <c r="O320" s="99"/>
      <c r="P320" s="99"/>
      <c r="Q320" s="99"/>
      <c r="R320" s="99"/>
      <c r="S320" s="99"/>
      <c r="T320" s="99"/>
      <c r="U320" s="99"/>
      <c r="V320" s="99"/>
      <c r="W320" s="99"/>
      <c r="X320" s="99"/>
      <c r="Y320" s="99"/>
      <c r="Z320" s="99"/>
      <c r="AA320" s="99"/>
    </row>
    <row r="321" spans="1:27" ht="12.75" customHeight="1">
      <c r="A321" s="99"/>
      <c r="B321" s="99"/>
      <c r="C321" s="99"/>
      <c r="D321" s="99"/>
      <c r="E321" s="99"/>
      <c r="F321" s="151"/>
      <c r="G321" s="151"/>
      <c r="H321" s="99"/>
      <c r="I321" s="99"/>
      <c r="J321" s="99"/>
      <c r="K321" s="99"/>
      <c r="L321" s="99"/>
      <c r="M321" s="99"/>
      <c r="N321" s="99"/>
      <c r="O321" s="99"/>
      <c r="P321" s="99"/>
      <c r="Q321" s="99"/>
      <c r="R321" s="99"/>
      <c r="S321" s="99"/>
      <c r="T321" s="99"/>
      <c r="U321" s="99"/>
      <c r="V321" s="99"/>
      <c r="W321" s="99"/>
      <c r="X321" s="99"/>
      <c r="Y321" s="99"/>
      <c r="Z321" s="99"/>
      <c r="AA321" s="99"/>
    </row>
    <row r="322" spans="1:27" ht="12.75" customHeight="1">
      <c r="A322" s="99"/>
      <c r="B322" s="99"/>
      <c r="C322" s="99"/>
      <c r="D322" s="99"/>
      <c r="E322" s="99"/>
      <c r="F322" s="151"/>
      <c r="G322" s="151"/>
      <c r="H322" s="99"/>
      <c r="I322" s="99"/>
      <c r="J322" s="99"/>
      <c r="K322" s="99"/>
      <c r="L322" s="99"/>
      <c r="M322" s="99"/>
      <c r="N322" s="99"/>
      <c r="O322" s="99"/>
      <c r="P322" s="99"/>
      <c r="Q322" s="99"/>
      <c r="R322" s="99"/>
      <c r="S322" s="99"/>
      <c r="T322" s="99"/>
      <c r="U322" s="99"/>
      <c r="V322" s="99"/>
      <c r="W322" s="99"/>
      <c r="X322" s="99"/>
      <c r="Y322" s="99"/>
      <c r="Z322" s="99"/>
      <c r="AA322" s="99"/>
    </row>
    <row r="323" spans="1:27" ht="12.75" customHeight="1">
      <c r="A323" s="99"/>
      <c r="B323" s="99"/>
      <c r="C323" s="99"/>
      <c r="D323" s="99"/>
      <c r="E323" s="99"/>
      <c r="F323" s="151"/>
      <c r="G323" s="151"/>
      <c r="H323" s="99"/>
      <c r="I323" s="99"/>
      <c r="J323" s="99"/>
      <c r="K323" s="99"/>
      <c r="L323" s="99"/>
      <c r="M323" s="99"/>
      <c r="N323" s="99"/>
      <c r="O323" s="99"/>
      <c r="P323" s="99"/>
      <c r="Q323" s="99"/>
      <c r="R323" s="99"/>
      <c r="S323" s="99"/>
      <c r="T323" s="99"/>
      <c r="U323" s="99"/>
      <c r="V323" s="99"/>
      <c r="W323" s="99"/>
      <c r="X323" s="99"/>
      <c r="Y323" s="99"/>
      <c r="Z323" s="99"/>
      <c r="AA323" s="99"/>
    </row>
    <row r="324" spans="1:27" ht="12.75" customHeight="1">
      <c r="A324" s="99"/>
      <c r="B324" s="99"/>
      <c r="C324" s="99"/>
      <c r="D324" s="99"/>
      <c r="E324" s="99"/>
      <c r="F324" s="151"/>
      <c r="G324" s="151"/>
      <c r="H324" s="99"/>
      <c r="I324" s="99"/>
      <c r="J324" s="99"/>
      <c r="K324" s="99"/>
      <c r="L324" s="99"/>
      <c r="M324" s="99"/>
      <c r="N324" s="99"/>
      <c r="O324" s="99"/>
      <c r="P324" s="99"/>
      <c r="Q324" s="99"/>
      <c r="R324" s="99"/>
      <c r="S324" s="99"/>
      <c r="T324" s="99"/>
      <c r="U324" s="99"/>
      <c r="V324" s="99"/>
      <c r="W324" s="99"/>
      <c r="X324" s="99"/>
      <c r="Y324" s="99"/>
      <c r="Z324" s="99"/>
      <c r="AA324" s="99"/>
    </row>
    <row r="325" spans="1:27" ht="12.75" customHeight="1">
      <c r="A325" s="99"/>
      <c r="B325" s="99"/>
      <c r="C325" s="99"/>
      <c r="D325" s="99"/>
      <c r="E325" s="99"/>
      <c r="F325" s="151"/>
      <c r="G325" s="151"/>
      <c r="H325" s="99"/>
      <c r="I325" s="99"/>
      <c r="J325" s="99"/>
      <c r="K325" s="99"/>
      <c r="L325" s="99"/>
      <c r="M325" s="99"/>
      <c r="N325" s="99"/>
      <c r="O325" s="99"/>
      <c r="P325" s="99"/>
      <c r="Q325" s="99"/>
      <c r="R325" s="99"/>
      <c r="S325" s="99"/>
      <c r="T325" s="99"/>
      <c r="U325" s="99"/>
      <c r="V325" s="99"/>
      <c r="W325" s="99"/>
      <c r="X325" s="99"/>
      <c r="Y325" s="99"/>
      <c r="Z325" s="99"/>
      <c r="AA325" s="99"/>
    </row>
    <row r="326" spans="1:27" ht="12.75" customHeight="1">
      <c r="A326" s="99"/>
      <c r="B326" s="99"/>
      <c r="C326" s="99"/>
      <c r="D326" s="99"/>
      <c r="E326" s="99"/>
      <c r="F326" s="151"/>
      <c r="G326" s="151"/>
      <c r="H326" s="99"/>
      <c r="I326" s="99"/>
      <c r="J326" s="99"/>
      <c r="K326" s="99"/>
      <c r="L326" s="99"/>
      <c r="M326" s="99"/>
      <c r="N326" s="99"/>
      <c r="O326" s="99"/>
      <c r="P326" s="99"/>
      <c r="Q326" s="99"/>
      <c r="R326" s="99"/>
      <c r="S326" s="99"/>
      <c r="T326" s="99"/>
      <c r="U326" s="99"/>
      <c r="V326" s="99"/>
      <c r="W326" s="99"/>
      <c r="X326" s="99"/>
      <c r="Y326" s="99"/>
      <c r="Z326" s="99"/>
      <c r="AA326" s="99"/>
    </row>
    <row r="327" spans="1:27" ht="12.75" customHeight="1">
      <c r="A327" s="99"/>
      <c r="B327" s="99"/>
      <c r="C327" s="99"/>
      <c r="D327" s="99"/>
      <c r="E327" s="99"/>
      <c r="F327" s="151"/>
      <c r="G327" s="151"/>
      <c r="H327" s="99"/>
      <c r="I327" s="99"/>
      <c r="J327" s="99"/>
      <c r="K327" s="99"/>
      <c r="L327" s="99"/>
      <c r="M327" s="99"/>
      <c r="N327" s="99"/>
      <c r="O327" s="99"/>
      <c r="P327" s="99"/>
      <c r="Q327" s="99"/>
      <c r="R327" s="99"/>
      <c r="S327" s="99"/>
      <c r="T327" s="99"/>
      <c r="U327" s="99"/>
      <c r="V327" s="99"/>
      <c r="W327" s="99"/>
      <c r="X327" s="99"/>
      <c r="Y327" s="99"/>
      <c r="Z327" s="99"/>
      <c r="AA327" s="99"/>
    </row>
    <row r="328" spans="1:27" ht="12.75" customHeight="1">
      <c r="A328" s="99"/>
      <c r="B328" s="99"/>
      <c r="C328" s="99"/>
      <c r="D328" s="99"/>
      <c r="E328" s="99"/>
      <c r="F328" s="151"/>
      <c r="G328" s="151"/>
      <c r="H328" s="99"/>
      <c r="I328" s="99"/>
      <c r="J328" s="99"/>
      <c r="K328" s="99"/>
      <c r="L328" s="99"/>
      <c r="M328" s="99"/>
      <c r="N328" s="99"/>
      <c r="O328" s="99"/>
      <c r="P328" s="99"/>
      <c r="Q328" s="99"/>
      <c r="R328" s="99"/>
      <c r="S328" s="99"/>
      <c r="T328" s="99"/>
      <c r="U328" s="99"/>
      <c r="V328" s="99"/>
      <c r="W328" s="99"/>
      <c r="X328" s="99"/>
      <c r="Y328" s="99"/>
      <c r="Z328" s="99"/>
      <c r="AA328" s="99"/>
    </row>
    <row r="329" spans="1:27" ht="12.75" customHeight="1">
      <c r="A329" s="99"/>
      <c r="B329" s="99"/>
      <c r="C329" s="99"/>
      <c r="D329" s="99"/>
      <c r="E329" s="99"/>
      <c r="F329" s="151"/>
      <c r="G329" s="151"/>
      <c r="H329" s="99"/>
      <c r="I329" s="99"/>
      <c r="J329" s="99"/>
      <c r="K329" s="99"/>
      <c r="L329" s="99"/>
      <c r="M329" s="99"/>
      <c r="N329" s="99"/>
      <c r="O329" s="99"/>
      <c r="P329" s="99"/>
      <c r="Q329" s="99"/>
      <c r="R329" s="99"/>
      <c r="S329" s="99"/>
      <c r="T329" s="99"/>
      <c r="U329" s="99"/>
      <c r="V329" s="99"/>
      <c r="W329" s="99"/>
      <c r="X329" s="99"/>
      <c r="Y329" s="99"/>
      <c r="Z329" s="99"/>
      <c r="AA329" s="99"/>
    </row>
    <row r="330" spans="1:27" ht="12.75" customHeight="1">
      <c r="A330" s="99"/>
      <c r="B330" s="99"/>
      <c r="C330" s="99"/>
      <c r="D330" s="99"/>
      <c r="E330" s="99"/>
      <c r="F330" s="151"/>
      <c r="G330" s="151"/>
      <c r="H330" s="99"/>
      <c r="I330" s="99"/>
      <c r="J330" s="99"/>
      <c r="K330" s="99"/>
      <c r="L330" s="99"/>
      <c r="M330" s="99"/>
      <c r="N330" s="99"/>
      <c r="O330" s="99"/>
      <c r="P330" s="99"/>
      <c r="Q330" s="99"/>
      <c r="R330" s="99"/>
      <c r="S330" s="99"/>
      <c r="T330" s="99"/>
      <c r="U330" s="99"/>
      <c r="V330" s="99"/>
      <c r="W330" s="99"/>
      <c r="X330" s="99"/>
      <c r="Y330" s="99"/>
      <c r="Z330" s="99"/>
      <c r="AA330" s="99"/>
    </row>
    <row r="331" spans="1:27" ht="12.75" customHeight="1">
      <c r="A331" s="99"/>
      <c r="B331" s="99"/>
      <c r="C331" s="99"/>
      <c r="D331" s="99"/>
      <c r="E331" s="99"/>
      <c r="F331" s="151"/>
      <c r="G331" s="151"/>
      <c r="H331" s="99"/>
      <c r="I331" s="99"/>
      <c r="J331" s="99"/>
      <c r="K331" s="99"/>
      <c r="L331" s="99"/>
      <c r="M331" s="99"/>
      <c r="N331" s="99"/>
      <c r="O331" s="99"/>
      <c r="P331" s="99"/>
      <c r="Q331" s="99"/>
      <c r="R331" s="99"/>
      <c r="S331" s="99"/>
      <c r="T331" s="99"/>
      <c r="U331" s="99"/>
      <c r="V331" s="99"/>
      <c r="W331" s="99"/>
      <c r="X331" s="99"/>
      <c r="Y331" s="99"/>
      <c r="Z331" s="99"/>
      <c r="AA331" s="99"/>
    </row>
    <row r="332" spans="1:27" ht="12.75" customHeight="1">
      <c r="A332" s="99"/>
      <c r="B332" s="99"/>
      <c r="C332" s="99"/>
      <c r="D332" s="99"/>
      <c r="E332" s="99"/>
      <c r="F332" s="151"/>
      <c r="G332" s="151"/>
      <c r="H332" s="99"/>
      <c r="I332" s="99"/>
      <c r="J332" s="99"/>
      <c r="K332" s="99"/>
      <c r="L332" s="99"/>
      <c r="M332" s="99"/>
      <c r="N332" s="99"/>
      <c r="O332" s="99"/>
      <c r="P332" s="99"/>
      <c r="Q332" s="99"/>
      <c r="R332" s="99"/>
      <c r="S332" s="99"/>
      <c r="T332" s="99"/>
      <c r="U332" s="99"/>
      <c r="V332" s="99"/>
      <c r="W332" s="99"/>
      <c r="X332" s="99"/>
      <c r="Y332" s="99"/>
      <c r="Z332" s="99"/>
      <c r="AA332" s="99"/>
    </row>
    <row r="333" spans="1:27" ht="12.75" customHeight="1">
      <c r="A333" s="99"/>
      <c r="B333" s="99"/>
      <c r="C333" s="99"/>
      <c r="D333" s="99"/>
      <c r="E333" s="99"/>
      <c r="F333" s="151"/>
      <c r="G333" s="151"/>
      <c r="H333" s="99"/>
      <c r="I333" s="99"/>
      <c r="J333" s="99"/>
      <c r="K333" s="99"/>
      <c r="L333" s="99"/>
      <c r="M333" s="99"/>
      <c r="N333" s="99"/>
      <c r="O333" s="99"/>
      <c r="P333" s="99"/>
      <c r="Q333" s="99"/>
      <c r="R333" s="99"/>
      <c r="S333" s="99"/>
      <c r="T333" s="99"/>
      <c r="U333" s="99"/>
      <c r="V333" s="99"/>
      <c r="W333" s="99"/>
      <c r="X333" s="99"/>
      <c r="Y333" s="99"/>
      <c r="Z333" s="99"/>
      <c r="AA333" s="99"/>
    </row>
    <row r="334" spans="1:27" ht="12.75" customHeight="1">
      <c r="A334" s="99"/>
      <c r="B334" s="99"/>
      <c r="C334" s="99"/>
      <c r="D334" s="99"/>
      <c r="E334" s="99"/>
      <c r="F334" s="151"/>
      <c r="G334" s="151"/>
      <c r="H334" s="99"/>
      <c r="I334" s="99"/>
      <c r="J334" s="99"/>
      <c r="K334" s="99"/>
      <c r="L334" s="99"/>
      <c r="M334" s="99"/>
      <c r="N334" s="99"/>
      <c r="O334" s="99"/>
      <c r="P334" s="99"/>
      <c r="Q334" s="99"/>
      <c r="R334" s="99"/>
      <c r="S334" s="99"/>
      <c r="T334" s="99"/>
      <c r="U334" s="99"/>
      <c r="V334" s="99"/>
      <c r="W334" s="99"/>
      <c r="X334" s="99"/>
      <c r="Y334" s="99"/>
      <c r="Z334" s="99"/>
      <c r="AA334" s="99"/>
    </row>
    <row r="335" spans="1:27" ht="12.75" customHeight="1">
      <c r="A335" s="99"/>
      <c r="B335" s="99"/>
      <c r="C335" s="99"/>
      <c r="D335" s="99"/>
      <c r="E335" s="99"/>
      <c r="F335" s="151"/>
      <c r="G335" s="151"/>
      <c r="H335" s="99"/>
      <c r="I335" s="99"/>
      <c r="J335" s="99"/>
      <c r="K335" s="99"/>
      <c r="L335" s="99"/>
      <c r="M335" s="99"/>
      <c r="N335" s="99"/>
      <c r="O335" s="99"/>
      <c r="P335" s="99"/>
      <c r="Q335" s="99"/>
      <c r="R335" s="99"/>
      <c r="S335" s="99"/>
      <c r="T335" s="99"/>
      <c r="U335" s="99"/>
      <c r="V335" s="99"/>
      <c r="W335" s="99"/>
      <c r="X335" s="99"/>
      <c r="Y335" s="99"/>
      <c r="Z335" s="99"/>
      <c r="AA335" s="99"/>
    </row>
    <row r="336" spans="1:27" ht="12.75" customHeight="1">
      <c r="A336" s="99"/>
      <c r="B336" s="99"/>
      <c r="C336" s="99"/>
      <c r="D336" s="99"/>
      <c r="E336" s="99"/>
      <c r="F336" s="151"/>
      <c r="G336" s="151"/>
      <c r="H336" s="99"/>
      <c r="I336" s="99"/>
      <c r="J336" s="99"/>
      <c r="K336" s="99"/>
      <c r="L336" s="99"/>
      <c r="M336" s="99"/>
      <c r="N336" s="99"/>
      <c r="O336" s="99"/>
      <c r="P336" s="99"/>
      <c r="Q336" s="99"/>
      <c r="R336" s="99"/>
      <c r="S336" s="99"/>
      <c r="T336" s="99"/>
      <c r="U336" s="99"/>
      <c r="V336" s="99"/>
      <c r="W336" s="99"/>
      <c r="X336" s="99"/>
      <c r="Y336" s="99"/>
      <c r="Z336" s="99"/>
      <c r="AA336" s="99"/>
    </row>
    <row r="337" spans="1:27" ht="12.75" customHeight="1">
      <c r="A337" s="99"/>
      <c r="B337" s="99"/>
      <c r="C337" s="99"/>
      <c r="D337" s="99"/>
      <c r="E337" s="99"/>
      <c r="F337" s="151"/>
      <c r="G337" s="151"/>
      <c r="H337" s="99"/>
      <c r="I337" s="99"/>
      <c r="J337" s="99"/>
      <c r="K337" s="99"/>
      <c r="L337" s="99"/>
      <c r="M337" s="99"/>
      <c r="N337" s="99"/>
      <c r="O337" s="99"/>
      <c r="P337" s="99"/>
      <c r="Q337" s="99"/>
      <c r="R337" s="99"/>
      <c r="S337" s="99"/>
      <c r="T337" s="99"/>
      <c r="U337" s="99"/>
      <c r="V337" s="99"/>
      <c r="W337" s="99"/>
      <c r="X337" s="99"/>
      <c r="Y337" s="99"/>
      <c r="Z337" s="99"/>
      <c r="AA337" s="99"/>
    </row>
    <row r="338" spans="1:27" ht="12.75" customHeight="1">
      <c r="A338" s="99"/>
      <c r="B338" s="99"/>
      <c r="C338" s="99"/>
      <c r="D338" s="99"/>
      <c r="E338" s="99"/>
      <c r="F338" s="151"/>
      <c r="G338" s="151"/>
      <c r="H338" s="99"/>
      <c r="I338" s="99"/>
      <c r="J338" s="99"/>
      <c r="K338" s="99"/>
      <c r="L338" s="99"/>
      <c r="M338" s="99"/>
      <c r="N338" s="99"/>
      <c r="O338" s="99"/>
      <c r="P338" s="99"/>
      <c r="Q338" s="99"/>
      <c r="R338" s="99"/>
      <c r="S338" s="99"/>
      <c r="T338" s="99"/>
      <c r="U338" s="99"/>
      <c r="V338" s="99"/>
      <c r="W338" s="99"/>
      <c r="X338" s="99"/>
      <c r="Y338" s="99"/>
      <c r="Z338" s="99"/>
      <c r="AA338" s="99"/>
    </row>
    <row r="339" spans="1:27" ht="12.75" customHeight="1">
      <c r="A339" s="99"/>
      <c r="B339" s="99"/>
      <c r="C339" s="99"/>
      <c r="D339" s="99"/>
      <c r="E339" s="99"/>
      <c r="F339" s="151"/>
      <c r="G339" s="151"/>
      <c r="H339" s="99"/>
      <c r="I339" s="99"/>
      <c r="J339" s="99"/>
      <c r="K339" s="99"/>
      <c r="L339" s="99"/>
      <c r="M339" s="99"/>
      <c r="N339" s="99"/>
      <c r="O339" s="99"/>
      <c r="P339" s="99"/>
      <c r="Q339" s="99"/>
      <c r="R339" s="99"/>
      <c r="S339" s="99"/>
      <c r="T339" s="99"/>
      <c r="U339" s="99"/>
      <c r="V339" s="99"/>
      <c r="W339" s="99"/>
      <c r="X339" s="99"/>
      <c r="Y339" s="99"/>
      <c r="Z339" s="99"/>
      <c r="AA339" s="99"/>
    </row>
    <row r="340" spans="1:27" ht="12.75" customHeight="1">
      <c r="A340" s="99"/>
      <c r="B340" s="99"/>
      <c r="C340" s="99"/>
      <c r="D340" s="99"/>
      <c r="E340" s="99"/>
      <c r="F340" s="151"/>
      <c r="G340" s="151"/>
      <c r="H340" s="99"/>
      <c r="I340" s="99"/>
      <c r="J340" s="99"/>
      <c r="K340" s="99"/>
      <c r="L340" s="99"/>
      <c r="M340" s="99"/>
      <c r="N340" s="99"/>
      <c r="O340" s="99"/>
      <c r="P340" s="99"/>
      <c r="Q340" s="99"/>
      <c r="R340" s="99"/>
      <c r="S340" s="99"/>
      <c r="T340" s="99"/>
      <c r="U340" s="99"/>
      <c r="V340" s="99"/>
      <c r="W340" s="99"/>
      <c r="X340" s="99"/>
      <c r="Y340" s="99"/>
      <c r="Z340" s="99"/>
      <c r="AA340" s="99"/>
    </row>
    <row r="341" spans="1:27" ht="12.75" customHeight="1">
      <c r="A341" s="99"/>
      <c r="B341" s="99"/>
      <c r="C341" s="99"/>
      <c r="D341" s="99"/>
      <c r="E341" s="99"/>
      <c r="F341" s="151"/>
      <c r="G341" s="151"/>
      <c r="H341" s="99"/>
      <c r="I341" s="99"/>
      <c r="J341" s="99"/>
      <c r="K341" s="99"/>
      <c r="L341" s="99"/>
      <c r="M341" s="99"/>
      <c r="N341" s="99"/>
      <c r="O341" s="99"/>
      <c r="P341" s="99"/>
      <c r="Q341" s="99"/>
      <c r="R341" s="99"/>
      <c r="S341" s="99"/>
      <c r="T341" s="99"/>
      <c r="U341" s="99"/>
      <c r="V341" s="99"/>
      <c r="W341" s="99"/>
      <c r="X341" s="99"/>
      <c r="Y341" s="99"/>
      <c r="Z341" s="99"/>
      <c r="AA341" s="99"/>
    </row>
    <row r="342" spans="1:27" ht="12.75" customHeight="1">
      <c r="A342" s="99"/>
      <c r="B342" s="99"/>
      <c r="C342" s="99"/>
      <c r="D342" s="99"/>
      <c r="E342" s="99"/>
      <c r="F342" s="151"/>
      <c r="G342" s="151"/>
      <c r="H342" s="99"/>
      <c r="I342" s="99"/>
      <c r="J342" s="99"/>
      <c r="K342" s="99"/>
      <c r="L342" s="99"/>
      <c r="M342" s="99"/>
      <c r="N342" s="99"/>
      <c r="O342" s="99"/>
      <c r="P342" s="99"/>
      <c r="Q342" s="99"/>
      <c r="R342" s="99"/>
      <c r="S342" s="99"/>
      <c r="T342" s="99"/>
      <c r="U342" s="99"/>
      <c r="V342" s="99"/>
      <c r="W342" s="99"/>
      <c r="X342" s="99"/>
      <c r="Y342" s="99"/>
      <c r="Z342" s="99"/>
      <c r="AA342" s="99"/>
    </row>
    <row r="343" spans="1:27" ht="12.75" customHeight="1">
      <c r="A343" s="99"/>
      <c r="B343" s="99"/>
      <c r="C343" s="99"/>
      <c r="D343" s="99"/>
      <c r="E343" s="99"/>
      <c r="F343" s="151"/>
      <c r="G343" s="151"/>
      <c r="H343" s="99"/>
      <c r="I343" s="99"/>
      <c r="J343" s="99"/>
      <c r="K343" s="99"/>
      <c r="L343" s="99"/>
      <c r="M343" s="99"/>
      <c r="N343" s="99"/>
      <c r="O343" s="99"/>
      <c r="P343" s="99"/>
      <c r="Q343" s="99"/>
      <c r="R343" s="99"/>
      <c r="S343" s="99"/>
      <c r="T343" s="99"/>
      <c r="U343" s="99"/>
      <c r="V343" s="99"/>
      <c r="W343" s="99"/>
      <c r="X343" s="99"/>
      <c r="Y343" s="99"/>
      <c r="Z343" s="99"/>
      <c r="AA343" s="99"/>
    </row>
    <row r="344" spans="1:27" ht="12.75" customHeight="1">
      <c r="A344" s="99"/>
      <c r="B344" s="99"/>
      <c r="C344" s="99"/>
      <c r="D344" s="99"/>
      <c r="E344" s="99"/>
      <c r="F344" s="151"/>
      <c r="G344" s="151"/>
      <c r="H344" s="99"/>
      <c r="I344" s="99"/>
      <c r="J344" s="99"/>
      <c r="K344" s="99"/>
      <c r="L344" s="99"/>
      <c r="M344" s="99"/>
      <c r="N344" s="99"/>
      <c r="O344" s="99"/>
      <c r="P344" s="99"/>
      <c r="Q344" s="99"/>
      <c r="R344" s="99"/>
      <c r="S344" s="99"/>
      <c r="T344" s="99"/>
      <c r="U344" s="99"/>
      <c r="V344" s="99"/>
      <c r="W344" s="99"/>
      <c r="X344" s="99"/>
      <c r="Y344" s="99"/>
      <c r="Z344" s="99"/>
      <c r="AA344" s="99"/>
    </row>
    <row r="345" spans="1:27" ht="12.75" customHeight="1">
      <c r="A345" s="99"/>
      <c r="B345" s="99"/>
      <c r="C345" s="99"/>
      <c r="D345" s="99"/>
      <c r="E345" s="99"/>
      <c r="F345" s="151"/>
      <c r="G345" s="151"/>
      <c r="H345" s="99"/>
      <c r="I345" s="99"/>
      <c r="J345" s="99"/>
      <c r="K345" s="99"/>
      <c r="L345" s="99"/>
      <c r="M345" s="99"/>
      <c r="N345" s="99"/>
      <c r="O345" s="99"/>
      <c r="P345" s="99"/>
      <c r="Q345" s="99"/>
      <c r="R345" s="99"/>
      <c r="S345" s="99"/>
      <c r="T345" s="99"/>
      <c r="U345" s="99"/>
      <c r="V345" s="99"/>
      <c r="W345" s="99"/>
      <c r="X345" s="99"/>
      <c r="Y345" s="99"/>
      <c r="Z345" s="99"/>
      <c r="AA345" s="99"/>
    </row>
    <row r="346" spans="1:27" ht="12.75" customHeight="1">
      <c r="A346" s="99"/>
      <c r="B346" s="99"/>
      <c r="C346" s="99"/>
      <c r="D346" s="99"/>
      <c r="E346" s="99"/>
      <c r="F346" s="151"/>
      <c r="G346" s="151"/>
      <c r="H346" s="99"/>
      <c r="I346" s="99"/>
      <c r="J346" s="99"/>
      <c r="K346" s="99"/>
      <c r="L346" s="99"/>
      <c r="M346" s="99"/>
      <c r="N346" s="99"/>
      <c r="O346" s="99"/>
      <c r="P346" s="99"/>
      <c r="Q346" s="99"/>
      <c r="R346" s="99"/>
      <c r="S346" s="99"/>
      <c r="T346" s="99"/>
      <c r="U346" s="99"/>
      <c r="V346" s="99"/>
      <c r="W346" s="99"/>
      <c r="X346" s="99"/>
      <c r="Y346" s="99"/>
      <c r="Z346" s="99"/>
      <c r="AA346" s="99"/>
    </row>
    <row r="347" spans="1:27" ht="12.75" customHeight="1">
      <c r="A347" s="99"/>
      <c r="B347" s="99"/>
      <c r="C347" s="99"/>
      <c r="D347" s="99"/>
      <c r="E347" s="99"/>
      <c r="F347" s="151"/>
      <c r="G347" s="151"/>
      <c r="H347" s="99"/>
      <c r="I347" s="99"/>
      <c r="J347" s="99"/>
      <c r="K347" s="99"/>
      <c r="L347" s="99"/>
      <c r="M347" s="99"/>
      <c r="N347" s="99"/>
      <c r="O347" s="99"/>
      <c r="P347" s="99"/>
      <c r="Q347" s="99"/>
      <c r="R347" s="99"/>
      <c r="S347" s="99"/>
      <c r="T347" s="99"/>
      <c r="U347" s="99"/>
      <c r="V347" s="99"/>
      <c r="W347" s="99"/>
      <c r="X347" s="99"/>
      <c r="Y347" s="99"/>
      <c r="Z347" s="99"/>
      <c r="AA347" s="99"/>
    </row>
    <row r="348" spans="1:27" ht="12.75" customHeight="1">
      <c r="A348" s="99"/>
      <c r="B348" s="99"/>
      <c r="C348" s="99"/>
      <c r="D348" s="99"/>
      <c r="E348" s="99"/>
      <c r="F348" s="151"/>
      <c r="G348" s="151"/>
      <c r="H348" s="99"/>
      <c r="I348" s="99"/>
      <c r="J348" s="99"/>
      <c r="K348" s="99"/>
      <c r="L348" s="99"/>
      <c r="M348" s="99"/>
      <c r="N348" s="99"/>
      <c r="O348" s="99"/>
      <c r="P348" s="99"/>
      <c r="Q348" s="99"/>
      <c r="R348" s="99"/>
      <c r="S348" s="99"/>
      <c r="T348" s="99"/>
      <c r="U348" s="99"/>
      <c r="V348" s="99"/>
      <c r="W348" s="99"/>
      <c r="X348" s="99"/>
      <c r="Y348" s="99"/>
      <c r="Z348" s="99"/>
      <c r="AA348" s="99"/>
    </row>
    <row r="349" spans="1:27" ht="12.75" customHeight="1">
      <c r="A349" s="99"/>
      <c r="B349" s="99"/>
      <c r="C349" s="99"/>
      <c r="D349" s="99"/>
      <c r="E349" s="99"/>
      <c r="F349" s="151"/>
      <c r="G349" s="151"/>
      <c r="H349" s="99"/>
      <c r="I349" s="99"/>
      <c r="J349" s="99"/>
      <c r="K349" s="99"/>
      <c r="L349" s="99"/>
      <c r="M349" s="99"/>
      <c r="N349" s="99"/>
      <c r="O349" s="99"/>
      <c r="P349" s="99"/>
      <c r="Q349" s="99"/>
      <c r="R349" s="99"/>
      <c r="S349" s="99"/>
      <c r="T349" s="99"/>
      <c r="U349" s="99"/>
      <c r="V349" s="99"/>
      <c r="W349" s="99"/>
      <c r="X349" s="99"/>
      <c r="Y349" s="99"/>
      <c r="Z349" s="99"/>
      <c r="AA349" s="99"/>
    </row>
    <row r="350" spans="1:27" ht="12.75" customHeight="1">
      <c r="A350" s="99"/>
      <c r="B350" s="99"/>
      <c r="C350" s="99"/>
      <c r="D350" s="99"/>
      <c r="E350" s="99"/>
      <c r="F350" s="151"/>
      <c r="G350" s="151"/>
      <c r="H350" s="99"/>
      <c r="I350" s="99"/>
      <c r="J350" s="99"/>
      <c r="K350" s="99"/>
      <c r="L350" s="99"/>
      <c r="M350" s="99"/>
      <c r="N350" s="99"/>
      <c r="O350" s="99"/>
      <c r="P350" s="99"/>
      <c r="Q350" s="99"/>
      <c r="R350" s="99"/>
      <c r="S350" s="99"/>
      <c r="T350" s="99"/>
      <c r="U350" s="99"/>
      <c r="V350" s="99"/>
      <c r="W350" s="99"/>
      <c r="X350" s="99"/>
      <c r="Y350" s="99"/>
      <c r="Z350" s="99"/>
      <c r="AA350" s="99"/>
    </row>
    <row r="351" spans="1:27" ht="12.75" customHeight="1">
      <c r="A351" s="99"/>
      <c r="B351" s="99"/>
      <c r="C351" s="99"/>
      <c r="D351" s="99"/>
      <c r="E351" s="99"/>
      <c r="F351" s="151"/>
      <c r="G351" s="151"/>
      <c r="H351" s="99"/>
      <c r="I351" s="99"/>
      <c r="J351" s="99"/>
      <c r="K351" s="99"/>
      <c r="L351" s="99"/>
      <c r="M351" s="99"/>
      <c r="N351" s="99"/>
      <c r="O351" s="99"/>
      <c r="P351" s="99"/>
      <c r="Q351" s="99"/>
      <c r="R351" s="99"/>
      <c r="S351" s="99"/>
      <c r="T351" s="99"/>
      <c r="U351" s="99"/>
      <c r="V351" s="99"/>
      <c r="W351" s="99"/>
      <c r="X351" s="99"/>
      <c r="Y351" s="99"/>
      <c r="Z351" s="99"/>
      <c r="AA351" s="99"/>
    </row>
    <row r="352" spans="1:27" ht="12.75" customHeight="1">
      <c r="A352" s="99"/>
      <c r="B352" s="99"/>
      <c r="C352" s="99"/>
      <c r="D352" s="99"/>
      <c r="E352" s="99"/>
      <c r="F352" s="151"/>
      <c r="G352" s="151"/>
      <c r="H352" s="99"/>
      <c r="I352" s="99"/>
      <c r="J352" s="99"/>
      <c r="K352" s="99"/>
      <c r="L352" s="99"/>
      <c r="M352" s="99"/>
      <c r="N352" s="99"/>
      <c r="O352" s="99"/>
      <c r="P352" s="99"/>
      <c r="Q352" s="99"/>
      <c r="R352" s="99"/>
      <c r="S352" s="99"/>
      <c r="T352" s="99"/>
      <c r="U352" s="99"/>
      <c r="V352" s="99"/>
      <c r="W352" s="99"/>
      <c r="X352" s="99"/>
      <c r="Y352" s="99"/>
      <c r="Z352" s="99"/>
      <c r="AA352" s="99"/>
    </row>
    <row r="353" spans="1:27" ht="12.75" customHeight="1">
      <c r="A353" s="99"/>
      <c r="B353" s="99"/>
      <c r="C353" s="99"/>
      <c r="D353" s="99"/>
      <c r="E353" s="99"/>
      <c r="F353" s="151"/>
      <c r="G353" s="151"/>
      <c r="H353" s="99"/>
      <c r="I353" s="99"/>
      <c r="J353" s="99"/>
      <c r="K353" s="99"/>
      <c r="L353" s="99"/>
      <c r="M353" s="99"/>
      <c r="N353" s="99"/>
      <c r="O353" s="99"/>
      <c r="P353" s="99"/>
      <c r="Q353" s="99"/>
      <c r="R353" s="99"/>
      <c r="S353" s="99"/>
      <c r="T353" s="99"/>
      <c r="U353" s="99"/>
      <c r="V353" s="99"/>
      <c r="W353" s="99"/>
      <c r="X353" s="99"/>
      <c r="Y353" s="99"/>
      <c r="Z353" s="99"/>
      <c r="AA353" s="99"/>
    </row>
    <row r="354" spans="1:27" ht="12.75" customHeight="1">
      <c r="A354" s="99"/>
      <c r="B354" s="99"/>
      <c r="C354" s="99"/>
      <c r="D354" s="99"/>
      <c r="E354" s="99"/>
      <c r="F354" s="151"/>
      <c r="G354" s="151"/>
      <c r="H354" s="99"/>
      <c r="I354" s="99"/>
      <c r="J354" s="99"/>
      <c r="K354" s="99"/>
      <c r="L354" s="99"/>
      <c r="M354" s="99"/>
      <c r="N354" s="99"/>
      <c r="O354" s="99"/>
      <c r="P354" s="99"/>
      <c r="Q354" s="99"/>
      <c r="R354" s="99"/>
      <c r="S354" s="99"/>
      <c r="T354" s="99"/>
      <c r="U354" s="99"/>
      <c r="V354" s="99"/>
      <c r="W354" s="99"/>
      <c r="X354" s="99"/>
      <c r="Y354" s="99"/>
      <c r="Z354" s="99"/>
      <c r="AA354" s="99"/>
    </row>
    <row r="355" spans="1:27" ht="12.75" customHeight="1">
      <c r="A355" s="99"/>
      <c r="B355" s="99"/>
      <c r="C355" s="99"/>
      <c r="D355" s="99"/>
      <c r="E355" s="99"/>
      <c r="F355" s="151"/>
      <c r="G355" s="151"/>
      <c r="H355" s="99"/>
      <c r="I355" s="99"/>
      <c r="J355" s="99"/>
      <c r="K355" s="99"/>
      <c r="L355" s="99"/>
      <c r="M355" s="99"/>
      <c r="N355" s="99"/>
      <c r="O355" s="99"/>
      <c r="P355" s="99"/>
      <c r="Q355" s="99"/>
      <c r="R355" s="99"/>
      <c r="S355" s="99"/>
      <c r="T355" s="99"/>
      <c r="U355" s="99"/>
      <c r="V355" s="99"/>
      <c r="W355" s="99"/>
      <c r="X355" s="99"/>
      <c r="Y355" s="99"/>
      <c r="Z355" s="99"/>
      <c r="AA355" s="99"/>
    </row>
    <row r="356" spans="1:27" ht="12.75" customHeight="1">
      <c r="A356" s="99"/>
      <c r="B356" s="99"/>
      <c r="C356" s="99"/>
      <c r="D356" s="99"/>
      <c r="E356" s="99"/>
      <c r="F356" s="151"/>
      <c r="G356" s="151"/>
      <c r="H356" s="99"/>
      <c r="I356" s="99"/>
      <c r="J356" s="99"/>
      <c r="K356" s="99"/>
      <c r="L356" s="99"/>
      <c r="M356" s="99"/>
      <c r="N356" s="99"/>
      <c r="O356" s="99"/>
      <c r="P356" s="99"/>
      <c r="Q356" s="99"/>
      <c r="R356" s="99"/>
      <c r="S356" s="99"/>
      <c r="T356" s="99"/>
      <c r="U356" s="99"/>
      <c r="V356" s="99"/>
      <c r="W356" s="99"/>
      <c r="X356" s="99"/>
      <c r="Y356" s="99"/>
      <c r="Z356" s="99"/>
      <c r="AA356" s="99"/>
    </row>
    <row r="357" spans="1:27" ht="12.75" customHeight="1">
      <c r="A357" s="99"/>
      <c r="B357" s="99"/>
      <c r="C357" s="99"/>
      <c r="D357" s="99"/>
      <c r="E357" s="99"/>
      <c r="F357" s="151"/>
      <c r="G357" s="151"/>
      <c r="H357" s="99"/>
      <c r="I357" s="99"/>
      <c r="J357" s="99"/>
      <c r="K357" s="99"/>
      <c r="L357" s="99"/>
      <c r="M357" s="99"/>
      <c r="N357" s="99"/>
      <c r="O357" s="99"/>
      <c r="P357" s="99"/>
      <c r="Q357" s="99"/>
      <c r="R357" s="99"/>
      <c r="S357" s="99"/>
      <c r="T357" s="99"/>
      <c r="U357" s="99"/>
      <c r="V357" s="99"/>
      <c r="W357" s="99"/>
      <c r="X357" s="99"/>
      <c r="Y357" s="99"/>
      <c r="Z357" s="99"/>
      <c r="AA357" s="99"/>
    </row>
    <row r="358" spans="1:27" ht="12.75" customHeight="1">
      <c r="A358" s="99"/>
      <c r="B358" s="99"/>
      <c r="C358" s="99"/>
      <c r="D358" s="99"/>
      <c r="E358" s="99"/>
      <c r="F358" s="151"/>
      <c r="G358" s="151"/>
      <c r="H358" s="99"/>
      <c r="I358" s="99"/>
      <c r="J358" s="99"/>
      <c r="K358" s="99"/>
      <c r="L358" s="99"/>
      <c r="M358" s="99"/>
      <c r="N358" s="99"/>
      <c r="O358" s="99"/>
      <c r="P358" s="99"/>
      <c r="Q358" s="99"/>
      <c r="R358" s="99"/>
      <c r="S358" s="99"/>
      <c r="T358" s="99"/>
      <c r="U358" s="99"/>
      <c r="V358" s="99"/>
      <c r="W358" s="99"/>
      <c r="X358" s="99"/>
      <c r="Y358" s="99"/>
      <c r="Z358" s="99"/>
      <c r="AA358" s="99"/>
    </row>
    <row r="359" spans="1:27" ht="12.75" customHeight="1">
      <c r="A359" s="99"/>
      <c r="B359" s="99"/>
      <c r="C359" s="99"/>
      <c r="D359" s="99"/>
      <c r="E359" s="99"/>
      <c r="F359" s="151"/>
      <c r="G359" s="151"/>
      <c r="H359" s="99"/>
      <c r="I359" s="99"/>
      <c r="J359" s="99"/>
      <c r="K359" s="99"/>
      <c r="L359" s="99"/>
      <c r="M359" s="99"/>
      <c r="N359" s="99"/>
      <c r="O359" s="99"/>
      <c r="P359" s="99"/>
      <c r="Q359" s="99"/>
      <c r="R359" s="99"/>
      <c r="S359" s="99"/>
      <c r="T359" s="99"/>
      <c r="U359" s="99"/>
      <c r="V359" s="99"/>
      <c r="W359" s="99"/>
      <c r="X359" s="99"/>
      <c r="Y359" s="99"/>
      <c r="Z359" s="99"/>
      <c r="AA359" s="99"/>
    </row>
    <row r="360" spans="1:27" ht="12.75" customHeight="1">
      <c r="A360" s="99"/>
      <c r="B360" s="99"/>
      <c r="C360" s="99"/>
      <c r="D360" s="99"/>
      <c r="E360" s="99"/>
      <c r="F360" s="151"/>
      <c r="G360" s="151"/>
      <c r="H360" s="99"/>
      <c r="I360" s="99"/>
      <c r="J360" s="99"/>
      <c r="K360" s="99"/>
      <c r="L360" s="99"/>
      <c r="M360" s="99"/>
      <c r="N360" s="99"/>
      <c r="O360" s="99"/>
      <c r="P360" s="99"/>
      <c r="Q360" s="99"/>
      <c r="R360" s="99"/>
      <c r="S360" s="99"/>
      <c r="T360" s="99"/>
      <c r="U360" s="99"/>
      <c r="V360" s="99"/>
      <c r="W360" s="99"/>
      <c r="X360" s="99"/>
      <c r="Y360" s="99"/>
      <c r="Z360" s="99"/>
      <c r="AA360" s="99"/>
    </row>
    <row r="361" spans="1:27" ht="12.75" customHeight="1">
      <c r="A361" s="99"/>
      <c r="B361" s="99"/>
      <c r="C361" s="99"/>
      <c r="D361" s="99"/>
      <c r="E361" s="99"/>
      <c r="F361" s="151"/>
      <c r="G361" s="151"/>
      <c r="H361" s="99"/>
      <c r="I361" s="99"/>
      <c r="J361" s="99"/>
      <c r="K361" s="99"/>
      <c r="L361" s="99"/>
      <c r="M361" s="99"/>
      <c r="N361" s="99"/>
      <c r="O361" s="99"/>
      <c r="P361" s="99"/>
      <c r="Q361" s="99"/>
      <c r="R361" s="99"/>
      <c r="S361" s="99"/>
      <c r="T361" s="99"/>
      <c r="U361" s="99"/>
      <c r="V361" s="99"/>
      <c r="W361" s="99"/>
      <c r="X361" s="99"/>
      <c r="Y361" s="99"/>
      <c r="Z361" s="99"/>
      <c r="AA361" s="99"/>
    </row>
    <row r="362" spans="1:27" ht="12.75" customHeight="1">
      <c r="A362" s="99"/>
      <c r="B362" s="99"/>
      <c r="C362" s="99"/>
      <c r="D362" s="99"/>
      <c r="E362" s="99"/>
      <c r="F362" s="151"/>
      <c r="G362" s="151"/>
      <c r="H362" s="99"/>
      <c r="I362" s="99"/>
      <c r="J362" s="99"/>
      <c r="K362" s="99"/>
      <c r="L362" s="99"/>
      <c r="M362" s="99"/>
      <c r="N362" s="99"/>
      <c r="O362" s="99"/>
      <c r="P362" s="99"/>
      <c r="Q362" s="99"/>
      <c r="R362" s="99"/>
      <c r="S362" s="99"/>
      <c r="T362" s="99"/>
      <c r="U362" s="99"/>
      <c r="V362" s="99"/>
      <c r="W362" s="99"/>
      <c r="X362" s="99"/>
      <c r="Y362" s="99"/>
      <c r="Z362" s="99"/>
      <c r="AA362" s="99"/>
    </row>
    <row r="363" spans="1:27" ht="12.75" customHeight="1">
      <c r="A363" s="99"/>
      <c r="B363" s="99"/>
      <c r="C363" s="99"/>
      <c r="D363" s="99"/>
      <c r="E363" s="99"/>
      <c r="F363" s="151"/>
      <c r="G363" s="151"/>
      <c r="H363" s="99"/>
      <c r="I363" s="99"/>
      <c r="J363" s="99"/>
      <c r="K363" s="99"/>
      <c r="L363" s="99"/>
      <c r="M363" s="99"/>
      <c r="N363" s="99"/>
      <c r="O363" s="99"/>
      <c r="P363" s="99"/>
      <c r="Q363" s="99"/>
      <c r="R363" s="99"/>
      <c r="S363" s="99"/>
      <c r="T363" s="99"/>
      <c r="U363" s="99"/>
      <c r="V363" s="99"/>
      <c r="W363" s="99"/>
      <c r="X363" s="99"/>
      <c r="Y363" s="99"/>
      <c r="Z363" s="99"/>
      <c r="AA363" s="99"/>
    </row>
    <row r="364" spans="1:27" ht="12.75" customHeight="1">
      <c r="A364" s="99"/>
      <c r="B364" s="99"/>
      <c r="C364" s="99"/>
      <c r="D364" s="99"/>
      <c r="E364" s="99"/>
      <c r="F364" s="151"/>
      <c r="G364" s="151"/>
      <c r="H364" s="99"/>
      <c r="I364" s="99"/>
      <c r="J364" s="99"/>
      <c r="K364" s="99"/>
      <c r="L364" s="99"/>
      <c r="M364" s="99"/>
      <c r="N364" s="99"/>
      <c r="O364" s="99"/>
      <c r="P364" s="99"/>
      <c r="Q364" s="99"/>
      <c r="R364" s="99"/>
      <c r="S364" s="99"/>
      <c r="T364" s="99"/>
      <c r="U364" s="99"/>
      <c r="V364" s="99"/>
      <c r="W364" s="99"/>
      <c r="X364" s="99"/>
      <c r="Y364" s="99"/>
      <c r="Z364" s="99"/>
      <c r="AA364" s="99"/>
    </row>
    <row r="365" spans="1:27" ht="12.75" customHeight="1">
      <c r="A365" s="99"/>
      <c r="B365" s="99"/>
      <c r="C365" s="99"/>
      <c r="D365" s="99"/>
      <c r="E365" s="99"/>
      <c r="F365" s="151"/>
      <c r="G365" s="151"/>
      <c r="H365" s="99"/>
      <c r="I365" s="99"/>
      <c r="J365" s="99"/>
      <c r="K365" s="99"/>
      <c r="L365" s="99"/>
      <c r="M365" s="99"/>
      <c r="N365" s="99"/>
      <c r="O365" s="99"/>
      <c r="P365" s="99"/>
      <c r="Q365" s="99"/>
      <c r="R365" s="99"/>
      <c r="S365" s="99"/>
      <c r="T365" s="99"/>
      <c r="U365" s="99"/>
      <c r="V365" s="99"/>
      <c r="W365" s="99"/>
      <c r="X365" s="99"/>
      <c r="Y365" s="99"/>
      <c r="Z365" s="99"/>
      <c r="AA365" s="99"/>
    </row>
    <row r="366" spans="1:27" ht="12.75" customHeight="1">
      <c r="A366" s="99"/>
      <c r="B366" s="99"/>
      <c r="C366" s="99"/>
      <c r="D366" s="99"/>
      <c r="E366" s="99"/>
      <c r="F366" s="151"/>
      <c r="G366" s="151"/>
      <c r="H366" s="99"/>
      <c r="I366" s="99"/>
      <c r="J366" s="99"/>
      <c r="K366" s="99"/>
      <c r="L366" s="99"/>
      <c r="M366" s="99"/>
      <c r="N366" s="99"/>
      <c r="O366" s="99"/>
      <c r="P366" s="99"/>
      <c r="Q366" s="99"/>
      <c r="R366" s="99"/>
      <c r="S366" s="99"/>
      <c r="T366" s="99"/>
      <c r="U366" s="99"/>
      <c r="V366" s="99"/>
      <c r="W366" s="99"/>
      <c r="X366" s="99"/>
      <c r="Y366" s="99"/>
      <c r="Z366" s="99"/>
      <c r="AA366" s="99"/>
    </row>
    <row r="367" spans="1:27" ht="12.75" customHeight="1">
      <c r="A367" s="99"/>
      <c r="B367" s="99"/>
      <c r="C367" s="99"/>
      <c r="D367" s="99"/>
      <c r="E367" s="99"/>
      <c r="F367" s="151"/>
      <c r="G367" s="151"/>
      <c r="H367" s="99"/>
      <c r="I367" s="99"/>
      <c r="J367" s="99"/>
      <c r="K367" s="99"/>
      <c r="L367" s="99"/>
      <c r="M367" s="99"/>
      <c r="N367" s="99"/>
      <c r="O367" s="99"/>
      <c r="P367" s="99"/>
      <c r="Q367" s="99"/>
      <c r="R367" s="99"/>
      <c r="S367" s="99"/>
      <c r="T367" s="99"/>
      <c r="U367" s="99"/>
      <c r="V367" s="99"/>
      <c r="W367" s="99"/>
      <c r="X367" s="99"/>
      <c r="Y367" s="99"/>
      <c r="Z367" s="99"/>
      <c r="AA367" s="99"/>
    </row>
    <row r="368" spans="1:27" ht="12.75" customHeight="1">
      <c r="A368" s="99"/>
      <c r="B368" s="99"/>
      <c r="C368" s="99"/>
      <c r="D368" s="99"/>
      <c r="E368" s="99"/>
      <c r="F368" s="151"/>
      <c r="G368" s="151"/>
      <c r="H368" s="99"/>
      <c r="I368" s="99"/>
      <c r="J368" s="99"/>
      <c r="K368" s="99"/>
      <c r="L368" s="99"/>
      <c r="M368" s="99"/>
      <c r="N368" s="99"/>
      <c r="O368" s="99"/>
      <c r="P368" s="99"/>
      <c r="Q368" s="99"/>
      <c r="R368" s="99"/>
      <c r="S368" s="99"/>
      <c r="T368" s="99"/>
      <c r="U368" s="99"/>
      <c r="V368" s="99"/>
      <c r="W368" s="99"/>
      <c r="X368" s="99"/>
      <c r="Y368" s="99"/>
      <c r="Z368" s="99"/>
      <c r="AA368" s="99"/>
    </row>
    <row r="369" spans="1:27" ht="12.75" customHeight="1">
      <c r="A369" s="99"/>
      <c r="B369" s="99"/>
      <c r="C369" s="99"/>
      <c r="D369" s="99"/>
      <c r="E369" s="99"/>
      <c r="F369" s="151"/>
      <c r="G369" s="151"/>
      <c r="H369" s="99"/>
      <c r="I369" s="99"/>
      <c r="J369" s="99"/>
      <c r="K369" s="99"/>
      <c r="L369" s="99"/>
      <c r="M369" s="99"/>
      <c r="N369" s="99"/>
      <c r="O369" s="99"/>
      <c r="P369" s="99"/>
      <c r="Q369" s="99"/>
      <c r="R369" s="99"/>
      <c r="S369" s="99"/>
      <c r="T369" s="99"/>
      <c r="U369" s="99"/>
      <c r="V369" s="99"/>
      <c r="W369" s="99"/>
      <c r="X369" s="99"/>
      <c r="Y369" s="99"/>
      <c r="Z369" s="99"/>
      <c r="AA369" s="99"/>
    </row>
    <row r="370" spans="1:27" ht="12.75" customHeight="1">
      <c r="A370" s="99"/>
      <c r="B370" s="99"/>
      <c r="C370" s="99"/>
      <c r="D370" s="99"/>
      <c r="E370" s="99"/>
      <c r="F370" s="151"/>
      <c r="G370" s="151"/>
      <c r="H370" s="99"/>
      <c r="I370" s="99"/>
      <c r="J370" s="99"/>
      <c r="K370" s="99"/>
      <c r="L370" s="99"/>
      <c r="M370" s="99"/>
      <c r="N370" s="99"/>
      <c r="O370" s="99"/>
      <c r="P370" s="99"/>
      <c r="Q370" s="99"/>
      <c r="R370" s="99"/>
      <c r="S370" s="99"/>
      <c r="T370" s="99"/>
      <c r="U370" s="99"/>
      <c r="V370" s="99"/>
      <c r="W370" s="99"/>
      <c r="X370" s="99"/>
      <c r="Y370" s="99"/>
      <c r="Z370" s="99"/>
      <c r="AA370" s="99"/>
    </row>
    <row r="371" spans="1:27" ht="12.75" customHeight="1">
      <c r="A371" s="99"/>
      <c r="B371" s="99"/>
      <c r="C371" s="99"/>
      <c r="D371" s="99"/>
      <c r="E371" s="99"/>
      <c r="F371" s="151"/>
      <c r="G371" s="151"/>
      <c r="H371" s="99"/>
      <c r="I371" s="99"/>
      <c r="J371" s="99"/>
      <c r="K371" s="99"/>
      <c r="L371" s="99"/>
      <c r="M371" s="99"/>
      <c r="N371" s="99"/>
      <c r="O371" s="99"/>
      <c r="P371" s="99"/>
      <c r="Q371" s="99"/>
      <c r="R371" s="99"/>
      <c r="S371" s="99"/>
      <c r="T371" s="99"/>
      <c r="U371" s="99"/>
      <c r="V371" s="99"/>
      <c r="W371" s="99"/>
      <c r="X371" s="99"/>
      <c r="Y371" s="99"/>
      <c r="Z371" s="99"/>
      <c r="AA371" s="99"/>
    </row>
    <row r="372" spans="1:27" ht="12.75" customHeight="1">
      <c r="A372" s="99"/>
      <c r="B372" s="99"/>
      <c r="C372" s="99"/>
      <c r="D372" s="99"/>
      <c r="E372" s="99"/>
      <c r="F372" s="151"/>
      <c r="G372" s="151"/>
      <c r="H372" s="99"/>
      <c r="I372" s="99"/>
      <c r="J372" s="99"/>
      <c r="K372" s="99"/>
      <c r="L372" s="99"/>
      <c r="M372" s="99"/>
      <c r="N372" s="99"/>
      <c r="O372" s="99"/>
      <c r="P372" s="99"/>
      <c r="Q372" s="99"/>
      <c r="R372" s="99"/>
      <c r="S372" s="99"/>
      <c r="T372" s="99"/>
      <c r="U372" s="99"/>
      <c r="V372" s="99"/>
      <c r="W372" s="99"/>
      <c r="X372" s="99"/>
      <c r="Y372" s="99"/>
      <c r="Z372" s="99"/>
      <c r="AA372" s="99"/>
    </row>
    <row r="373" spans="1:27" ht="12.75" customHeight="1">
      <c r="A373" s="99"/>
      <c r="B373" s="99"/>
      <c r="C373" s="99"/>
      <c r="D373" s="99"/>
      <c r="E373" s="99"/>
      <c r="F373" s="151"/>
      <c r="G373" s="151"/>
      <c r="H373" s="99"/>
      <c r="I373" s="99"/>
      <c r="J373" s="99"/>
      <c r="K373" s="99"/>
      <c r="L373" s="99"/>
      <c r="M373" s="99"/>
      <c r="N373" s="99"/>
      <c r="O373" s="99"/>
      <c r="P373" s="99"/>
      <c r="Q373" s="99"/>
      <c r="R373" s="99"/>
      <c r="S373" s="99"/>
      <c r="T373" s="99"/>
      <c r="U373" s="99"/>
      <c r="V373" s="99"/>
      <c r="W373" s="99"/>
      <c r="X373" s="99"/>
      <c r="Y373" s="99"/>
      <c r="Z373" s="99"/>
      <c r="AA373" s="99"/>
    </row>
    <row r="374" spans="1:27" ht="12.75" customHeight="1">
      <c r="A374" s="99"/>
      <c r="B374" s="99"/>
      <c r="C374" s="99"/>
      <c r="D374" s="99"/>
      <c r="E374" s="99"/>
      <c r="F374" s="151"/>
      <c r="G374" s="151"/>
      <c r="H374" s="99"/>
      <c r="I374" s="99"/>
      <c r="J374" s="99"/>
      <c r="K374" s="99"/>
      <c r="L374" s="99"/>
      <c r="M374" s="99"/>
      <c r="N374" s="99"/>
      <c r="O374" s="99"/>
      <c r="P374" s="99"/>
      <c r="Q374" s="99"/>
      <c r="R374" s="99"/>
      <c r="S374" s="99"/>
      <c r="T374" s="99"/>
      <c r="U374" s="99"/>
      <c r="V374" s="99"/>
      <c r="W374" s="99"/>
      <c r="X374" s="99"/>
      <c r="Y374" s="99"/>
      <c r="Z374" s="99"/>
      <c r="AA374" s="99"/>
    </row>
    <row r="375" spans="1:27" ht="12.75" customHeight="1">
      <c r="A375" s="99"/>
      <c r="B375" s="99"/>
      <c r="C375" s="99"/>
      <c r="D375" s="99"/>
      <c r="E375" s="99"/>
      <c r="F375" s="151"/>
      <c r="G375" s="151"/>
      <c r="H375" s="99"/>
      <c r="I375" s="99"/>
      <c r="J375" s="99"/>
      <c r="K375" s="99"/>
      <c r="L375" s="99"/>
      <c r="M375" s="99"/>
      <c r="N375" s="99"/>
      <c r="O375" s="99"/>
      <c r="P375" s="99"/>
      <c r="Q375" s="99"/>
      <c r="R375" s="99"/>
      <c r="S375" s="99"/>
      <c r="T375" s="99"/>
      <c r="U375" s="99"/>
      <c r="V375" s="99"/>
      <c r="W375" s="99"/>
      <c r="X375" s="99"/>
      <c r="Y375" s="99"/>
      <c r="Z375" s="99"/>
      <c r="AA375" s="99"/>
    </row>
    <row r="376" spans="1:27" ht="12.75" customHeight="1">
      <c r="A376" s="99"/>
      <c r="B376" s="99"/>
      <c r="C376" s="99"/>
      <c r="D376" s="99"/>
      <c r="E376" s="99"/>
      <c r="F376" s="151"/>
      <c r="G376" s="151"/>
      <c r="H376" s="99"/>
      <c r="I376" s="99"/>
      <c r="J376" s="99"/>
      <c r="K376" s="99"/>
      <c r="L376" s="99"/>
      <c r="M376" s="99"/>
      <c r="N376" s="99"/>
      <c r="O376" s="99"/>
      <c r="P376" s="99"/>
      <c r="Q376" s="99"/>
      <c r="R376" s="99"/>
      <c r="S376" s="99"/>
      <c r="T376" s="99"/>
      <c r="U376" s="99"/>
      <c r="V376" s="99"/>
      <c r="W376" s="99"/>
      <c r="X376" s="99"/>
      <c r="Y376" s="99"/>
      <c r="Z376" s="99"/>
      <c r="AA376" s="99"/>
    </row>
    <row r="377" spans="1:27" ht="12.75" customHeight="1">
      <c r="A377" s="99"/>
      <c r="B377" s="99"/>
      <c r="C377" s="99"/>
      <c r="D377" s="99"/>
      <c r="E377" s="99"/>
      <c r="F377" s="151"/>
      <c r="G377" s="151"/>
      <c r="H377" s="99"/>
      <c r="I377" s="99"/>
      <c r="J377" s="99"/>
      <c r="K377" s="99"/>
      <c r="L377" s="99"/>
      <c r="M377" s="99"/>
      <c r="N377" s="99"/>
      <c r="O377" s="99"/>
      <c r="P377" s="99"/>
      <c r="Q377" s="99"/>
      <c r="R377" s="99"/>
      <c r="S377" s="99"/>
      <c r="T377" s="99"/>
      <c r="U377" s="99"/>
      <c r="V377" s="99"/>
      <c r="W377" s="99"/>
      <c r="X377" s="99"/>
      <c r="Y377" s="99"/>
      <c r="Z377" s="99"/>
      <c r="AA377" s="99"/>
    </row>
    <row r="378" spans="1:27" ht="12.75" customHeight="1">
      <c r="A378" s="99"/>
      <c r="B378" s="99"/>
      <c r="C378" s="99"/>
      <c r="D378" s="99"/>
      <c r="E378" s="99"/>
      <c r="F378" s="151"/>
      <c r="G378" s="151"/>
      <c r="H378" s="99"/>
      <c r="I378" s="99"/>
      <c r="J378" s="99"/>
      <c r="K378" s="99"/>
      <c r="L378" s="99"/>
      <c r="M378" s="99"/>
      <c r="N378" s="99"/>
      <c r="O378" s="99"/>
      <c r="P378" s="99"/>
      <c r="Q378" s="99"/>
      <c r="R378" s="99"/>
      <c r="S378" s="99"/>
      <c r="T378" s="99"/>
      <c r="U378" s="99"/>
      <c r="V378" s="99"/>
      <c r="W378" s="99"/>
      <c r="X378" s="99"/>
      <c r="Y378" s="99"/>
      <c r="Z378" s="99"/>
      <c r="AA378" s="99"/>
    </row>
    <row r="379" spans="1:27" ht="12.75" customHeight="1">
      <c r="A379" s="99"/>
      <c r="B379" s="99"/>
      <c r="C379" s="99"/>
      <c r="D379" s="99"/>
      <c r="E379" s="99"/>
      <c r="F379" s="151"/>
      <c r="G379" s="151"/>
      <c r="H379" s="99"/>
      <c r="I379" s="99"/>
      <c r="J379" s="99"/>
      <c r="K379" s="99"/>
      <c r="L379" s="99"/>
      <c r="M379" s="99"/>
      <c r="N379" s="99"/>
      <c r="O379" s="99"/>
      <c r="P379" s="99"/>
      <c r="Q379" s="99"/>
      <c r="R379" s="99"/>
      <c r="S379" s="99"/>
      <c r="T379" s="99"/>
      <c r="U379" s="99"/>
      <c r="V379" s="99"/>
      <c r="W379" s="99"/>
      <c r="X379" s="99"/>
      <c r="Y379" s="99"/>
      <c r="Z379" s="99"/>
      <c r="AA379" s="99"/>
    </row>
    <row r="380" spans="1:27" ht="12.75" customHeight="1">
      <c r="A380" s="99"/>
      <c r="B380" s="99"/>
      <c r="C380" s="99"/>
      <c r="D380" s="99"/>
      <c r="E380" s="99"/>
      <c r="F380" s="151"/>
      <c r="G380" s="151"/>
      <c r="H380" s="99"/>
      <c r="I380" s="99"/>
      <c r="J380" s="99"/>
      <c r="K380" s="99"/>
      <c r="L380" s="99"/>
      <c r="M380" s="99"/>
      <c r="N380" s="99"/>
      <c r="O380" s="99"/>
      <c r="P380" s="99"/>
      <c r="Q380" s="99"/>
      <c r="R380" s="99"/>
      <c r="S380" s="99"/>
      <c r="T380" s="99"/>
      <c r="U380" s="99"/>
      <c r="V380" s="99"/>
      <c r="W380" s="99"/>
      <c r="X380" s="99"/>
      <c r="Y380" s="99"/>
      <c r="Z380" s="99"/>
      <c r="AA380" s="99"/>
    </row>
    <row r="381" spans="1:27" ht="12.75" customHeight="1">
      <c r="A381" s="99"/>
      <c r="B381" s="99"/>
      <c r="C381" s="99"/>
      <c r="D381" s="99"/>
      <c r="E381" s="99"/>
      <c r="F381" s="151"/>
      <c r="G381" s="151"/>
      <c r="H381" s="99"/>
      <c r="I381" s="99"/>
      <c r="J381" s="99"/>
      <c r="K381" s="99"/>
      <c r="L381" s="99"/>
      <c r="M381" s="99"/>
      <c r="N381" s="99"/>
      <c r="O381" s="99"/>
      <c r="P381" s="99"/>
      <c r="Q381" s="99"/>
      <c r="R381" s="99"/>
      <c r="S381" s="99"/>
      <c r="T381" s="99"/>
      <c r="U381" s="99"/>
      <c r="V381" s="99"/>
      <c r="W381" s="99"/>
      <c r="X381" s="99"/>
      <c r="Y381" s="99"/>
      <c r="Z381" s="99"/>
      <c r="AA381" s="99"/>
    </row>
    <row r="382" spans="1:27" ht="12.75" customHeight="1">
      <c r="A382" s="99"/>
      <c r="B382" s="99"/>
      <c r="C382" s="99"/>
      <c r="D382" s="99"/>
      <c r="E382" s="99"/>
      <c r="F382" s="151"/>
      <c r="G382" s="151"/>
      <c r="H382" s="99"/>
      <c r="I382" s="99"/>
      <c r="J382" s="99"/>
      <c r="K382" s="99"/>
      <c r="L382" s="99"/>
      <c r="M382" s="99"/>
      <c r="N382" s="99"/>
      <c r="O382" s="99"/>
      <c r="P382" s="99"/>
      <c r="Q382" s="99"/>
      <c r="R382" s="99"/>
      <c r="S382" s="99"/>
      <c r="T382" s="99"/>
      <c r="U382" s="99"/>
      <c r="V382" s="99"/>
      <c r="W382" s="99"/>
      <c r="X382" s="99"/>
      <c r="Y382" s="99"/>
      <c r="Z382" s="99"/>
      <c r="AA382" s="99"/>
    </row>
    <row r="383" spans="1:27" ht="12.75" customHeight="1">
      <c r="A383" s="99"/>
      <c r="B383" s="99"/>
      <c r="C383" s="99"/>
      <c r="D383" s="99"/>
      <c r="E383" s="99"/>
      <c r="F383" s="151"/>
      <c r="G383" s="151"/>
      <c r="H383" s="99"/>
      <c r="I383" s="99"/>
      <c r="J383" s="99"/>
      <c r="K383" s="99"/>
      <c r="L383" s="99"/>
      <c r="M383" s="99"/>
      <c r="N383" s="99"/>
      <c r="O383" s="99"/>
      <c r="P383" s="99"/>
      <c r="Q383" s="99"/>
      <c r="R383" s="99"/>
      <c r="S383" s="99"/>
      <c r="T383" s="99"/>
      <c r="U383" s="99"/>
      <c r="V383" s="99"/>
      <c r="W383" s="99"/>
      <c r="X383" s="99"/>
      <c r="Y383" s="99"/>
      <c r="Z383" s="99"/>
      <c r="AA383" s="99"/>
    </row>
    <row r="384" spans="1:27" ht="12.75" customHeight="1">
      <c r="A384" s="99"/>
      <c r="B384" s="99"/>
      <c r="C384" s="99"/>
      <c r="D384" s="99"/>
      <c r="E384" s="99"/>
      <c r="F384" s="151"/>
      <c r="G384" s="151"/>
      <c r="H384" s="99"/>
      <c r="I384" s="99"/>
      <c r="J384" s="99"/>
      <c r="K384" s="99"/>
      <c r="L384" s="99"/>
      <c r="M384" s="99"/>
      <c r="N384" s="99"/>
      <c r="O384" s="99"/>
      <c r="P384" s="99"/>
      <c r="Q384" s="99"/>
      <c r="R384" s="99"/>
      <c r="S384" s="99"/>
      <c r="T384" s="99"/>
      <c r="U384" s="99"/>
      <c r="V384" s="99"/>
      <c r="W384" s="99"/>
      <c r="X384" s="99"/>
      <c r="Y384" s="99"/>
      <c r="Z384" s="99"/>
      <c r="AA384" s="99"/>
    </row>
    <row r="385" spans="1:27" ht="12.75" customHeight="1">
      <c r="A385" s="99"/>
      <c r="B385" s="99"/>
      <c r="C385" s="99"/>
      <c r="D385" s="99"/>
      <c r="E385" s="99"/>
      <c r="F385" s="151"/>
      <c r="G385" s="151"/>
      <c r="H385" s="99"/>
      <c r="I385" s="99"/>
      <c r="J385" s="99"/>
      <c r="K385" s="99"/>
      <c r="L385" s="99"/>
      <c r="M385" s="99"/>
      <c r="N385" s="99"/>
      <c r="O385" s="99"/>
      <c r="P385" s="99"/>
      <c r="Q385" s="99"/>
      <c r="R385" s="99"/>
      <c r="S385" s="99"/>
      <c r="T385" s="99"/>
      <c r="U385" s="99"/>
      <c r="V385" s="99"/>
      <c r="W385" s="99"/>
      <c r="X385" s="99"/>
      <c r="Y385" s="99"/>
      <c r="Z385" s="99"/>
      <c r="AA385" s="99"/>
    </row>
    <row r="386" spans="1:27" ht="12.75" customHeight="1">
      <c r="A386" s="99"/>
      <c r="B386" s="99"/>
      <c r="C386" s="99"/>
      <c r="D386" s="99"/>
      <c r="E386" s="99"/>
      <c r="F386" s="151"/>
      <c r="G386" s="151"/>
      <c r="H386" s="99"/>
      <c r="I386" s="99"/>
      <c r="J386" s="99"/>
      <c r="K386" s="99"/>
      <c r="L386" s="99"/>
      <c r="M386" s="99"/>
      <c r="N386" s="99"/>
      <c r="O386" s="99"/>
      <c r="P386" s="99"/>
      <c r="Q386" s="99"/>
      <c r="R386" s="99"/>
      <c r="S386" s="99"/>
      <c r="T386" s="99"/>
      <c r="U386" s="99"/>
      <c r="V386" s="99"/>
      <c r="W386" s="99"/>
      <c r="X386" s="99"/>
      <c r="Y386" s="99"/>
      <c r="Z386" s="99"/>
      <c r="AA386" s="99"/>
    </row>
    <row r="387" spans="1:27" ht="12.75" customHeight="1">
      <c r="A387" s="99"/>
      <c r="B387" s="99"/>
      <c r="C387" s="99"/>
      <c r="D387" s="99"/>
      <c r="E387" s="99"/>
      <c r="F387" s="151"/>
      <c r="G387" s="151"/>
      <c r="H387" s="99"/>
      <c r="I387" s="99"/>
      <c r="J387" s="99"/>
      <c r="K387" s="99"/>
      <c r="L387" s="99"/>
      <c r="M387" s="99"/>
      <c r="N387" s="99"/>
      <c r="O387" s="99"/>
      <c r="P387" s="99"/>
      <c r="Q387" s="99"/>
      <c r="R387" s="99"/>
      <c r="S387" s="99"/>
      <c r="T387" s="99"/>
      <c r="U387" s="99"/>
      <c r="V387" s="99"/>
      <c r="W387" s="99"/>
      <c r="X387" s="99"/>
      <c r="Y387" s="99"/>
      <c r="Z387" s="99"/>
      <c r="AA387" s="99"/>
    </row>
    <row r="388" spans="1:27" ht="12.75" customHeight="1">
      <c r="A388" s="99"/>
      <c r="B388" s="99"/>
      <c r="C388" s="99"/>
      <c r="D388" s="99"/>
      <c r="E388" s="99"/>
      <c r="F388" s="151"/>
      <c r="G388" s="151"/>
      <c r="H388" s="99"/>
      <c r="I388" s="99"/>
      <c r="J388" s="99"/>
      <c r="K388" s="99"/>
      <c r="L388" s="99"/>
      <c r="M388" s="99"/>
      <c r="N388" s="99"/>
      <c r="O388" s="99"/>
      <c r="P388" s="99"/>
      <c r="Q388" s="99"/>
      <c r="R388" s="99"/>
      <c r="S388" s="99"/>
      <c r="T388" s="99"/>
      <c r="U388" s="99"/>
      <c r="V388" s="99"/>
      <c r="W388" s="99"/>
      <c r="X388" s="99"/>
      <c r="Y388" s="99"/>
      <c r="Z388" s="99"/>
      <c r="AA388" s="99"/>
    </row>
    <row r="389" spans="1:27" ht="12.75" customHeight="1">
      <c r="A389" s="99"/>
      <c r="B389" s="99"/>
      <c r="C389" s="99"/>
      <c r="D389" s="99"/>
      <c r="E389" s="99"/>
      <c r="F389" s="151"/>
      <c r="G389" s="151"/>
      <c r="H389" s="99"/>
      <c r="I389" s="99"/>
      <c r="J389" s="99"/>
      <c r="K389" s="99"/>
      <c r="L389" s="99"/>
      <c r="M389" s="99"/>
      <c r="N389" s="99"/>
      <c r="O389" s="99"/>
      <c r="P389" s="99"/>
      <c r="Q389" s="99"/>
      <c r="R389" s="99"/>
      <c r="S389" s="99"/>
      <c r="T389" s="99"/>
      <c r="U389" s="99"/>
      <c r="V389" s="99"/>
      <c r="W389" s="99"/>
      <c r="X389" s="99"/>
      <c r="Y389" s="99"/>
      <c r="Z389" s="99"/>
      <c r="AA389" s="99"/>
    </row>
    <row r="390" spans="1:27" ht="12.75" customHeight="1">
      <c r="A390" s="99"/>
      <c r="B390" s="99"/>
      <c r="C390" s="99"/>
      <c r="D390" s="99"/>
      <c r="E390" s="99"/>
      <c r="F390" s="151"/>
      <c r="G390" s="151"/>
      <c r="H390" s="99"/>
      <c r="I390" s="99"/>
      <c r="J390" s="99"/>
      <c r="K390" s="99"/>
      <c r="L390" s="99"/>
      <c r="M390" s="99"/>
      <c r="N390" s="99"/>
      <c r="O390" s="99"/>
      <c r="P390" s="99"/>
      <c r="Q390" s="99"/>
      <c r="R390" s="99"/>
      <c r="S390" s="99"/>
      <c r="T390" s="99"/>
      <c r="U390" s="99"/>
      <c r="V390" s="99"/>
      <c r="W390" s="99"/>
      <c r="X390" s="99"/>
      <c r="Y390" s="99"/>
      <c r="Z390" s="99"/>
      <c r="AA390" s="99"/>
    </row>
    <row r="391" spans="1:27" ht="12.75" customHeight="1">
      <c r="A391" s="99"/>
      <c r="B391" s="99"/>
      <c r="C391" s="99"/>
      <c r="D391" s="99"/>
      <c r="E391" s="99"/>
      <c r="F391" s="151"/>
      <c r="G391" s="151"/>
      <c r="H391" s="99"/>
      <c r="I391" s="99"/>
      <c r="J391" s="99"/>
      <c r="K391" s="99"/>
      <c r="L391" s="99"/>
      <c r="M391" s="99"/>
      <c r="N391" s="99"/>
      <c r="O391" s="99"/>
      <c r="P391" s="99"/>
      <c r="Q391" s="99"/>
      <c r="R391" s="99"/>
      <c r="S391" s="99"/>
      <c r="T391" s="99"/>
      <c r="U391" s="99"/>
      <c r="V391" s="99"/>
      <c r="W391" s="99"/>
      <c r="X391" s="99"/>
      <c r="Y391" s="99"/>
      <c r="Z391" s="99"/>
      <c r="AA391" s="99"/>
    </row>
    <row r="392" spans="1:27" ht="12.75" customHeight="1">
      <c r="A392" s="99"/>
      <c r="B392" s="99"/>
      <c r="C392" s="99"/>
      <c r="D392" s="99"/>
      <c r="E392" s="99"/>
      <c r="F392" s="151"/>
      <c r="G392" s="151"/>
      <c r="H392" s="99"/>
      <c r="I392" s="99"/>
      <c r="J392" s="99"/>
      <c r="K392" s="99"/>
      <c r="L392" s="99"/>
      <c r="M392" s="99"/>
      <c r="N392" s="99"/>
      <c r="O392" s="99"/>
      <c r="P392" s="99"/>
      <c r="Q392" s="99"/>
      <c r="R392" s="99"/>
      <c r="S392" s="99"/>
      <c r="T392" s="99"/>
      <c r="U392" s="99"/>
      <c r="V392" s="99"/>
      <c r="W392" s="99"/>
      <c r="X392" s="99"/>
      <c r="Y392" s="99"/>
      <c r="Z392" s="99"/>
      <c r="AA392" s="99"/>
    </row>
    <row r="393" spans="1:27" ht="12.75" customHeight="1">
      <c r="A393" s="99"/>
      <c r="B393" s="99"/>
      <c r="C393" s="99"/>
      <c r="D393" s="99"/>
      <c r="E393" s="99"/>
      <c r="F393" s="151"/>
      <c r="G393" s="151"/>
      <c r="H393" s="99"/>
      <c r="I393" s="99"/>
      <c r="J393" s="99"/>
      <c r="K393" s="99"/>
      <c r="L393" s="99"/>
      <c r="M393" s="99"/>
      <c r="N393" s="99"/>
      <c r="O393" s="99"/>
      <c r="P393" s="99"/>
      <c r="Q393" s="99"/>
      <c r="R393" s="99"/>
      <c r="S393" s="99"/>
      <c r="T393" s="99"/>
      <c r="U393" s="99"/>
      <c r="V393" s="99"/>
      <c r="W393" s="99"/>
      <c r="X393" s="99"/>
      <c r="Y393" s="99"/>
      <c r="Z393" s="99"/>
      <c r="AA393" s="99"/>
    </row>
    <row r="394" spans="1:27" ht="12.75" customHeight="1">
      <c r="A394" s="99"/>
      <c r="B394" s="99"/>
      <c r="C394" s="99"/>
      <c r="D394" s="99"/>
      <c r="E394" s="99"/>
      <c r="F394" s="151"/>
      <c r="G394" s="151"/>
      <c r="H394" s="99"/>
      <c r="I394" s="99"/>
      <c r="J394" s="99"/>
      <c r="K394" s="99"/>
      <c r="L394" s="99"/>
      <c r="M394" s="99"/>
      <c r="N394" s="99"/>
      <c r="O394" s="99"/>
      <c r="P394" s="99"/>
      <c r="Q394" s="99"/>
      <c r="R394" s="99"/>
      <c r="S394" s="99"/>
      <c r="T394" s="99"/>
      <c r="U394" s="99"/>
      <c r="V394" s="99"/>
      <c r="W394" s="99"/>
      <c r="X394" s="99"/>
      <c r="Y394" s="99"/>
      <c r="Z394" s="99"/>
      <c r="AA394" s="99"/>
    </row>
    <row r="395" spans="1:27" ht="12.75" customHeight="1">
      <c r="A395" s="99"/>
      <c r="B395" s="99"/>
      <c r="C395" s="99"/>
      <c r="D395" s="99"/>
      <c r="E395" s="99"/>
      <c r="F395" s="151"/>
      <c r="G395" s="151"/>
      <c r="H395" s="99"/>
      <c r="I395" s="99"/>
      <c r="J395" s="99"/>
      <c r="K395" s="99"/>
      <c r="L395" s="99"/>
      <c r="M395" s="99"/>
      <c r="N395" s="99"/>
      <c r="O395" s="99"/>
      <c r="P395" s="99"/>
      <c r="Q395" s="99"/>
      <c r="R395" s="99"/>
      <c r="S395" s="99"/>
      <c r="T395" s="99"/>
      <c r="U395" s="99"/>
      <c r="V395" s="99"/>
      <c r="W395" s="99"/>
      <c r="X395" s="99"/>
      <c r="Y395" s="99"/>
      <c r="Z395" s="99"/>
      <c r="AA395" s="99"/>
    </row>
    <row r="396" spans="1:27" ht="12.75" customHeight="1">
      <c r="A396" s="99"/>
      <c r="B396" s="99"/>
      <c r="C396" s="99"/>
      <c r="D396" s="99"/>
      <c r="E396" s="99"/>
      <c r="F396" s="151"/>
      <c r="G396" s="151"/>
      <c r="H396" s="99"/>
      <c r="I396" s="99"/>
      <c r="J396" s="99"/>
      <c r="K396" s="99"/>
      <c r="L396" s="99"/>
      <c r="M396" s="99"/>
      <c r="N396" s="99"/>
      <c r="O396" s="99"/>
      <c r="P396" s="99"/>
      <c r="Q396" s="99"/>
      <c r="R396" s="99"/>
      <c r="S396" s="99"/>
      <c r="T396" s="99"/>
      <c r="U396" s="99"/>
      <c r="V396" s="99"/>
      <c r="W396" s="99"/>
      <c r="X396" s="99"/>
      <c r="Y396" s="99"/>
      <c r="Z396" s="99"/>
      <c r="AA396" s="99"/>
    </row>
    <row r="397" spans="1:27" ht="12.75" customHeight="1">
      <c r="A397" s="99"/>
      <c r="B397" s="99"/>
      <c r="C397" s="99"/>
      <c r="D397" s="99"/>
      <c r="E397" s="99"/>
      <c r="F397" s="151"/>
      <c r="G397" s="151"/>
      <c r="H397" s="99"/>
      <c r="I397" s="99"/>
      <c r="J397" s="99"/>
      <c r="K397" s="99"/>
      <c r="L397" s="99"/>
      <c r="M397" s="99"/>
      <c r="N397" s="99"/>
      <c r="O397" s="99"/>
      <c r="P397" s="99"/>
      <c r="Q397" s="99"/>
      <c r="R397" s="99"/>
      <c r="S397" s="99"/>
      <c r="T397" s="99"/>
      <c r="U397" s="99"/>
      <c r="V397" s="99"/>
      <c r="W397" s="99"/>
      <c r="X397" s="99"/>
      <c r="Y397" s="99"/>
      <c r="Z397" s="99"/>
      <c r="AA397" s="99"/>
    </row>
    <row r="398" spans="1:27" ht="12.75" customHeight="1">
      <c r="A398" s="99"/>
      <c r="B398" s="99"/>
      <c r="C398" s="99"/>
      <c r="D398" s="99"/>
      <c r="E398" s="99"/>
      <c r="F398" s="151"/>
      <c r="G398" s="151"/>
      <c r="H398" s="99"/>
      <c r="I398" s="99"/>
      <c r="J398" s="99"/>
      <c r="K398" s="99"/>
      <c r="L398" s="99"/>
      <c r="M398" s="99"/>
      <c r="N398" s="99"/>
      <c r="O398" s="99"/>
      <c r="P398" s="99"/>
      <c r="Q398" s="99"/>
      <c r="R398" s="99"/>
      <c r="S398" s="99"/>
      <c r="T398" s="99"/>
      <c r="U398" s="99"/>
      <c r="V398" s="99"/>
      <c r="W398" s="99"/>
      <c r="X398" s="99"/>
      <c r="Y398" s="99"/>
      <c r="Z398" s="99"/>
      <c r="AA398" s="99"/>
    </row>
    <row r="399" spans="1:27" ht="12.75" customHeight="1">
      <c r="A399" s="99"/>
      <c r="B399" s="99"/>
      <c r="C399" s="99"/>
      <c r="D399" s="99"/>
      <c r="E399" s="99"/>
      <c r="F399" s="151"/>
      <c r="G399" s="151"/>
      <c r="H399" s="99"/>
      <c r="I399" s="99"/>
      <c r="J399" s="99"/>
      <c r="K399" s="99"/>
      <c r="L399" s="99"/>
      <c r="M399" s="99"/>
      <c r="N399" s="99"/>
      <c r="O399" s="99"/>
      <c r="P399" s="99"/>
      <c r="Q399" s="99"/>
      <c r="R399" s="99"/>
      <c r="S399" s="99"/>
      <c r="T399" s="99"/>
      <c r="U399" s="99"/>
      <c r="V399" s="99"/>
      <c r="W399" s="99"/>
      <c r="X399" s="99"/>
      <c r="Y399" s="99"/>
      <c r="Z399" s="99"/>
      <c r="AA399" s="99"/>
    </row>
    <row r="400" spans="1:27" ht="12.75" customHeight="1">
      <c r="A400" s="99"/>
      <c r="B400" s="99"/>
      <c r="C400" s="99"/>
      <c r="D400" s="99"/>
      <c r="E400" s="99"/>
      <c r="F400" s="151"/>
      <c r="G400" s="151"/>
      <c r="H400" s="99"/>
      <c r="I400" s="99"/>
      <c r="J400" s="99"/>
      <c r="K400" s="99"/>
      <c r="L400" s="99"/>
      <c r="M400" s="99"/>
      <c r="N400" s="99"/>
      <c r="O400" s="99"/>
      <c r="P400" s="99"/>
      <c r="Q400" s="99"/>
      <c r="R400" s="99"/>
      <c r="S400" s="99"/>
      <c r="T400" s="99"/>
      <c r="U400" s="99"/>
      <c r="V400" s="99"/>
      <c r="W400" s="99"/>
      <c r="X400" s="99"/>
      <c r="Y400" s="99"/>
      <c r="Z400" s="99"/>
      <c r="AA400" s="99"/>
    </row>
    <row r="401" spans="1:27" ht="12.75" customHeight="1">
      <c r="A401" s="99"/>
      <c r="B401" s="99"/>
      <c r="C401" s="99"/>
      <c r="D401" s="99"/>
      <c r="E401" s="99"/>
      <c r="F401" s="151"/>
      <c r="G401" s="151"/>
      <c r="H401" s="99"/>
      <c r="I401" s="99"/>
      <c r="J401" s="99"/>
      <c r="K401" s="99"/>
      <c r="L401" s="99"/>
      <c r="M401" s="99"/>
      <c r="N401" s="99"/>
      <c r="O401" s="99"/>
      <c r="P401" s="99"/>
      <c r="Q401" s="99"/>
      <c r="R401" s="99"/>
      <c r="S401" s="99"/>
      <c r="T401" s="99"/>
      <c r="U401" s="99"/>
      <c r="V401" s="99"/>
      <c r="W401" s="99"/>
      <c r="X401" s="99"/>
      <c r="Y401" s="99"/>
      <c r="Z401" s="99"/>
      <c r="AA401" s="99"/>
    </row>
    <row r="402" spans="1:27" ht="12.75" customHeight="1">
      <c r="A402" s="99"/>
      <c r="B402" s="99"/>
      <c r="C402" s="99"/>
      <c r="D402" s="99"/>
      <c r="E402" s="99"/>
      <c r="F402" s="151"/>
      <c r="G402" s="151"/>
      <c r="H402" s="99"/>
      <c r="I402" s="99"/>
      <c r="J402" s="99"/>
      <c r="K402" s="99"/>
      <c r="L402" s="99"/>
      <c r="M402" s="99"/>
      <c r="N402" s="99"/>
      <c r="O402" s="99"/>
      <c r="P402" s="99"/>
      <c r="Q402" s="99"/>
      <c r="R402" s="99"/>
      <c r="S402" s="99"/>
      <c r="T402" s="99"/>
      <c r="U402" s="99"/>
      <c r="V402" s="99"/>
      <c r="W402" s="99"/>
      <c r="X402" s="99"/>
      <c r="Y402" s="99"/>
      <c r="Z402" s="99"/>
      <c r="AA402" s="99"/>
    </row>
    <row r="403" spans="1:27" ht="12.75" customHeight="1">
      <c r="A403" s="99"/>
      <c r="B403" s="99"/>
      <c r="C403" s="99"/>
      <c r="D403" s="99"/>
      <c r="E403" s="99"/>
      <c r="F403" s="151"/>
      <c r="G403" s="151"/>
      <c r="H403" s="99"/>
      <c r="I403" s="99"/>
      <c r="J403" s="99"/>
      <c r="K403" s="99"/>
      <c r="L403" s="99"/>
      <c r="M403" s="99"/>
      <c r="N403" s="99"/>
      <c r="O403" s="99"/>
      <c r="P403" s="99"/>
      <c r="Q403" s="99"/>
      <c r="R403" s="99"/>
      <c r="S403" s="99"/>
      <c r="T403" s="99"/>
      <c r="U403" s="99"/>
      <c r="V403" s="99"/>
      <c r="W403" s="99"/>
      <c r="X403" s="99"/>
      <c r="Y403" s="99"/>
      <c r="Z403" s="99"/>
      <c r="AA403" s="99"/>
    </row>
    <row r="404" spans="1:27" ht="12.75" customHeight="1">
      <c r="A404" s="99"/>
      <c r="B404" s="99"/>
      <c r="C404" s="99"/>
      <c r="D404" s="99"/>
      <c r="E404" s="99"/>
      <c r="F404" s="151"/>
      <c r="G404" s="151"/>
      <c r="H404" s="99"/>
      <c r="I404" s="99"/>
      <c r="J404" s="99"/>
      <c r="K404" s="99"/>
      <c r="L404" s="99"/>
      <c r="M404" s="99"/>
      <c r="N404" s="99"/>
      <c r="O404" s="99"/>
      <c r="P404" s="99"/>
      <c r="Q404" s="99"/>
      <c r="R404" s="99"/>
      <c r="S404" s="99"/>
      <c r="T404" s="99"/>
      <c r="U404" s="99"/>
      <c r="V404" s="99"/>
      <c r="W404" s="99"/>
      <c r="X404" s="99"/>
      <c r="Y404" s="99"/>
      <c r="Z404" s="99"/>
      <c r="AA404" s="99"/>
    </row>
    <row r="405" spans="1:27" ht="12.75" customHeight="1">
      <c r="A405" s="99"/>
      <c r="B405" s="99"/>
      <c r="C405" s="99"/>
      <c r="D405" s="99"/>
      <c r="E405" s="99"/>
      <c r="F405" s="151"/>
      <c r="G405" s="151"/>
      <c r="H405" s="99"/>
      <c r="I405" s="99"/>
      <c r="J405" s="99"/>
      <c r="K405" s="99"/>
      <c r="L405" s="99"/>
      <c r="M405" s="99"/>
      <c r="N405" s="99"/>
      <c r="O405" s="99"/>
      <c r="P405" s="99"/>
      <c r="Q405" s="99"/>
      <c r="R405" s="99"/>
      <c r="S405" s="99"/>
      <c r="T405" s="99"/>
      <c r="U405" s="99"/>
      <c r="V405" s="99"/>
      <c r="W405" s="99"/>
      <c r="X405" s="99"/>
      <c r="Y405" s="99"/>
      <c r="Z405" s="99"/>
      <c r="AA405" s="99"/>
    </row>
    <row r="406" spans="1:27" ht="12.75" customHeight="1">
      <c r="A406" s="99"/>
      <c r="B406" s="99"/>
      <c r="C406" s="99"/>
      <c r="D406" s="99"/>
      <c r="E406" s="99"/>
      <c r="F406" s="151"/>
      <c r="G406" s="151"/>
      <c r="H406" s="99"/>
      <c r="I406" s="99"/>
      <c r="J406" s="99"/>
      <c r="K406" s="99"/>
      <c r="L406" s="99"/>
      <c r="M406" s="99"/>
      <c r="N406" s="99"/>
      <c r="O406" s="99"/>
      <c r="P406" s="99"/>
      <c r="Q406" s="99"/>
      <c r="R406" s="99"/>
      <c r="S406" s="99"/>
      <c r="T406" s="99"/>
      <c r="U406" s="99"/>
      <c r="V406" s="99"/>
      <c r="W406" s="99"/>
      <c r="X406" s="99"/>
      <c r="Y406" s="99"/>
      <c r="Z406" s="99"/>
      <c r="AA406" s="99"/>
    </row>
    <row r="407" spans="1:27" ht="12.75" customHeight="1">
      <c r="A407" s="99"/>
      <c r="B407" s="99"/>
      <c r="C407" s="99"/>
      <c r="D407" s="99"/>
      <c r="E407" s="99"/>
      <c r="F407" s="151"/>
      <c r="G407" s="151"/>
      <c r="H407" s="99"/>
      <c r="I407" s="99"/>
      <c r="J407" s="99"/>
      <c r="K407" s="99"/>
      <c r="L407" s="99"/>
      <c r="M407" s="99"/>
      <c r="N407" s="99"/>
      <c r="O407" s="99"/>
      <c r="P407" s="99"/>
      <c r="Q407" s="99"/>
      <c r="R407" s="99"/>
      <c r="S407" s="99"/>
      <c r="T407" s="99"/>
      <c r="U407" s="99"/>
      <c r="V407" s="99"/>
      <c r="W407" s="99"/>
      <c r="X407" s="99"/>
      <c r="Y407" s="99"/>
      <c r="Z407" s="99"/>
      <c r="AA407" s="99"/>
    </row>
    <row r="408" spans="1:27" ht="12.75" customHeight="1">
      <c r="A408" s="99"/>
      <c r="B408" s="99"/>
      <c r="C408" s="99"/>
      <c r="D408" s="99"/>
      <c r="E408" s="99"/>
      <c r="F408" s="151"/>
      <c r="G408" s="151"/>
      <c r="H408" s="99"/>
      <c r="I408" s="99"/>
      <c r="J408" s="99"/>
      <c r="K408" s="99"/>
      <c r="L408" s="99"/>
      <c r="M408" s="99"/>
      <c r="N408" s="99"/>
      <c r="O408" s="99"/>
      <c r="P408" s="99"/>
      <c r="Q408" s="99"/>
      <c r="R408" s="99"/>
      <c r="S408" s="99"/>
      <c r="T408" s="99"/>
      <c r="U408" s="99"/>
      <c r="V408" s="99"/>
      <c r="W408" s="99"/>
      <c r="X408" s="99"/>
      <c r="Y408" s="99"/>
      <c r="Z408" s="99"/>
      <c r="AA408" s="99"/>
    </row>
    <row r="409" spans="1:27" ht="12.75" customHeight="1">
      <c r="A409" s="99"/>
      <c r="B409" s="99"/>
      <c r="C409" s="99"/>
      <c r="D409" s="99"/>
      <c r="E409" s="99"/>
      <c r="F409" s="151"/>
      <c r="G409" s="151"/>
      <c r="H409" s="99"/>
      <c r="I409" s="99"/>
      <c r="J409" s="99"/>
      <c r="K409" s="99"/>
      <c r="L409" s="99"/>
      <c r="M409" s="99"/>
      <c r="N409" s="99"/>
      <c r="O409" s="99"/>
      <c r="P409" s="99"/>
      <c r="Q409" s="99"/>
      <c r="R409" s="99"/>
      <c r="S409" s="99"/>
      <c r="T409" s="99"/>
      <c r="U409" s="99"/>
      <c r="V409" s="99"/>
      <c r="W409" s="99"/>
      <c r="X409" s="99"/>
      <c r="Y409" s="99"/>
      <c r="Z409" s="99"/>
      <c r="AA409" s="99"/>
    </row>
    <row r="410" spans="1:27" ht="12.75" customHeight="1">
      <c r="A410" s="99"/>
      <c r="B410" s="99"/>
      <c r="C410" s="99"/>
      <c r="D410" s="99"/>
      <c r="E410" s="99"/>
      <c r="F410" s="151"/>
      <c r="G410" s="151"/>
      <c r="H410" s="99"/>
      <c r="I410" s="99"/>
      <c r="J410" s="99"/>
      <c r="K410" s="99"/>
      <c r="L410" s="99"/>
      <c r="M410" s="99"/>
      <c r="N410" s="99"/>
      <c r="O410" s="99"/>
      <c r="P410" s="99"/>
      <c r="Q410" s="99"/>
      <c r="R410" s="99"/>
      <c r="S410" s="99"/>
      <c r="T410" s="99"/>
      <c r="U410" s="99"/>
      <c r="V410" s="99"/>
      <c r="W410" s="99"/>
      <c r="X410" s="99"/>
      <c r="Y410" s="99"/>
      <c r="Z410" s="99"/>
      <c r="AA410" s="99"/>
    </row>
    <row r="411" spans="1:27" ht="12.75" customHeight="1">
      <c r="A411" s="99"/>
      <c r="B411" s="99"/>
      <c r="C411" s="99"/>
      <c r="D411" s="99"/>
      <c r="E411" s="99"/>
      <c r="F411" s="151"/>
      <c r="G411" s="151"/>
      <c r="H411" s="99"/>
      <c r="I411" s="99"/>
      <c r="J411" s="99"/>
      <c r="K411" s="99"/>
      <c r="L411" s="99"/>
      <c r="M411" s="99"/>
      <c r="N411" s="99"/>
      <c r="O411" s="99"/>
      <c r="P411" s="99"/>
      <c r="Q411" s="99"/>
      <c r="R411" s="99"/>
      <c r="S411" s="99"/>
      <c r="T411" s="99"/>
      <c r="U411" s="99"/>
      <c r="V411" s="99"/>
      <c r="W411" s="99"/>
      <c r="X411" s="99"/>
      <c r="Y411" s="99"/>
      <c r="Z411" s="99"/>
      <c r="AA411" s="99"/>
    </row>
    <row r="412" spans="1:27" ht="12.75" customHeight="1">
      <c r="A412" s="99"/>
      <c r="B412" s="99"/>
      <c r="C412" s="99"/>
      <c r="D412" s="99"/>
      <c r="E412" s="99"/>
      <c r="F412" s="151"/>
      <c r="G412" s="151"/>
      <c r="H412" s="99"/>
      <c r="I412" s="99"/>
      <c r="J412" s="99"/>
      <c r="K412" s="99"/>
      <c r="L412" s="99"/>
      <c r="M412" s="99"/>
      <c r="N412" s="99"/>
      <c r="O412" s="99"/>
      <c r="P412" s="99"/>
      <c r="Q412" s="99"/>
      <c r="R412" s="99"/>
      <c r="S412" s="99"/>
      <c r="T412" s="99"/>
      <c r="U412" s="99"/>
      <c r="V412" s="99"/>
      <c r="W412" s="99"/>
      <c r="X412" s="99"/>
      <c r="Y412" s="99"/>
      <c r="Z412" s="99"/>
      <c r="AA412" s="99"/>
    </row>
    <row r="413" spans="1:27" ht="12.75" customHeight="1">
      <c r="A413" s="99"/>
      <c r="B413" s="99"/>
      <c r="C413" s="99"/>
      <c r="D413" s="99"/>
      <c r="E413" s="99"/>
      <c r="F413" s="151"/>
      <c r="G413" s="151"/>
      <c r="H413" s="99"/>
      <c r="I413" s="99"/>
      <c r="J413" s="99"/>
      <c r="K413" s="99"/>
      <c r="L413" s="99"/>
      <c r="M413" s="99"/>
      <c r="N413" s="99"/>
      <c r="O413" s="99"/>
      <c r="P413" s="99"/>
      <c r="Q413" s="99"/>
      <c r="R413" s="99"/>
      <c r="S413" s="99"/>
      <c r="T413" s="99"/>
      <c r="U413" s="99"/>
      <c r="V413" s="99"/>
      <c r="W413" s="99"/>
      <c r="X413" s="99"/>
      <c r="Y413" s="99"/>
      <c r="Z413" s="99"/>
      <c r="AA413" s="99"/>
    </row>
    <row r="414" spans="1:27" ht="12.75" customHeight="1">
      <c r="A414" s="99"/>
      <c r="B414" s="99"/>
      <c r="C414" s="99"/>
      <c r="D414" s="99"/>
      <c r="E414" s="99"/>
      <c r="F414" s="151"/>
      <c r="G414" s="151"/>
      <c r="H414" s="99"/>
      <c r="I414" s="99"/>
      <c r="J414" s="99"/>
      <c r="K414" s="99"/>
      <c r="L414" s="99"/>
      <c r="M414" s="99"/>
      <c r="N414" s="99"/>
      <c r="O414" s="99"/>
      <c r="P414" s="99"/>
      <c r="Q414" s="99"/>
      <c r="R414" s="99"/>
      <c r="S414" s="99"/>
      <c r="T414" s="99"/>
      <c r="U414" s="99"/>
      <c r="V414" s="99"/>
      <c r="W414" s="99"/>
      <c r="X414" s="99"/>
      <c r="Y414" s="99"/>
      <c r="Z414" s="99"/>
      <c r="AA414" s="99"/>
    </row>
    <row r="415" spans="1:27" ht="12.75" customHeight="1">
      <c r="A415" s="99"/>
      <c r="B415" s="99"/>
      <c r="C415" s="99"/>
      <c r="D415" s="99"/>
      <c r="E415" s="99"/>
      <c r="F415" s="151"/>
      <c r="G415" s="151"/>
      <c r="H415" s="99"/>
      <c r="I415" s="99"/>
      <c r="J415" s="99"/>
      <c r="K415" s="99"/>
      <c r="L415" s="99"/>
      <c r="M415" s="99"/>
      <c r="N415" s="99"/>
      <c r="O415" s="99"/>
      <c r="P415" s="99"/>
      <c r="Q415" s="99"/>
      <c r="R415" s="99"/>
      <c r="S415" s="99"/>
      <c r="T415" s="99"/>
      <c r="U415" s="99"/>
      <c r="V415" s="99"/>
      <c r="W415" s="99"/>
      <c r="X415" s="99"/>
      <c r="Y415" s="99"/>
      <c r="Z415" s="99"/>
      <c r="AA415" s="99"/>
    </row>
    <row r="416" spans="1:27" ht="12.75" customHeight="1">
      <c r="A416" s="99"/>
      <c r="B416" s="99"/>
      <c r="C416" s="99"/>
      <c r="D416" s="99"/>
      <c r="E416" s="99"/>
      <c r="F416" s="151"/>
      <c r="G416" s="151"/>
      <c r="H416" s="99"/>
      <c r="I416" s="99"/>
      <c r="J416" s="99"/>
      <c r="K416" s="99"/>
      <c r="L416" s="99"/>
      <c r="M416" s="99"/>
      <c r="N416" s="99"/>
      <c r="O416" s="99"/>
      <c r="P416" s="99"/>
      <c r="Q416" s="99"/>
      <c r="R416" s="99"/>
      <c r="S416" s="99"/>
      <c r="T416" s="99"/>
      <c r="U416" s="99"/>
      <c r="V416" s="99"/>
      <c r="W416" s="99"/>
      <c r="X416" s="99"/>
      <c r="Y416" s="99"/>
      <c r="Z416" s="99"/>
      <c r="AA416" s="99"/>
    </row>
    <row r="417" spans="1:27" ht="12.75" customHeight="1">
      <c r="A417" s="99"/>
      <c r="B417" s="99"/>
      <c r="C417" s="99"/>
      <c r="D417" s="99"/>
      <c r="E417" s="99"/>
      <c r="F417" s="151"/>
      <c r="G417" s="151"/>
      <c r="H417" s="99"/>
      <c r="I417" s="99"/>
      <c r="J417" s="99"/>
      <c r="K417" s="99"/>
      <c r="L417" s="99"/>
      <c r="M417" s="99"/>
      <c r="N417" s="99"/>
      <c r="O417" s="99"/>
      <c r="P417" s="99"/>
      <c r="Q417" s="99"/>
      <c r="R417" s="99"/>
      <c r="S417" s="99"/>
      <c r="T417" s="99"/>
      <c r="U417" s="99"/>
      <c r="V417" s="99"/>
      <c r="W417" s="99"/>
      <c r="X417" s="99"/>
      <c r="Y417" s="99"/>
      <c r="Z417" s="99"/>
      <c r="AA417" s="99"/>
    </row>
    <row r="418" spans="1:27" ht="12.75" customHeight="1">
      <c r="A418" s="99"/>
      <c r="B418" s="99"/>
      <c r="C418" s="99"/>
      <c r="D418" s="99"/>
      <c r="E418" s="99"/>
      <c r="F418" s="151"/>
      <c r="G418" s="151"/>
      <c r="H418" s="99"/>
      <c r="I418" s="99"/>
      <c r="J418" s="99"/>
      <c r="K418" s="99"/>
      <c r="L418" s="99"/>
      <c r="M418" s="99"/>
      <c r="N418" s="99"/>
      <c r="O418" s="99"/>
      <c r="P418" s="99"/>
      <c r="Q418" s="99"/>
      <c r="R418" s="99"/>
      <c r="S418" s="99"/>
      <c r="T418" s="99"/>
      <c r="U418" s="99"/>
      <c r="V418" s="99"/>
      <c r="W418" s="99"/>
      <c r="X418" s="99"/>
      <c r="Y418" s="99"/>
      <c r="Z418" s="99"/>
      <c r="AA418" s="99"/>
    </row>
    <row r="419" spans="1:27" ht="12.75" customHeight="1">
      <c r="A419" s="99"/>
      <c r="B419" s="99"/>
      <c r="C419" s="99"/>
      <c r="D419" s="99"/>
      <c r="E419" s="99"/>
      <c r="F419" s="151"/>
      <c r="G419" s="151"/>
      <c r="H419" s="99"/>
      <c r="I419" s="99"/>
      <c r="J419" s="99"/>
      <c r="K419" s="99"/>
      <c r="L419" s="99"/>
      <c r="M419" s="99"/>
      <c r="N419" s="99"/>
      <c r="O419" s="99"/>
      <c r="P419" s="99"/>
      <c r="Q419" s="99"/>
      <c r="R419" s="99"/>
      <c r="S419" s="99"/>
      <c r="T419" s="99"/>
      <c r="U419" s="99"/>
      <c r="V419" s="99"/>
      <c r="W419" s="99"/>
      <c r="X419" s="99"/>
      <c r="Y419" s="99"/>
      <c r="Z419" s="99"/>
      <c r="AA419" s="99"/>
    </row>
    <row r="420" spans="1:27" ht="12.75" customHeight="1">
      <c r="A420" s="99"/>
      <c r="B420" s="99"/>
      <c r="C420" s="99"/>
      <c r="D420" s="99"/>
      <c r="E420" s="99"/>
      <c r="F420" s="151"/>
      <c r="G420" s="151"/>
      <c r="H420" s="99"/>
      <c r="I420" s="99"/>
      <c r="J420" s="99"/>
      <c r="K420" s="99"/>
      <c r="L420" s="99"/>
      <c r="M420" s="99"/>
      <c r="N420" s="99"/>
      <c r="O420" s="99"/>
      <c r="P420" s="99"/>
      <c r="Q420" s="99"/>
      <c r="R420" s="99"/>
      <c r="S420" s="99"/>
      <c r="T420" s="99"/>
      <c r="U420" s="99"/>
      <c r="V420" s="99"/>
      <c r="W420" s="99"/>
      <c r="X420" s="99"/>
      <c r="Y420" s="99"/>
      <c r="Z420" s="99"/>
      <c r="AA420" s="99"/>
    </row>
    <row r="421" spans="1:27" ht="12.75" customHeight="1">
      <c r="A421" s="99"/>
      <c r="B421" s="99"/>
      <c r="C421" s="99"/>
      <c r="D421" s="99"/>
      <c r="E421" s="99"/>
      <c r="F421" s="151"/>
      <c r="G421" s="151"/>
      <c r="H421" s="99"/>
      <c r="I421" s="99"/>
      <c r="J421" s="99"/>
      <c r="K421" s="99"/>
      <c r="L421" s="99"/>
      <c r="M421" s="99"/>
      <c r="N421" s="99"/>
      <c r="O421" s="99"/>
      <c r="P421" s="99"/>
      <c r="Q421" s="99"/>
      <c r="R421" s="99"/>
      <c r="S421" s="99"/>
      <c r="T421" s="99"/>
      <c r="U421" s="99"/>
      <c r="V421" s="99"/>
      <c r="W421" s="99"/>
      <c r="X421" s="99"/>
      <c r="Y421" s="99"/>
      <c r="Z421" s="99"/>
      <c r="AA421" s="99"/>
    </row>
    <row r="422" spans="1:27" ht="12.75" customHeight="1">
      <c r="A422" s="99"/>
      <c r="B422" s="99"/>
      <c r="C422" s="99"/>
      <c r="D422" s="99"/>
      <c r="E422" s="99"/>
      <c r="F422" s="151"/>
      <c r="G422" s="151"/>
      <c r="H422" s="99"/>
      <c r="I422" s="99"/>
      <c r="J422" s="99"/>
      <c r="K422" s="99"/>
      <c r="L422" s="99"/>
      <c r="M422" s="99"/>
      <c r="N422" s="99"/>
      <c r="O422" s="99"/>
      <c r="P422" s="99"/>
      <c r="Q422" s="99"/>
      <c r="R422" s="99"/>
      <c r="S422" s="99"/>
      <c r="T422" s="99"/>
      <c r="U422" s="99"/>
      <c r="V422" s="99"/>
      <c r="W422" s="99"/>
      <c r="X422" s="99"/>
      <c r="Y422" s="99"/>
      <c r="Z422" s="99"/>
      <c r="AA422" s="99"/>
    </row>
    <row r="423" spans="1:27" ht="12.75" customHeight="1">
      <c r="A423" s="99"/>
      <c r="B423" s="99"/>
      <c r="C423" s="99"/>
      <c r="D423" s="99"/>
      <c r="E423" s="99"/>
      <c r="F423" s="151"/>
      <c r="G423" s="151"/>
      <c r="H423" s="99"/>
      <c r="I423" s="99"/>
      <c r="J423" s="99"/>
      <c r="K423" s="99"/>
      <c r="L423" s="99"/>
      <c r="M423" s="99"/>
      <c r="N423" s="99"/>
      <c r="O423" s="99"/>
      <c r="P423" s="99"/>
      <c r="Q423" s="99"/>
      <c r="R423" s="99"/>
      <c r="S423" s="99"/>
      <c r="T423" s="99"/>
      <c r="U423" s="99"/>
      <c r="V423" s="99"/>
      <c r="W423" s="99"/>
      <c r="X423" s="99"/>
      <c r="Y423" s="99"/>
      <c r="Z423" s="99"/>
      <c r="AA423" s="99"/>
    </row>
    <row r="424" spans="1:27" ht="12.75" customHeight="1">
      <c r="A424" s="99"/>
      <c r="B424" s="99"/>
      <c r="C424" s="99"/>
      <c r="D424" s="99"/>
      <c r="E424" s="99"/>
      <c r="F424" s="151"/>
      <c r="G424" s="151"/>
      <c r="H424" s="99"/>
      <c r="I424" s="99"/>
      <c r="J424" s="99"/>
      <c r="K424" s="99"/>
      <c r="L424" s="99"/>
      <c r="M424" s="99"/>
      <c r="N424" s="99"/>
      <c r="O424" s="99"/>
      <c r="P424" s="99"/>
      <c r="Q424" s="99"/>
      <c r="R424" s="99"/>
      <c r="S424" s="99"/>
      <c r="T424" s="99"/>
      <c r="U424" s="99"/>
      <c r="V424" s="99"/>
      <c r="W424" s="99"/>
      <c r="X424" s="99"/>
      <c r="Y424" s="99"/>
      <c r="Z424" s="99"/>
      <c r="AA424" s="99"/>
    </row>
    <row r="425" spans="1:27" ht="12.75" customHeight="1">
      <c r="A425" s="99"/>
      <c r="B425" s="99"/>
      <c r="C425" s="99"/>
      <c r="D425" s="99"/>
      <c r="E425" s="99"/>
      <c r="F425" s="151"/>
      <c r="G425" s="151"/>
      <c r="H425" s="99"/>
      <c r="I425" s="99"/>
      <c r="J425" s="99"/>
      <c r="K425" s="99"/>
      <c r="L425" s="99"/>
      <c r="M425" s="99"/>
      <c r="N425" s="99"/>
      <c r="O425" s="99"/>
      <c r="P425" s="99"/>
      <c r="Q425" s="99"/>
      <c r="R425" s="99"/>
      <c r="S425" s="99"/>
      <c r="T425" s="99"/>
      <c r="U425" s="99"/>
      <c r="V425" s="99"/>
      <c r="W425" s="99"/>
      <c r="X425" s="99"/>
      <c r="Y425" s="99"/>
      <c r="Z425" s="99"/>
      <c r="AA425" s="99"/>
    </row>
    <row r="426" spans="1:27" ht="12.75" customHeight="1">
      <c r="A426" s="99"/>
      <c r="B426" s="99"/>
      <c r="C426" s="99"/>
      <c r="D426" s="99"/>
      <c r="E426" s="99"/>
      <c r="F426" s="151"/>
      <c r="G426" s="151"/>
      <c r="H426" s="99"/>
      <c r="I426" s="99"/>
      <c r="J426" s="99"/>
      <c r="K426" s="99"/>
      <c r="L426" s="99"/>
      <c r="M426" s="99"/>
      <c r="N426" s="99"/>
      <c r="O426" s="99"/>
      <c r="P426" s="99"/>
      <c r="Q426" s="99"/>
      <c r="R426" s="99"/>
      <c r="S426" s="99"/>
      <c r="T426" s="99"/>
      <c r="U426" s="99"/>
      <c r="V426" s="99"/>
      <c r="W426" s="99"/>
      <c r="X426" s="99"/>
      <c r="Y426" s="99"/>
      <c r="Z426" s="99"/>
      <c r="AA426" s="99"/>
    </row>
    <row r="427" spans="1:27" ht="12.75" customHeight="1">
      <c r="A427" s="99"/>
      <c r="B427" s="99"/>
      <c r="C427" s="99"/>
      <c r="D427" s="99"/>
      <c r="E427" s="99"/>
      <c r="F427" s="151"/>
      <c r="G427" s="151"/>
      <c r="H427" s="99"/>
      <c r="I427" s="99"/>
      <c r="J427" s="99"/>
      <c r="K427" s="99"/>
      <c r="L427" s="99"/>
      <c r="M427" s="99"/>
      <c r="N427" s="99"/>
      <c r="O427" s="99"/>
      <c r="P427" s="99"/>
      <c r="Q427" s="99"/>
      <c r="R427" s="99"/>
      <c r="S427" s="99"/>
      <c r="T427" s="99"/>
      <c r="U427" s="99"/>
      <c r="V427" s="99"/>
      <c r="W427" s="99"/>
      <c r="X427" s="99"/>
      <c r="Y427" s="99"/>
      <c r="Z427" s="99"/>
      <c r="AA427" s="99"/>
    </row>
    <row r="428" spans="1:27" ht="12.75" customHeight="1">
      <c r="A428" s="99"/>
      <c r="B428" s="99"/>
      <c r="C428" s="99"/>
      <c r="D428" s="99"/>
      <c r="E428" s="99"/>
      <c r="F428" s="151"/>
      <c r="G428" s="151"/>
      <c r="H428" s="99"/>
      <c r="I428" s="99"/>
      <c r="J428" s="99"/>
      <c r="K428" s="99"/>
      <c r="L428" s="99"/>
      <c r="M428" s="99"/>
      <c r="N428" s="99"/>
      <c r="O428" s="99"/>
      <c r="P428" s="99"/>
      <c r="Q428" s="99"/>
      <c r="R428" s="99"/>
      <c r="S428" s="99"/>
      <c r="T428" s="99"/>
      <c r="U428" s="99"/>
      <c r="V428" s="99"/>
      <c r="W428" s="99"/>
      <c r="X428" s="99"/>
      <c r="Y428" s="99"/>
      <c r="Z428" s="99"/>
      <c r="AA428" s="99"/>
    </row>
    <row r="429" spans="1:27" ht="12.75" customHeight="1">
      <c r="A429" s="99"/>
      <c r="B429" s="99"/>
      <c r="C429" s="99"/>
      <c r="D429" s="99"/>
      <c r="E429" s="99"/>
      <c r="F429" s="151"/>
      <c r="G429" s="151"/>
      <c r="H429" s="99"/>
      <c r="I429" s="99"/>
      <c r="J429" s="99"/>
      <c r="K429" s="99"/>
      <c r="L429" s="99"/>
      <c r="M429" s="99"/>
      <c r="N429" s="99"/>
      <c r="O429" s="99"/>
      <c r="P429" s="99"/>
      <c r="Q429" s="99"/>
      <c r="R429" s="99"/>
      <c r="S429" s="99"/>
      <c r="T429" s="99"/>
      <c r="U429" s="99"/>
      <c r="V429" s="99"/>
      <c r="W429" s="99"/>
      <c r="X429" s="99"/>
      <c r="Y429" s="99"/>
      <c r="Z429" s="99"/>
      <c r="AA429" s="99"/>
    </row>
    <row r="430" spans="1:27" ht="12.75" customHeight="1">
      <c r="A430" s="99"/>
      <c r="B430" s="99"/>
      <c r="C430" s="99"/>
      <c r="D430" s="99"/>
      <c r="E430" s="99"/>
      <c r="F430" s="151"/>
      <c r="G430" s="151"/>
      <c r="H430" s="99"/>
      <c r="I430" s="99"/>
      <c r="J430" s="99"/>
      <c r="K430" s="99"/>
      <c r="L430" s="99"/>
      <c r="M430" s="99"/>
      <c r="N430" s="99"/>
      <c r="O430" s="99"/>
      <c r="P430" s="99"/>
      <c r="Q430" s="99"/>
      <c r="R430" s="99"/>
      <c r="S430" s="99"/>
      <c r="T430" s="99"/>
      <c r="U430" s="99"/>
      <c r="V430" s="99"/>
      <c r="W430" s="99"/>
      <c r="X430" s="99"/>
      <c r="Y430" s="99"/>
      <c r="Z430" s="99"/>
      <c r="AA430" s="99"/>
    </row>
    <row r="431" spans="1:27" ht="12.75" customHeight="1">
      <c r="A431" s="99"/>
      <c r="B431" s="99"/>
      <c r="C431" s="99"/>
      <c r="D431" s="99"/>
      <c r="E431" s="99"/>
      <c r="F431" s="151"/>
      <c r="G431" s="151"/>
      <c r="H431" s="99"/>
      <c r="I431" s="99"/>
      <c r="J431" s="99"/>
      <c r="K431" s="99"/>
      <c r="L431" s="99"/>
      <c r="M431" s="99"/>
      <c r="N431" s="99"/>
      <c r="O431" s="99"/>
      <c r="P431" s="99"/>
      <c r="Q431" s="99"/>
      <c r="R431" s="99"/>
      <c r="S431" s="99"/>
      <c r="T431" s="99"/>
      <c r="U431" s="99"/>
      <c r="V431" s="99"/>
      <c r="W431" s="99"/>
      <c r="X431" s="99"/>
      <c r="Y431" s="99"/>
      <c r="Z431" s="99"/>
      <c r="AA431" s="99"/>
    </row>
    <row r="432" spans="1:27" ht="12.75" customHeight="1">
      <c r="A432" s="99"/>
      <c r="B432" s="99"/>
      <c r="C432" s="99"/>
      <c r="D432" s="99"/>
      <c r="E432" s="99"/>
      <c r="F432" s="151"/>
      <c r="G432" s="151"/>
      <c r="H432" s="99"/>
      <c r="I432" s="99"/>
      <c r="J432" s="99"/>
      <c r="K432" s="99"/>
      <c r="L432" s="99"/>
      <c r="M432" s="99"/>
      <c r="N432" s="99"/>
      <c r="O432" s="99"/>
      <c r="P432" s="99"/>
      <c r="Q432" s="99"/>
      <c r="R432" s="99"/>
      <c r="S432" s="99"/>
      <c r="T432" s="99"/>
      <c r="U432" s="99"/>
      <c r="V432" s="99"/>
      <c r="W432" s="99"/>
      <c r="X432" s="99"/>
      <c r="Y432" s="99"/>
      <c r="Z432" s="99"/>
      <c r="AA432" s="99"/>
    </row>
    <row r="433" spans="1:27" ht="12.75" customHeight="1">
      <c r="A433" s="99"/>
      <c r="B433" s="99"/>
      <c r="C433" s="99"/>
      <c r="D433" s="99"/>
      <c r="E433" s="99"/>
      <c r="F433" s="151"/>
      <c r="G433" s="151"/>
      <c r="H433" s="99"/>
      <c r="I433" s="99"/>
      <c r="J433" s="99"/>
      <c r="K433" s="99"/>
      <c r="L433" s="99"/>
      <c r="M433" s="99"/>
      <c r="N433" s="99"/>
      <c r="O433" s="99"/>
      <c r="P433" s="99"/>
      <c r="Q433" s="99"/>
      <c r="R433" s="99"/>
      <c r="S433" s="99"/>
      <c r="T433" s="99"/>
      <c r="U433" s="99"/>
      <c r="V433" s="99"/>
      <c r="W433" s="99"/>
      <c r="X433" s="99"/>
      <c r="Y433" s="99"/>
      <c r="Z433" s="99"/>
      <c r="AA433" s="99"/>
    </row>
    <row r="434" spans="1:27" ht="12.75" customHeight="1">
      <c r="A434" s="99"/>
      <c r="B434" s="99"/>
      <c r="C434" s="99"/>
      <c r="D434" s="99"/>
      <c r="E434" s="99"/>
      <c r="F434" s="151"/>
      <c r="G434" s="151"/>
      <c r="H434" s="99"/>
      <c r="I434" s="99"/>
      <c r="J434" s="99"/>
      <c r="K434" s="99"/>
      <c r="L434" s="99"/>
      <c r="M434" s="99"/>
      <c r="N434" s="99"/>
      <c r="O434" s="99"/>
      <c r="P434" s="99"/>
      <c r="Q434" s="99"/>
      <c r="R434" s="99"/>
      <c r="S434" s="99"/>
      <c r="T434" s="99"/>
      <c r="U434" s="99"/>
      <c r="V434" s="99"/>
      <c r="W434" s="99"/>
      <c r="X434" s="99"/>
      <c r="Y434" s="99"/>
      <c r="Z434" s="99"/>
      <c r="AA434" s="99"/>
    </row>
    <row r="435" spans="1:27" ht="12.75" customHeight="1">
      <c r="A435" s="99"/>
      <c r="B435" s="99"/>
      <c r="C435" s="99"/>
      <c r="D435" s="99"/>
      <c r="E435" s="99"/>
      <c r="F435" s="151"/>
      <c r="G435" s="151"/>
      <c r="H435" s="99"/>
      <c r="I435" s="99"/>
      <c r="J435" s="99"/>
      <c r="K435" s="99"/>
      <c r="L435" s="99"/>
      <c r="M435" s="99"/>
      <c r="N435" s="99"/>
      <c r="O435" s="99"/>
      <c r="P435" s="99"/>
      <c r="Q435" s="99"/>
      <c r="R435" s="99"/>
      <c r="S435" s="99"/>
      <c r="T435" s="99"/>
      <c r="U435" s="99"/>
      <c r="V435" s="99"/>
      <c r="W435" s="99"/>
      <c r="X435" s="99"/>
      <c r="Y435" s="99"/>
      <c r="Z435" s="99"/>
      <c r="AA435" s="99"/>
    </row>
    <row r="436" spans="1:27" ht="12.75" customHeight="1">
      <c r="A436" s="99"/>
      <c r="B436" s="99"/>
      <c r="C436" s="99"/>
      <c r="D436" s="99"/>
      <c r="E436" s="99"/>
      <c r="F436" s="151"/>
      <c r="G436" s="151"/>
      <c r="H436" s="99"/>
      <c r="I436" s="99"/>
      <c r="J436" s="99"/>
      <c r="K436" s="99"/>
      <c r="L436" s="99"/>
      <c r="M436" s="99"/>
      <c r="N436" s="99"/>
      <c r="O436" s="99"/>
      <c r="P436" s="99"/>
      <c r="Q436" s="99"/>
      <c r="R436" s="99"/>
      <c r="S436" s="99"/>
      <c r="T436" s="99"/>
      <c r="U436" s="99"/>
      <c r="V436" s="99"/>
      <c r="W436" s="99"/>
      <c r="X436" s="99"/>
      <c r="Y436" s="99"/>
      <c r="Z436" s="99"/>
      <c r="AA436" s="99"/>
    </row>
    <row r="437" spans="1:27" ht="12.75" customHeight="1">
      <c r="A437" s="99"/>
      <c r="B437" s="99"/>
      <c r="C437" s="99"/>
      <c r="D437" s="99"/>
      <c r="E437" s="99"/>
      <c r="F437" s="151"/>
      <c r="G437" s="151"/>
      <c r="H437" s="99"/>
      <c r="I437" s="99"/>
      <c r="J437" s="99"/>
      <c r="K437" s="99"/>
      <c r="L437" s="99"/>
      <c r="M437" s="99"/>
      <c r="N437" s="99"/>
      <c r="O437" s="99"/>
      <c r="P437" s="99"/>
      <c r="Q437" s="99"/>
      <c r="R437" s="99"/>
      <c r="S437" s="99"/>
      <c r="T437" s="99"/>
      <c r="U437" s="99"/>
      <c r="V437" s="99"/>
      <c r="W437" s="99"/>
      <c r="X437" s="99"/>
      <c r="Y437" s="99"/>
      <c r="Z437" s="99"/>
      <c r="AA437" s="99"/>
    </row>
    <row r="438" spans="1:27" ht="12.75" customHeight="1">
      <c r="A438" s="99"/>
      <c r="B438" s="99"/>
      <c r="C438" s="99"/>
      <c r="D438" s="99"/>
      <c r="E438" s="99"/>
      <c r="F438" s="151"/>
      <c r="G438" s="151"/>
      <c r="H438" s="99"/>
      <c r="I438" s="99"/>
      <c r="J438" s="99"/>
      <c r="K438" s="99"/>
      <c r="L438" s="99"/>
      <c r="M438" s="99"/>
      <c r="N438" s="99"/>
      <c r="O438" s="99"/>
      <c r="P438" s="99"/>
      <c r="Q438" s="99"/>
      <c r="R438" s="99"/>
      <c r="S438" s="99"/>
      <c r="T438" s="99"/>
      <c r="U438" s="99"/>
      <c r="V438" s="99"/>
      <c r="W438" s="99"/>
      <c r="X438" s="99"/>
      <c r="Y438" s="99"/>
      <c r="Z438" s="99"/>
      <c r="AA438" s="99"/>
    </row>
    <row r="439" spans="1:27" ht="12.75" customHeight="1">
      <c r="A439" s="99"/>
      <c r="B439" s="99"/>
      <c r="C439" s="99"/>
      <c r="D439" s="99"/>
      <c r="E439" s="99"/>
      <c r="F439" s="151"/>
      <c r="G439" s="151"/>
      <c r="H439" s="99"/>
      <c r="I439" s="99"/>
      <c r="J439" s="99"/>
      <c r="K439" s="99"/>
      <c r="L439" s="99"/>
      <c r="M439" s="99"/>
      <c r="N439" s="99"/>
      <c r="O439" s="99"/>
      <c r="P439" s="99"/>
      <c r="Q439" s="99"/>
      <c r="R439" s="99"/>
      <c r="S439" s="99"/>
      <c r="T439" s="99"/>
      <c r="U439" s="99"/>
      <c r="V439" s="99"/>
      <c r="W439" s="99"/>
      <c r="X439" s="99"/>
      <c r="Y439" s="99"/>
      <c r="Z439" s="99"/>
      <c r="AA439" s="99"/>
    </row>
    <row r="440" spans="1:27" ht="12.75" customHeight="1">
      <c r="A440" s="99"/>
      <c r="B440" s="99"/>
      <c r="C440" s="99"/>
      <c r="D440" s="99"/>
      <c r="E440" s="99"/>
      <c r="F440" s="151"/>
      <c r="G440" s="151"/>
      <c r="H440" s="99"/>
      <c r="I440" s="99"/>
      <c r="J440" s="99"/>
      <c r="K440" s="99"/>
      <c r="L440" s="99"/>
      <c r="M440" s="99"/>
      <c r="N440" s="99"/>
      <c r="O440" s="99"/>
      <c r="P440" s="99"/>
      <c r="Q440" s="99"/>
      <c r="R440" s="99"/>
      <c r="S440" s="99"/>
      <c r="T440" s="99"/>
      <c r="U440" s="99"/>
      <c r="V440" s="99"/>
      <c r="W440" s="99"/>
      <c r="X440" s="99"/>
      <c r="Y440" s="99"/>
      <c r="Z440" s="99"/>
      <c r="AA440" s="99"/>
    </row>
    <row r="441" spans="1:27" ht="12.75" customHeight="1">
      <c r="A441" s="99"/>
      <c r="B441" s="99"/>
      <c r="C441" s="99"/>
      <c r="D441" s="99"/>
      <c r="E441" s="99"/>
      <c r="F441" s="151"/>
      <c r="G441" s="151"/>
      <c r="H441" s="99"/>
      <c r="I441" s="99"/>
      <c r="J441" s="99"/>
      <c r="K441" s="99"/>
      <c r="L441" s="99"/>
      <c r="M441" s="99"/>
      <c r="N441" s="99"/>
      <c r="O441" s="99"/>
      <c r="P441" s="99"/>
      <c r="Q441" s="99"/>
      <c r="R441" s="99"/>
      <c r="S441" s="99"/>
      <c r="T441" s="99"/>
      <c r="U441" s="99"/>
      <c r="V441" s="99"/>
      <c r="W441" s="99"/>
      <c r="X441" s="99"/>
      <c r="Y441" s="99"/>
      <c r="Z441" s="99"/>
      <c r="AA441" s="99"/>
    </row>
    <row r="442" spans="1:27" ht="12.75" customHeight="1">
      <c r="A442" s="99"/>
      <c r="B442" s="99"/>
      <c r="C442" s="99"/>
      <c r="D442" s="99"/>
      <c r="E442" s="99"/>
      <c r="F442" s="151"/>
      <c r="G442" s="151"/>
      <c r="H442" s="99"/>
      <c r="I442" s="99"/>
      <c r="J442" s="99"/>
      <c r="K442" s="99"/>
      <c r="L442" s="99"/>
      <c r="M442" s="99"/>
      <c r="N442" s="99"/>
      <c r="O442" s="99"/>
      <c r="P442" s="99"/>
      <c r="Q442" s="99"/>
      <c r="R442" s="99"/>
      <c r="S442" s="99"/>
      <c r="T442" s="99"/>
      <c r="U442" s="99"/>
      <c r="V442" s="99"/>
      <c r="W442" s="99"/>
      <c r="X442" s="99"/>
      <c r="Y442" s="99"/>
      <c r="Z442" s="99"/>
      <c r="AA442" s="99"/>
    </row>
    <row r="443" spans="1:27" ht="12.75" customHeight="1">
      <c r="A443" s="99"/>
      <c r="B443" s="99"/>
      <c r="C443" s="99"/>
      <c r="D443" s="99"/>
      <c r="E443" s="99"/>
      <c r="F443" s="151"/>
      <c r="G443" s="151"/>
      <c r="H443" s="99"/>
      <c r="I443" s="99"/>
      <c r="J443" s="99"/>
      <c r="K443" s="99"/>
      <c r="L443" s="99"/>
      <c r="M443" s="99"/>
      <c r="N443" s="99"/>
      <c r="O443" s="99"/>
      <c r="P443" s="99"/>
      <c r="Q443" s="99"/>
      <c r="R443" s="99"/>
      <c r="S443" s="99"/>
      <c r="T443" s="99"/>
      <c r="U443" s="99"/>
      <c r="V443" s="99"/>
      <c r="W443" s="99"/>
      <c r="X443" s="99"/>
      <c r="Y443" s="99"/>
      <c r="Z443" s="99"/>
      <c r="AA443" s="99"/>
    </row>
    <row r="444" spans="1:27" ht="12.75" customHeight="1">
      <c r="A444" s="99"/>
      <c r="B444" s="99"/>
      <c r="C444" s="99"/>
      <c r="D444" s="99"/>
      <c r="E444" s="99"/>
      <c r="F444" s="151"/>
      <c r="G444" s="151"/>
      <c r="H444" s="99"/>
      <c r="I444" s="99"/>
      <c r="J444" s="99"/>
      <c r="K444" s="99"/>
      <c r="L444" s="99"/>
      <c r="M444" s="99"/>
      <c r="N444" s="99"/>
      <c r="O444" s="99"/>
      <c r="P444" s="99"/>
      <c r="Q444" s="99"/>
      <c r="R444" s="99"/>
      <c r="S444" s="99"/>
      <c r="T444" s="99"/>
      <c r="U444" s="99"/>
      <c r="V444" s="99"/>
      <c r="W444" s="99"/>
      <c r="X444" s="99"/>
      <c r="Y444" s="99"/>
      <c r="Z444" s="99"/>
      <c r="AA444" s="99"/>
    </row>
    <row r="445" spans="1:27" ht="12.75" customHeight="1">
      <c r="A445" s="99"/>
      <c r="B445" s="99"/>
      <c r="C445" s="99"/>
      <c r="D445" s="99"/>
      <c r="E445" s="99"/>
      <c r="F445" s="151"/>
      <c r="G445" s="151"/>
      <c r="H445" s="99"/>
      <c r="I445" s="99"/>
      <c r="J445" s="99"/>
      <c r="K445" s="99"/>
      <c r="L445" s="99"/>
      <c r="M445" s="99"/>
      <c r="N445" s="99"/>
      <c r="O445" s="99"/>
      <c r="P445" s="99"/>
      <c r="Q445" s="99"/>
      <c r="R445" s="99"/>
      <c r="S445" s="99"/>
      <c r="T445" s="99"/>
      <c r="U445" s="99"/>
      <c r="V445" s="99"/>
      <c r="W445" s="99"/>
      <c r="X445" s="99"/>
      <c r="Y445" s="99"/>
      <c r="Z445" s="99"/>
      <c r="AA445" s="99"/>
    </row>
    <row r="446" spans="1:27" ht="12.75" customHeight="1">
      <c r="A446" s="99"/>
      <c r="B446" s="99"/>
      <c r="C446" s="99"/>
      <c r="D446" s="99"/>
      <c r="E446" s="99"/>
      <c r="F446" s="151"/>
      <c r="G446" s="151"/>
      <c r="H446" s="99"/>
      <c r="I446" s="99"/>
      <c r="J446" s="99"/>
      <c r="K446" s="99"/>
      <c r="L446" s="99"/>
      <c r="M446" s="99"/>
      <c r="N446" s="99"/>
      <c r="O446" s="99"/>
      <c r="P446" s="99"/>
      <c r="Q446" s="99"/>
      <c r="R446" s="99"/>
      <c r="S446" s="99"/>
      <c r="T446" s="99"/>
      <c r="U446" s="99"/>
      <c r="V446" s="99"/>
      <c r="W446" s="99"/>
      <c r="X446" s="99"/>
      <c r="Y446" s="99"/>
      <c r="Z446" s="99"/>
      <c r="AA446" s="99"/>
    </row>
    <row r="447" spans="1:27" ht="12.75" customHeight="1">
      <c r="A447" s="99"/>
      <c r="B447" s="99"/>
      <c r="C447" s="99"/>
      <c r="D447" s="99"/>
      <c r="E447" s="99"/>
      <c r="F447" s="151"/>
      <c r="G447" s="151"/>
      <c r="H447" s="99"/>
      <c r="I447" s="99"/>
      <c r="J447" s="99"/>
      <c r="K447" s="99"/>
      <c r="L447" s="99"/>
      <c r="M447" s="99"/>
      <c r="N447" s="99"/>
      <c r="O447" s="99"/>
      <c r="P447" s="99"/>
      <c r="Q447" s="99"/>
      <c r="R447" s="99"/>
      <c r="S447" s="99"/>
      <c r="T447" s="99"/>
      <c r="U447" s="99"/>
      <c r="V447" s="99"/>
      <c r="W447" s="99"/>
      <c r="X447" s="99"/>
      <c r="Y447" s="99"/>
      <c r="Z447" s="99"/>
      <c r="AA447" s="99"/>
    </row>
    <row r="448" spans="1:27" ht="12.75" customHeight="1">
      <c r="A448" s="99"/>
      <c r="B448" s="99"/>
      <c r="C448" s="99"/>
      <c r="D448" s="99"/>
      <c r="E448" s="99"/>
      <c r="F448" s="151"/>
      <c r="G448" s="151"/>
      <c r="H448" s="99"/>
      <c r="I448" s="99"/>
      <c r="J448" s="99"/>
      <c r="K448" s="99"/>
      <c r="L448" s="99"/>
      <c r="M448" s="99"/>
      <c r="N448" s="99"/>
      <c r="O448" s="99"/>
      <c r="P448" s="99"/>
      <c r="Q448" s="99"/>
      <c r="R448" s="99"/>
      <c r="S448" s="99"/>
      <c r="T448" s="99"/>
      <c r="U448" s="99"/>
      <c r="V448" s="99"/>
      <c r="W448" s="99"/>
      <c r="X448" s="99"/>
      <c r="Y448" s="99"/>
      <c r="Z448" s="99"/>
      <c r="AA448" s="99"/>
    </row>
    <row r="449" spans="1:27" ht="12.75" customHeight="1">
      <c r="A449" s="99"/>
      <c r="B449" s="99"/>
      <c r="C449" s="99"/>
      <c r="D449" s="99"/>
      <c r="E449" s="99"/>
      <c r="F449" s="151"/>
      <c r="G449" s="151"/>
      <c r="H449" s="99"/>
      <c r="I449" s="99"/>
      <c r="J449" s="99"/>
      <c r="K449" s="99"/>
      <c r="L449" s="99"/>
      <c r="M449" s="99"/>
      <c r="N449" s="99"/>
      <c r="O449" s="99"/>
      <c r="P449" s="99"/>
      <c r="Q449" s="99"/>
      <c r="R449" s="99"/>
      <c r="S449" s="99"/>
      <c r="T449" s="99"/>
      <c r="U449" s="99"/>
      <c r="V449" s="99"/>
      <c r="W449" s="99"/>
      <c r="X449" s="99"/>
      <c r="Y449" s="99"/>
      <c r="Z449" s="99"/>
      <c r="AA449" s="99"/>
    </row>
    <row r="450" spans="1:27" ht="12.75" customHeight="1">
      <c r="A450" s="99"/>
      <c r="B450" s="99"/>
      <c r="C450" s="99"/>
      <c r="D450" s="99"/>
      <c r="E450" s="99"/>
      <c r="F450" s="151"/>
      <c r="G450" s="151"/>
      <c r="H450" s="99"/>
      <c r="I450" s="99"/>
      <c r="J450" s="99"/>
      <c r="K450" s="99"/>
      <c r="L450" s="99"/>
      <c r="M450" s="99"/>
      <c r="N450" s="99"/>
      <c r="O450" s="99"/>
      <c r="P450" s="99"/>
      <c r="Q450" s="99"/>
      <c r="R450" s="99"/>
      <c r="S450" s="99"/>
      <c r="T450" s="99"/>
      <c r="U450" s="99"/>
      <c r="V450" s="99"/>
      <c r="W450" s="99"/>
      <c r="X450" s="99"/>
      <c r="Y450" s="99"/>
      <c r="Z450" s="99"/>
      <c r="AA450" s="99"/>
    </row>
    <row r="451" spans="1:27" ht="12.75" customHeight="1">
      <c r="A451" s="99"/>
      <c r="B451" s="99"/>
      <c r="C451" s="99"/>
      <c r="D451" s="99"/>
      <c r="E451" s="99"/>
      <c r="F451" s="151"/>
      <c r="G451" s="151"/>
      <c r="H451" s="99"/>
      <c r="I451" s="99"/>
      <c r="J451" s="99"/>
      <c r="K451" s="99"/>
      <c r="L451" s="99"/>
      <c r="M451" s="99"/>
      <c r="N451" s="99"/>
      <c r="O451" s="99"/>
      <c r="P451" s="99"/>
      <c r="Q451" s="99"/>
      <c r="R451" s="99"/>
      <c r="S451" s="99"/>
      <c r="T451" s="99"/>
      <c r="U451" s="99"/>
      <c r="V451" s="99"/>
      <c r="W451" s="99"/>
      <c r="X451" s="99"/>
      <c r="Y451" s="99"/>
      <c r="Z451" s="99"/>
      <c r="AA451" s="99"/>
    </row>
    <row r="452" spans="1:27" ht="12.75" customHeight="1">
      <c r="A452" s="99"/>
      <c r="B452" s="99"/>
      <c r="C452" s="99"/>
      <c r="D452" s="99"/>
      <c r="E452" s="99"/>
      <c r="F452" s="151"/>
      <c r="G452" s="151"/>
      <c r="H452" s="99"/>
      <c r="I452" s="99"/>
      <c r="J452" s="99"/>
      <c r="K452" s="99"/>
      <c r="L452" s="99"/>
      <c r="M452" s="99"/>
      <c r="N452" s="99"/>
      <c r="O452" s="99"/>
      <c r="P452" s="99"/>
      <c r="Q452" s="99"/>
      <c r="R452" s="99"/>
      <c r="S452" s="99"/>
      <c r="T452" s="99"/>
      <c r="U452" s="99"/>
      <c r="V452" s="99"/>
      <c r="W452" s="99"/>
      <c r="X452" s="99"/>
      <c r="Y452" s="99"/>
      <c r="Z452" s="99"/>
      <c r="AA452" s="99"/>
    </row>
    <row r="453" spans="1:27" ht="12.75" customHeight="1">
      <c r="A453" s="99"/>
      <c r="B453" s="99"/>
      <c r="C453" s="99"/>
      <c r="D453" s="99"/>
      <c r="E453" s="99"/>
      <c r="F453" s="151"/>
      <c r="G453" s="151"/>
      <c r="H453" s="99"/>
      <c r="I453" s="99"/>
      <c r="J453" s="99"/>
      <c r="K453" s="99"/>
      <c r="L453" s="99"/>
      <c r="M453" s="99"/>
      <c r="N453" s="99"/>
      <c r="O453" s="99"/>
      <c r="P453" s="99"/>
      <c r="Q453" s="99"/>
      <c r="R453" s="99"/>
      <c r="S453" s="99"/>
      <c r="T453" s="99"/>
      <c r="U453" s="99"/>
      <c r="V453" s="99"/>
      <c r="W453" s="99"/>
      <c r="X453" s="99"/>
      <c r="Y453" s="99"/>
      <c r="Z453" s="99"/>
      <c r="AA453" s="99"/>
    </row>
    <row r="454" spans="1:27" ht="12.75" customHeight="1">
      <c r="A454" s="99"/>
      <c r="B454" s="99"/>
      <c r="C454" s="99"/>
      <c r="D454" s="99"/>
      <c r="E454" s="99"/>
      <c r="F454" s="151"/>
      <c r="G454" s="151"/>
      <c r="H454" s="99"/>
      <c r="I454" s="99"/>
      <c r="J454" s="99"/>
      <c r="K454" s="99"/>
      <c r="L454" s="99"/>
      <c r="M454" s="99"/>
      <c r="N454" s="99"/>
      <c r="O454" s="99"/>
      <c r="P454" s="99"/>
      <c r="Q454" s="99"/>
      <c r="R454" s="99"/>
      <c r="S454" s="99"/>
      <c r="T454" s="99"/>
      <c r="U454" s="99"/>
      <c r="V454" s="99"/>
      <c r="W454" s="99"/>
      <c r="X454" s="99"/>
      <c r="Y454" s="99"/>
      <c r="Z454" s="99"/>
      <c r="AA454" s="99"/>
    </row>
    <row r="455" spans="1:27" ht="12.75" customHeight="1">
      <c r="A455" s="99"/>
      <c r="B455" s="99"/>
      <c r="C455" s="99"/>
      <c r="D455" s="99"/>
      <c r="E455" s="99"/>
      <c r="F455" s="151"/>
      <c r="G455" s="151"/>
      <c r="H455" s="99"/>
      <c r="I455" s="99"/>
      <c r="J455" s="99"/>
      <c r="K455" s="99"/>
      <c r="L455" s="99"/>
      <c r="M455" s="99"/>
      <c r="N455" s="99"/>
      <c r="O455" s="99"/>
      <c r="P455" s="99"/>
      <c r="Q455" s="99"/>
      <c r="R455" s="99"/>
      <c r="S455" s="99"/>
      <c r="T455" s="99"/>
      <c r="U455" s="99"/>
      <c r="V455" s="99"/>
      <c r="W455" s="99"/>
      <c r="X455" s="99"/>
      <c r="Y455" s="99"/>
      <c r="Z455" s="99"/>
      <c r="AA455" s="99"/>
    </row>
    <row r="456" spans="1:27" ht="12.75" customHeight="1">
      <c r="A456" s="99"/>
      <c r="B456" s="99"/>
      <c r="C456" s="99"/>
      <c r="D456" s="99"/>
      <c r="E456" s="99"/>
      <c r="F456" s="151"/>
      <c r="G456" s="151"/>
      <c r="H456" s="99"/>
      <c r="I456" s="99"/>
      <c r="J456" s="99"/>
      <c r="K456" s="99"/>
      <c r="L456" s="99"/>
      <c r="M456" s="99"/>
      <c r="N456" s="99"/>
      <c r="O456" s="99"/>
      <c r="P456" s="99"/>
      <c r="Q456" s="99"/>
      <c r="R456" s="99"/>
      <c r="S456" s="99"/>
      <c r="T456" s="99"/>
      <c r="U456" s="99"/>
      <c r="V456" s="99"/>
      <c r="W456" s="99"/>
      <c r="X456" s="99"/>
      <c r="Y456" s="99"/>
      <c r="Z456" s="99"/>
      <c r="AA456" s="99"/>
    </row>
    <row r="457" spans="1:27" ht="12.75" customHeight="1">
      <c r="A457" s="99"/>
      <c r="B457" s="99"/>
      <c r="C457" s="99"/>
      <c r="D457" s="99"/>
      <c r="E457" s="99"/>
      <c r="F457" s="151"/>
      <c r="G457" s="151"/>
      <c r="H457" s="99"/>
      <c r="I457" s="99"/>
      <c r="J457" s="99"/>
      <c r="K457" s="99"/>
      <c r="L457" s="99"/>
      <c r="M457" s="99"/>
      <c r="N457" s="99"/>
      <c r="O457" s="99"/>
      <c r="P457" s="99"/>
      <c r="Q457" s="99"/>
      <c r="R457" s="99"/>
      <c r="S457" s="99"/>
      <c r="T457" s="99"/>
      <c r="U457" s="99"/>
      <c r="V457" s="99"/>
      <c r="W457" s="99"/>
      <c r="X457" s="99"/>
      <c r="Y457" s="99"/>
      <c r="Z457" s="99"/>
      <c r="AA457" s="99"/>
    </row>
    <row r="458" spans="1:27" ht="12.75" customHeight="1">
      <c r="A458" s="99"/>
      <c r="B458" s="99"/>
      <c r="C458" s="99"/>
      <c r="D458" s="99"/>
      <c r="E458" s="99"/>
      <c r="F458" s="151"/>
      <c r="G458" s="151"/>
      <c r="H458" s="99"/>
      <c r="I458" s="99"/>
      <c r="J458" s="99"/>
      <c r="K458" s="99"/>
      <c r="L458" s="99"/>
      <c r="M458" s="99"/>
      <c r="N458" s="99"/>
      <c r="O458" s="99"/>
      <c r="P458" s="99"/>
      <c r="Q458" s="99"/>
      <c r="R458" s="99"/>
      <c r="S458" s="99"/>
      <c r="T458" s="99"/>
      <c r="U458" s="99"/>
      <c r="V458" s="99"/>
      <c r="W458" s="99"/>
      <c r="X458" s="99"/>
      <c r="Y458" s="99"/>
      <c r="Z458" s="99"/>
      <c r="AA458" s="99"/>
    </row>
    <row r="459" spans="1:27" ht="12.75" customHeight="1">
      <c r="A459" s="99"/>
      <c r="B459" s="99"/>
      <c r="C459" s="99"/>
      <c r="D459" s="99"/>
      <c r="E459" s="99"/>
      <c r="F459" s="151"/>
      <c r="G459" s="151"/>
      <c r="H459" s="99"/>
      <c r="I459" s="99"/>
      <c r="J459" s="99"/>
      <c r="K459" s="99"/>
      <c r="L459" s="99"/>
      <c r="M459" s="99"/>
      <c r="N459" s="99"/>
      <c r="O459" s="99"/>
      <c r="P459" s="99"/>
      <c r="Q459" s="99"/>
      <c r="R459" s="99"/>
      <c r="S459" s="99"/>
      <c r="T459" s="99"/>
      <c r="U459" s="99"/>
      <c r="V459" s="99"/>
      <c r="W459" s="99"/>
      <c r="X459" s="99"/>
      <c r="Y459" s="99"/>
      <c r="Z459" s="99"/>
      <c r="AA459" s="99"/>
    </row>
    <row r="460" spans="1:27" ht="12.75" customHeight="1">
      <c r="A460" s="99"/>
      <c r="B460" s="99"/>
      <c r="C460" s="99"/>
      <c r="D460" s="99"/>
      <c r="E460" s="99"/>
      <c r="F460" s="151"/>
      <c r="G460" s="151"/>
      <c r="H460" s="99"/>
      <c r="I460" s="99"/>
      <c r="J460" s="99"/>
      <c r="K460" s="99"/>
      <c r="L460" s="99"/>
      <c r="M460" s="99"/>
      <c r="N460" s="99"/>
      <c r="O460" s="99"/>
      <c r="P460" s="99"/>
      <c r="Q460" s="99"/>
      <c r="R460" s="99"/>
      <c r="S460" s="99"/>
      <c r="T460" s="99"/>
      <c r="U460" s="99"/>
      <c r="V460" s="99"/>
      <c r="W460" s="99"/>
      <c r="X460" s="99"/>
      <c r="Y460" s="99"/>
      <c r="Z460" s="99"/>
      <c r="AA460" s="99"/>
    </row>
    <row r="461" spans="1:27" ht="12.75" customHeight="1">
      <c r="A461" s="99"/>
      <c r="B461" s="99"/>
      <c r="C461" s="99"/>
      <c r="D461" s="99"/>
      <c r="E461" s="99"/>
      <c r="F461" s="151"/>
      <c r="G461" s="151"/>
      <c r="H461" s="99"/>
      <c r="I461" s="99"/>
      <c r="J461" s="99"/>
      <c r="K461" s="99"/>
      <c r="L461" s="99"/>
      <c r="M461" s="99"/>
      <c r="N461" s="99"/>
      <c r="O461" s="99"/>
      <c r="P461" s="99"/>
      <c r="Q461" s="99"/>
      <c r="R461" s="99"/>
      <c r="S461" s="99"/>
      <c r="T461" s="99"/>
      <c r="U461" s="99"/>
      <c r="V461" s="99"/>
      <c r="W461" s="99"/>
      <c r="X461" s="99"/>
      <c r="Y461" s="99"/>
      <c r="Z461" s="99"/>
      <c r="AA461" s="99"/>
    </row>
    <row r="462" spans="1:27" ht="12.75" customHeight="1">
      <c r="A462" s="99"/>
      <c r="B462" s="99"/>
      <c r="C462" s="99"/>
      <c r="D462" s="99"/>
      <c r="E462" s="99"/>
      <c r="F462" s="151"/>
      <c r="G462" s="151"/>
      <c r="H462" s="99"/>
      <c r="I462" s="99"/>
      <c r="J462" s="99"/>
      <c r="K462" s="99"/>
      <c r="L462" s="99"/>
      <c r="M462" s="99"/>
      <c r="N462" s="99"/>
      <c r="O462" s="99"/>
      <c r="P462" s="99"/>
      <c r="Q462" s="99"/>
      <c r="R462" s="99"/>
      <c r="S462" s="99"/>
      <c r="T462" s="99"/>
      <c r="U462" s="99"/>
      <c r="V462" s="99"/>
      <c r="W462" s="99"/>
      <c r="X462" s="99"/>
      <c r="Y462" s="99"/>
      <c r="Z462" s="99"/>
      <c r="AA462" s="99"/>
    </row>
    <row r="463" spans="1:27" ht="12.75" customHeight="1">
      <c r="A463" s="99"/>
      <c r="B463" s="99"/>
      <c r="C463" s="99"/>
      <c r="D463" s="99"/>
      <c r="E463" s="99"/>
      <c r="F463" s="151"/>
      <c r="G463" s="151"/>
      <c r="H463" s="99"/>
      <c r="I463" s="99"/>
      <c r="J463" s="99"/>
      <c r="K463" s="99"/>
      <c r="L463" s="99"/>
      <c r="M463" s="99"/>
      <c r="N463" s="99"/>
      <c r="O463" s="99"/>
      <c r="P463" s="99"/>
      <c r="Q463" s="99"/>
      <c r="R463" s="99"/>
      <c r="S463" s="99"/>
      <c r="T463" s="99"/>
      <c r="U463" s="99"/>
      <c r="V463" s="99"/>
      <c r="W463" s="99"/>
      <c r="X463" s="99"/>
      <c r="Y463" s="99"/>
      <c r="Z463" s="99"/>
      <c r="AA463" s="99"/>
    </row>
    <row r="464" spans="1:27" ht="12.75" customHeight="1">
      <c r="A464" s="99"/>
      <c r="B464" s="99"/>
      <c r="C464" s="99"/>
      <c r="D464" s="99"/>
      <c r="E464" s="99"/>
      <c r="F464" s="151"/>
      <c r="G464" s="151"/>
      <c r="H464" s="99"/>
      <c r="I464" s="99"/>
      <c r="J464" s="99"/>
      <c r="K464" s="99"/>
      <c r="L464" s="99"/>
      <c r="M464" s="99"/>
      <c r="N464" s="99"/>
      <c r="O464" s="99"/>
      <c r="P464" s="99"/>
      <c r="Q464" s="99"/>
      <c r="R464" s="99"/>
      <c r="S464" s="99"/>
      <c r="T464" s="99"/>
      <c r="U464" s="99"/>
      <c r="V464" s="99"/>
      <c r="W464" s="99"/>
      <c r="X464" s="99"/>
      <c r="Y464" s="99"/>
      <c r="Z464" s="99"/>
      <c r="AA464" s="99"/>
    </row>
    <row r="465" spans="1:27" ht="12.75" customHeight="1">
      <c r="A465" s="99"/>
      <c r="B465" s="99"/>
      <c r="C465" s="99"/>
      <c r="D465" s="99"/>
      <c r="E465" s="99"/>
      <c r="F465" s="151"/>
      <c r="G465" s="151"/>
      <c r="H465" s="99"/>
      <c r="I465" s="99"/>
      <c r="J465" s="99"/>
      <c r="K465" s="99"/>
      <c r="L465" s="99"/>
      <c r="M465" s="99"/>
      <c r="N465" s="99"/>
      <c r="O465" s="99"/>
      <c r="P465" s="99"/>
      <c r="Q465" s="99"/>
      <c r="R465" s="99"/>
      <c r="S465" s="99"/>
      <c r="T465" s="99"/>
      <c r="U465" s="99"/>
      <c r="V465" s="99"/>
      <c r="W465" s="99"/>
      <c r="X465" s="99"/>
      <c r="Y465" s="99"/>
      <c r="Z465" s="99"/>
      <c r="AA465" s="99"/>
    </row>
    <row r="466" spans="1:27" ht="12.75" customHeight="1">
      <c r="A466" s="99"/>
      <c r="B466" s="99"/>
      <c r="C466" s="99"/>
      <c r="D466" s="99"/>
      <c r="E466" s="99"/>
      <c r="F466" s="151"/>
      <c r="G466" s="151"/>
      <c r="H466" s="99"/>
      <c r="I466" s="99"/>
      <c r="J466" s="99"/>
      <c r="K466" s="99"/>
      <c r="L466" s="99"/>
      <c r="M466" s="99"/>
      <c r="N466" s="99"/>
      <c r="O466" s="99"/>
      <c r="P466" s="99"/>
      <c r="Q466" s="99"/>
      <c r="R466" s="99"/>
      <c r="S466" s="99"/>
      <c r="T466" s="99"/>
      <c r="U466" s="99"/>
      <c r="V466" s="99"/>
      <c r="W466" s="99"/>
      <c r="X466" s="99"/>
      <c r="Y466" s="99"/>
      <c r="Z466" s="99"/>
      <c r="AA466" s="99"/>
    </row>
    <row r="467" spans="1:27" ht="12.75" customHeight="1">
      <c r="A467" s="99"/>
      <c r="B467" s="99"/>
      <c r="C467" s="99"/>
      <c r="D467" s="99"/>
      <c r="E467" s="99"/>
      <c r="F467" s="151"/>
      <c r="G467" s="151"/>
      <c r="H467" s="99"/>
      <c r="I467" s="99"/>
      <c r="J467" s="99"/>
      <c r="K467" s="99"/>
      <c r="L467" s="99"/>
      <c r="M467" s="99"/>
      <c r="N467" s="99"/>
      <c r="O467" s="99"/>
      <c r="P467" s="99"/>
      <c r="Q467" s="99"/>
      <c r="R467" s="99"/>
      <c r="S467" s="99"/>
      <c r="T467" s="99"/>
      <c r="U467" s="99"/>
      <c r="V467" s="99"/>
      <c r="W467" s="99"/>
      <c r="X467" s="99"/>
      <c r="Y467" s="99"/>
      <c r="Z467" s="99"/>
      <c r="AA467" s="99"/>
    </row>
    <row r="468" spans="1:27" ht="12.75" customHeight="1">
      <c r="A468" s="99"/>
      <c r="B468" s="99"/>
      <c r="C468" s="99"/>
      <c r="D468" s="99"/>
      <c r="E468" s="99"/>
      <c r="F468" s="151"/>
      <c r="G468" s="151"/>
      <c r="H468" s="99"/>
      <c r="I468" s="99"/>
      <c r="J468" s="99"/>
      <c r="K468" s="99"/>
      <c r="L468" s="99"/>
      <c r="M468" s="99"/>
      <c r="N468" s="99"/>
      <c r="O468" s="99"/>
      <c r="P468" s="99"/>
      <c r="Q468" s="99"/>
      <c r="R468" s="99"/>
      <c r="S468" s="99"/>
      <c r="T468" s="99"/>
      <c r="U468" s="99"/>
      <c r="V468" s="99"/>
      <c r="W468" s="99"/>
      <c r="X468" s="99"/>
      <c r="Y468" s="99"/>
      <c r="Z468" s="99"/>
      <c r="AA468" s="99"/>
    </row>
    <row r="469" spans="1:27" ht="12.75" customHeight="1">
      <c r="A469" s="99"/>
      <c r="B469" s="99"/>
      <c r="C469" s="99"/>
      <c r="D469" s="99"/>
      <c r="E469" s="99"/>
      <c r="F469" s="151"/>
      <c r="G469" s="151"/>
      <c r="H469" s="99"/>
      <c r="I469" s="99"/>
      <c r="J469" s="99"/>
      <c r="K469" s="99"/>
      <c r="L469" s="99"/>
      <c r="M469" s="99"/>
      <c r="N469" s="99"/>
      <c r="O469" s="99"/>
      <c r="P469" s="99"/>
      <c r="Q469" s="99"/>
      <c r="R469" s="99"/>
      <c r="S469" s="99"/>
      <c r="T469" s="99"/>
      <c r="U469" s="99"/>
      <c r="V469" s="99"/>
      <c r="W469" s="99"/>
      <c r="X469" s="99"/>
      <c r="Y469" s="99"/>
      <c r="Z469" s="99"/>
      <c r="AA469" s="99"/>
    </row>
    <row r="470" spans="1:27" ht="12.75" customHeight="1">
      <c r="A470" s="99"/>
      <c r="B470" s="99"/>
      <c r="C470" s="99"/>
      <c r="D470" s="99"/>
      <c r="E470" s="99"/>
      <c r="F470" s="151"/>
      <c r="G470" s="151"/>
      <c r="H470" s="99"/>
      <c r="I470" s="99"/>
      <c r="J470" s="99"/>
      <c r="K470" s="99"/>
      <c r="L470" s="99"/>
      <c r="M470" s="99"/>
      <c r="N470" s="99"/>
      <c r="O470" s="99"/>
      <c r="P470" s="99"/>
      <c r="Q470" s="99"/>
      <c r="R470" s="99"/>
      <c r="S470" s="99"/>
      <c r="T470" s="99"/>
      <c r="U470" s="99"/>
      <c r="V470" s="99"/>
      <c r="W470" s="99"/>
      <c r="X470" s="99"/>
      <c r="Y470" s="99"/>
      <c r="Z470" s="99"/>
      <c r="AA470" s="99"/>
    </row>
    <row r="471" spans="1:27" ht="12.75" customHeight="1">
      <c r="A471" s="99"/>
      <c r="B471" s="99"/>
      <c r="C471" s="99"/>
      <c r="D471" s="99"/>
      <c r="E471" s="99"/>
      <c r="F471" s="151"/>
      <c r="G471" s="151"/>
      <c r="H471" s="99"/>
      <c r="I471" s="99"/>
      <c r="J471" s="99"/>
      <c r="K471" s="99"/>
      <c r="L471" s="99"/>
      <c r="M471" s="99"/>
      <c r="N471" s="99"/>
      <c r="O471" s="99"/>
      <c r="P471" s="99"/>
      <c r="Q471" s="99"/>
      <c r="R471" s="99"/>
      <c r="S471" s="99"/>
      <c r="T471" s="99"/>
      <c r="U471" s="99"/>
      <c r="V471" s="99"/>
      <c r="W471" s="99"/>
      <c r="X471" s="99"/>
      <c r="Y471" s="99"/>
      <c r="Z471" s="99"/>
      <c r="AA471" s="99"/>
    </row>
    <row r="472" spans="1:27" ht="12.75" customHeight="1">
      <c r="A472" s="99"/>
      <c r="B472" s="99"/>
      <c r="C472" s="99"/>
      <c r="D472" s="99"/>
      <c r="E472" s="99"/>
      <c r="F472" s="151"/>
      <c r="G472" s="151"/>
      <c r="H472" s="99"/>
      <c r="I472" s="99"/>
      <c r="J472" s="99"/>
      <c r="K472" s="99"/>
      <c r="L472" s="99"/>
      <c r="M472" s="99"/>
      <c r="N472" s="99"/>
      <c r="O472" s="99"/>
      <c r="P472" s="99"/>
      <c r="Q472" s="99"/>
      <c r="R472" s="99"/>
      <c r="S472" s="99"/>
      <c r="T472" s="99"/>
      <c r="U472" s="99"/>
      <c r="V472" s="99"/>
      <c r="W472" s="99"/>
      <c r="X472" s="99"/>
      <c r="Y472" s="99"/>
      <c r="Z472" s="99"/>
      <c r="AA472" s="99"/>
    </row>
    <row r="473" spans="1:27" ht="12.75" customHeight="1">
      <c r="A473" s="99"/>
      <c r="B473" s="99"/>
      <c r="C473" s="99"/>
      <c r="D473" s="99"/>
      <c r="E473" s="99"/>
      <c r="F473" s="151"/>
      <c r="G473" s="151"/>
      <c r="H473" s="99"/>
      <c r="I473" s="99"/>
      <c r="J473" s="99"/>
      <c r="K473" s="99"/>
      <c r="L473" s="99"/>
      <c r="M473" s="99"/>
      <c r="N473" s="99"/>
      <c r="O473" s="99"/>
      <c r="P473" s="99"/>
      <c r="Q473" s="99"/>
      <c r="R473" s="99"/>
      <c r="S473" s="99"/>
      <c r="T473" s="99"/>
      <c r="U473" s="99"/>
      <c r="V473" s="99"/>
      <c r="W473" s="99"/>
      <c r="X473" s="99"/>
      <c r="Y473" s="99"/>
      <c r="Z473" s="99"/>
      <c r="AA473" s="99"/>
    </row>
    <row r="474" spans="1:27" ht="12.75" customHeight="1">
      <c r="A474" s="99"/>
      <c r="B474" s="99"/>
      <c r="C474" s="99"/>
      <c r="D474" s="99"/>
      <c r="E474" s="99"/>
      <c r="F474" s="151"/>
      <c r="G474" s="151"/>
      <c r="H474" s="99"/>
      <c r="I474" s="99"/>
      <c r="J474" s="99"/>
      <c r="K474" s="99"/>
      <c r="L474" s="99"/>
      <c r="M474" s="99"/>
      <c r="N474" s="99"/>
      <c r="O474" s="99"/>
      <c r="P474" s="99"/>
      <c r="Q474" s="99"/>
      <c r="R474" s="99"/>
      <c r="S474" s="99"/>
      <c r="T474" s="99"/>
      <c r="U474" s="99"/>
      <c r="V474" s="99"/>
      <c r="W474" s="99"/>
      <c r="X474" s="99"/>
      <c r="Y474" s="99"/>
      <c r="Z474" s="99"/>
      <c r="AA474" s="99"/>
    </row>
    <row r="475" spans="1:27" ht="12.75" customHeight="1">
      <c r="A475" s="99"/>
      <c r="B475" s="99"/>
      <c r="C475" s="99"/>
      <c r="D475" s="99"/>
      <c r="E475" s="99"/>
      <c r="F475" s="151"/>
      <c r="G475" s="151"/>
      <c r="H475" s="99"/>
      <c r="I475" s="99"/>
      <c r="J475" s="99"/>
      <c r="K475" s="99"/>
      <c r="L475" s="99"/>
      <c r="M475" s="99"/>
      <c r="N475" s="99"/>
      <c r="O475" s="99"/>
      <c r="P475" s="99"/>
      <c r="Q475" s="99"/>
      <c r="R475" s="99"/>
      <c r="S475" s="99"/>
      <c r="T475" s="99"/>
      <c r="U475" s="99"/>
      <c r="V475" s="99"/>
      <c r="W475" s="99"/>
      <c r="X475" s="99"/>
      <c r="Y475" s="99"/>
      <c r="Z475" s="99"/>
      <c r="AA475" s="99"/>
    </row>
    <row r="476" spans="1:27" ht="12.75" customHeight="1">
      <c r="A476" s="99"/>
      <c r="B476" s="99"/>
      <c r="C476" s="99"/>
      <c r="D476" s="99"/>
      <c r="E476" s="99"/>
      <c r="F476" s="151"/>
      <c r="G476" s="151"/>
      <c r="H476" s="99"/>
      <c r="I476" s="99"/>
      <c r="J476" s="99"/>
      <c r="K476" s="99"/>
      <c r="L476" s="99"/>
      <c r="M476" s="99"/>
      <c r="N476" s="99"/>
      <c r="O476" s="99"/>
      <c r="P476" s="99"/>
      <c r="Q476" s="99"/>
      <c r="R476" s="99"/>
      <c r="S476" s="99"/>
      <c r="T476" s="99"/>
      <c r="U476" s="99"/>
      <c r="V476" s="99"/>
      <c r="W476" s="99"/>
      <c r="X476" s="99"/>
      <c r="Y476" s="99"/>
      <c r="Z476" s="99"/>
      <c r="AA476" s="99"/>
    </row>
    <row r="477" spans="1:27" ht="12.75" customHeight="1">
      <c r="A477" s="99"/>
      <c r="B477" s="99"/>
      <c r="C477" s="99"/>
      <c r="D477" s="99"/>
      <c r="E477" s="99"/>
      <c r="F477" s="151"/>
      <c r="G477" s="151"/>
      <c r="H477" s="99"/>
      <c r="I477" s="99"/>
      <c r="J477" s="99"/>
      <c r="K477" s="99"/>
      <c r="L477" s="99"/>
      <c r="M477" s="99"/>
      <c r="N477" s="99"/>
      <c r="O477" s="99"/>
      <c r="P477" s="99"/>
      <c r="Q477" s="99"/>
      <c r="R477" s="99"/>
      <c r="S477" s="99"/>
      <c r="T477" s="99"/>
      <c r="U477" s="99"/>
      <c r="V477" s="99"/>
      <c r="W477" s="99"/>
      <c r="X477" s="99"/>
      <c r="Y477" s="99"/>
      <c r="Z477" s="99"/>
      <c r="AA477" s="99"/>
    </row>
    <row r="478" spans="1:27" ht="12.75" customHeight="1">
      <c r="A478" s="99"/>
      <c r="B478" s="99"/>
      <c r="C478" s="99"/>
      <c r="D478" s="99"/>
      <c r="E478" s="99"/>
      <c r="F478" s="151"/>
      <c r="G478" s="151"/>
      <c r="H478" s="99"/>
      <c r="I478" s="99"/>
      <c r="J478" s="99"/>
      <c r="K478" s="99"/>
      <c r="L478" s="99"/>
      <c r="M478" s="99"/>
      <c r="N478" s="99"/>
      <c r="O478" s="99"/>
      <c r="P478" s="99"/>
      <c r="Q478" s="99"/>
      <c r="R478" s="99"/>
      <c r="S478" s="99"/>
      <c r="T478" s="99"/>
      <c r="U478" s="99"/>
      <c r="V478" s="99"/>
      <c r="W478" s="99"/>
      <c r="X478" s="99"/>
      <c r="Y478" s="99"/>
      <c r="Z478" s="99"/>
      <c r="AA478" s="99"/>
    </row>
    <row r="479" spans="1:27" ht="12.75" customHeight="1">
      <c r="A479" s="99"/>
      <c r="B479" s="99"/>
      <c r="C479" s="99"/>
      <c r="D479" s="99"/>
      <c r="E479" s="99"/>
      <c r="F479" s="151"/>
      <c r="G479" s="151"/>
      <c r="H479" s="99"/>
      <c r="I479" s="99"/>
      <c r="J479" s="99"/>
      <c r="K479" s="99"/>
      <c r="L479" s="99"/>
      <c r="M479" s="99"/>
      <c r="N479" s="99"/>
      <c r="O479" s="99"/>
      <c r="P479" s="99"/>
      <c r="Q479" s="99"/>
      <c r="R479" s="99"/>
      <c r="S479" s="99"/>
      <c r="T479" s="99"/>
      <c r="U479" s="99"/>
      <c r="V479" s="99"/>
      <c r="W479" s="99"/>
      <c r="X479" s="99"/>
      <c r="Y479" s="99"/>
      <c r="Z479" s="99"/>
      <c r="AA479" s="99"/>
    </row>
    <row r="480" spans="1:27" ht="12.75" customHeight="1">
      <c r="A480" s="99"/>
      <c r="B480" s="99"/>
      <c r="C480" s="99"/>
      <c r="D480" s="99"/>
      <c r="E480" s="99"/>
      <c r="F480" s="151"/>
      <c r="G480" s="151"/>
      <c r="H480" s="99"/>
      <c r="I480" s="99"/>
      <c r="J480" s="99"/>
      <c r="K480" s="99"/>
      <c r="L480" s="99"/>
      <c r="M480" s="99"/>
      <c r="N480" s="99"/>
      <c r="O480" s="99"/>
      <c r="P480" s="99"/>
      <c r="Q480" s="99"/>
      <c r="R480" s="99"/>
      <c r="S480" s="99"/>
      <c r="T480" s="99"/>
      <c r="U480" s="99"/>
      <c r="V480" s="99"/>
      <c r="W480" s="99"/>
      <c r="X480" s="99"/>
      <c r="Y480" s="99"/>
      <c r="Z480" s="99"/>
      <c r="AA480" s="99"/>
    </row>
    <row r="481" spans="1:27" ht="12.75" customHeight="1">
      <c r="A481" s="99"/>
      <c r="B481" s="99"/>
      <c r="C481" s="99"/>
      <c r="D481" s="99"/>
      <c r="E481" s="99"/>
      <c r="F481" s="151"/>
      <c r="G481" s="151"/>
      <c r="H481" s="99"/>
      <c r="I481" s="99"/>
      <c r="J481" s="99"/>
      <c r="K481" s="99"/>
      <c r="L481" s="99"/>
      <c r="M481" s="99"/>
      <c r="N481" s="99"/>
      <c r="O481" s="99"/>
      <c r="P481" s="99"/>
      <c r="Q481" s="99"/>
      <c r="R481" s="99"/>
      <c r="S481" s="99"/>
      <c r="T481" s="99"/>
      <c r="U481" s="99"/>
      <c r="V481" s="99"/>
      <c r="W481" s="99"/>
      <c r="X481" s="99"/>
      <c r="Y481" s="99"/>
      <c r="Z481" s="99"/>
      <c r="AA481" s="99"/>
    </row>
    <row r="482" spans="1:27" ht="12.75" customHeight="1">
      <c r="A482" s="99"/>
      <c r="B482" s="99"/>
      <c r="C482" s="99"/>
      <c r="D482" s="99"/>
      <c r="E482" s="99"/>
      <c r="F482" s="151"/>
      <c r="G482" s="151"/>
      <c r="H482" s="99"/>
      <c r="I482" s="99"/>
      <c r="J482" s="99"/>
      <c r="K482" s="99"/>
      <c r="L482" s="99"/>
      <c r="M482" s="99"/>
      <c r="N482" s="99"/>
      <c r="O482" s="99"/>
      <c r="P482" s="99"/>
      <c r="Q482" s="99"/>
      <c r="R482" s="99"/>
      <c r="S482" s="99"/>
      <c r="T482" s="99"/>
      <c r="U482" s="99"/>
      <c r="V482" s="99"/>
      <c r="W482" s="99"/>
      <c r="X482" s="99"/>
      <c r="Y482" s="99"/>
      <c r="Z482" s="99"/>
      <c r="AA482" s="99"/>
    </row>
    <row r="483" spans="1:27" ht="12.75" customHeight="1">
      <c r="A483" s="99"/>
      <c r="B483" s="99"/>
      <c r="C483" s="99"/>
      <c r="D483" s="99"/>
      <c r="E483" s="99"/>
      <c r="F483" s="151"/>
      <c r="G483" s="151"/>
      <c r="H483" s="99"/>
      <c r="I483" s="99"/>
      <c r="J483" s="99"/>
      <c r="K483" s="99"/>
      <c r="L483" s="99"/>
      <c r="M483" s="99"/>
      <c r="N483" s="99"/>
      <c r="O483" s="99"/>
      <c r="P483" s="99"/>
      <c r="Q483" s="99"/>
      <c r="R483" s="99"/>
      <c r="S483" s="99"/>
      <c r="T483" s="99"/>
      <c r="U483" s="99"/>
      <c r="V483" s="99"/>
      <c r="W483" s="99"/>
      <c r="X483" s="99"/>
      <c r="Y483" s="99"/>
      <c r="Z483" s="99"/>
      <c r="AA483" s="99"/>
    </row>
    <row r="484" spans="1:27" ht="12.75" customHeight="1">
      <c r="A484" s="99"/>
      <c r="B484" s="99"/>
      <c r="C484" s="99"/>
      <c r="D484" s="99"/>
      <c r="E484" s="99"/>
      <c r="F484" s="151"/>
      <c r="G484" s="151"/>
      <c r="H484" s="99"/>
      <c r="I484" s="99"/>
      <c r="J484" s="99"/>
      <c r="K484" s="99"/>
      <c r="L484" s="99"/>
      <c r="M484" s="99"/>
      <c r="N484" s="99"/>
      <c r="O484" s="99"/>
      <c r="P484" s="99"/>
      <c r="Q484" s="99"/>
      <c r="R484" s="99"/>
      <c r="S484" s="99"/>
      <c r="T484" s="99"/>
      <c r="U484" s="99"/>
      <c r="V484" s="99"/>
      <c r="W484" s="99"/>
      <c r="X484" s="99"/>
      <c r="Y484" s="99"/>
      <c r="Z484" s="99"/>
      <c r="AA484" s="99"/>
    </row>
    <row r="485" spans="1:27" ht="12.75" customHeight="1">
      <c r="A485" s="99"/>
      <c r="B485" s="99"/>
      <c r="C485" s="99"/>
      <c r="D485" s="99"/>
      <c r="E485" s="99"/>
      <c r="F485" s="151"/>
      <c r="G485" s="151"/>
      <c r="H485" s="99"/>
      <c r="I485" s="99"/>
      <c r="J485" s="99"/>
      <c r="K485" s="99"/>
      <c r="L485" s="99"/>
      <c r="M485" s="99"/>
      <c r="N485" s="99"/>
      <c r="O485" s="99"/>
      <c r="P485" s="99"/>
      <c r="Q485" s="99"/>
      <c r="R485" s="99"/>
      <c r="S485" s="99"/>
      <c r="T485" s="99"/>
      <c r="U485" s="99"/>
      <c r="V485" s="99"/>
      <c r="W485" s="99"/>
      <c r="X485" s="99"/>
      <c r="Y485" s="99"/>
      <c r="Z485" s="99"/>
      <c r="AA485" s="99"/>
    </row>
    <row r="486" spans="1:27" ht="12.75" customHeight="1">
      <c r="A486" s="99"/>
      <c r="B486" s="99"/>
      <c r="C486" s="99"/>
      <c r="D486" s="99"/>
      <c r="E486" s="99"/>
      <c r="F486" s="151"/>
      <c r="G486" s="151"/>
      <c r="H486" s="99"/>
      <c r="I486" s="99"/>
      <c r="J486" s="99"/>
      <c r="K486" s="99"/>
      <c r="L486" s="99"/>
      <c r="M486" s="99"/>
      <c r="N486" s="99"/>
      <c r="O486" s="99"/>
      <c r="P486" s="99"/>
      <c r="Q486" s="99"/>
      <c r="R486" s="99"/>
      <c r="S486" s="99"/>
      <c r="T486" s="99"/>
      <c r="U486" s="99"/>
      <c r="V486" s="99"/>
      <c r="W486" s="99"/>
      <c r="X486" s="99"/>
      <c r="Y486" s="99"/>
      <c r="Z486" s="99"/>
      <c r="AA486" s="99"/>
    </row>
    <row r="487" spans="1:27" ht="12.75" customHeight="1">
      <c r="A487" s="99"/>
      <c r="B487" s="99"/>
      <c r="C487" s="99"/>
      <c r="D487" s="99"/>
      <c r="E487" s="99"/>
      <c r="F487" s="151"/>
      <c r="G487" s="151"/>
      <c r="H487" s="99"/>
      <c r="I487" s="99"/>
      <c r="J487" s="99"/>
      <c r="K487" s="99"/>
      <c r="L487" s="99"/>
      <c r="M487" s="99"/>
      <c r="N487" s="99"/>
      <c r="O487" s="99"/>
      <c r="P487" s="99"/>
      <c r="Q487" s="99"/>
      <c r="R487" s="99"/>
      <c r="S487" s="99"/>
      <c r="T487" s="99"/>
      <c r="U487" s="99"/>
      <c r="V487" s="99"/>
      <c r="W487" s="99"/>
      <c r="X487" s="99"/>
      <c r="Y487" s="99"/>
      <c r="Z487" s="99"/>
      <c r="AA487" s="99"/>
    </row>
    <row r="488" spans="1:27" ht="12.75" customHeight="1">
      <c r="A488" s="99"/>
      <c r="B488" s="99"/>
      <c r="C488" s="99"/>
      <c r="D488" s="99"/>
      <c r="E488" s="99"/>
      <c r="F488" s="151"/>
      <c r="G488" s="151"/>
      <c r="H488" s="99"/>
      <c r="I488" s="99"/>
      <c r="J488" s="99"/>
      <c r="K488" s="99"/>
      <c r="L488" s="99"/>
      <c r="M488" s="99"/>
      <c r="N488" s="99"/>
      <c r="O488" s="99"/>
      <c r="P488" s="99"/>
      <c r="Q488" s="99"/>
      <c r="R488" s="99"/>
      <c r="S488" s="99"/>
      <c r="T488" s="99"/>
      <c r="U488" s="99"/>
      <c r="V488" s="99"/>
      <c r="W488" s="99"/>
      <c r="X488" s="99"/>
      <c r="Y488" s="99"/>
      <c r="Z488" s="99"/>
      <c r="AA488" s="99"/>
    </row>
    <row r="489" spans="1:27" ht="12.75" customHeight="1">
      <c r="A489" s="99"/>
      <c r="B489" s="99"/>
      <c r="C489" s="99"/>
      <c r="D489" s="99"/>
      <c r="E489" s="99"/>
      <c r="F489" s="151"/>
      <c r="G489" s="151"/>
      <c r="H489" s="99"/>
      <c r="I489" s="99"/>
      <c r="J489" s="99"/>
      <c r="K489" s="99"/>
      <c r="L489" s="99"/>
      <c r="M489" s="99"/>
      <c r="N489" s="99"/>
      <c r="O489" s="99"/>
      <c r="P489" s="99"/>
      <c r="Q489" s="99"/>
      <c r="R489" s="99"/>
      <c r="S489" s="99"/>
      <c r="T489" s="99"/>
      <c r="U489" s="99"/>
      <c r="V489" s="99"/>
      <c r="W489" s="99"/>
      <c r="X489" s="99"/>
      <c r="Y489" s="99"/>
      <c r="Z489" s="99"/>
      <c r="AA489" s="99"/>
    </row>
    <row r="490" spans="1:27" ht="12.75" customHeight="1">
      <c r="A490" s="99"/>
      <c r="B490" s="99"/>
      <c r="C490" s="99"/>
      <c r="D490" s="99"/>
      <c r="E490" s="99"/>
      <c r="F490" s="151"/>
      <c r="G490" s="151"/>
      <c r="H490" s="99"/>
      <c r="I490" s="99"/>
      <c r="J490" s="99"/>
      <c r="K490" s="99"/>
      <c r="L490" s="99"/>
      <c r="M490" s="99"/>
      <c r="N490" s="99"/>
      <c r="O490" s="99"/>
      <c r="P490" s="99"/>
      <c r="Q490" s="99"/>
      <c r="R490" s="99"/>
      <c r="S490" s="99"/>
      <c r="T490" s="99"/>
      <c r="U490" s="99"/>
      <c r="V490" s="99"/>
      <c r="W490" s="99"/>
      <c r="X490" s="99"/>
      <c r="Y490" s="99"/>
      <c r="Z490" s="99"/>
      <c r="AA490" s="99"/>
    </row>
    <row r="491" spans="1:27" ht="12.75" customHeight="1">
      <c r="A491" s="99"/>
      <c r="B491" s="99"/>
      <c r="C491" s="99"/>
      <c r="D491" s="99"/>
      <c r="E491" s="99"/>
      <c r="F491" s="151"/>
      <c r="G491" s="151"/>
      <c r="H491" s="99"/>
      <c r="I491" s="99"/>
      <c r="J491" s="99"/>
      <c r="K491" s="99"/>
      <c r="L491" s="99"/>
      <c r="M491" s="99"/>
      <c r="N491" s="99"/>
      <c r="O491" s="99"/>
      <c r="P491" s="99"/>
      <c r="Q491" s="99"/>
      <c r="R491" s="99"/>
      <c r="S491" s="99"/>
      <c r="T491" s="99"/>
      <c r="U491" s="99"/>
      <c r="V491" s="99"/>
      <c r="W491" s="99"/>
      <c r="X491" s="99"/>
      <c r="Y491" s="99"/>
      <c r="Z491" s="99"/>
      <c r="AA491" s="99"/>
    </row>
    <row r="492" spans="1:27" ht="12.75" customHeight="1">
      <c r="A492" s="99"/>
      <c r="B492" s="99"/>
      <c r="C492" s="99"/>
      <c r="D492" s="99"/>
      <c r="E492" s="99"/>
      <c r="F492" s="151"/>
      <c r="G492" s="151"/>
      <c r="H492" s="99"/>
      <c r="I492" s="99"/>
      <c r="J492" s="99"/>
      <c r="K492" s="99"/>
      <c r="L492" s="99"/>
      <c r="M492" s="99"/>
      <c r="N492" s="99"/>
      <c r="O492" s="99"/>
      <c r="P492" s="99"/>
      <c r="Q492" s="99"/>
      <c r="R492" s="99"/>
      <c r="S492" s="99"/>
      <c r="T492" s="99"/>
      <c r="U492" s="99"/>
      <c r="V492" s="99"/>
      <c r="W492" s="99"/>
      <c r="X492" s="99"/>
      <c r="Y492" s="99"/>
      <c r="Z492" s="99"/>
      <c r="AA492" s="99"/>
    </row>
    <row r="493" spans="1:27" ht="12.75" customHeight="1">
      <c r="A493" s="99"/>
      <c r="B493" s="99"/>
      <c r="C493" s="99"/>
      <c r="D493" s="99"/>
      <c r="E493" s="99"/>
      <c r="F493" s="151"/>
      <c r="G493" s="151"/>
      <c r="H493" s="99"/>
      <c r="I493" s="99"/>
      <c r="J493" s="99"/>
      <c r="K493" s="99"/>
      <c r="L493" s="99"/>
      <c r="M493" s="99"/>
      <c r="N493" s="99"/>
      <c r="O493" s="99"/>
      <c r="P493" s="99"/>
      <c r="Q493" s="99"/>
      <c r="R493" s="99"/>
      <c r="S493" s="99"/>
      <c r="T493" s="99"/>
      <c r="U493" s="99"/>
      <c r="V493" s="99"/>
      <c r="W493" s="99"/>
      <c r="X493" s="99"/>
      <c r="Y493" s="99"/>
      <c r="Z493" s="99"/>
      <c r="AA493" s="99"/>
    </row>
    <row r="494" spans="1:27" ht="12.75" customHeight="1">
      <c r="A494" s="99"/>
      <c r="B494" s="99"/>
      <c r="C494" s="99"/>
      <c r="D494" s="99"/>
      <c r="E494" s="99"/>
      <c r="F494" s="151"/>
      <c r="G494" s="151"/>
      <c r="H494" s="99"/>
      <c r="I494" s="99"/>
      <c r="J494" s="99"/>
      <c r="K494" s="99"/>
      <c r="L494" s="99"/>
      <c r="M494" s="99"/>
      <c r="N494" s="99"/>
      <c r="O494" s="99"/>
      <c r="P494" s="99"/>
      <c r="Q494" s="99"/>
      <c r="R494" s="99"/>
      <c r="S494" s="99"/>
      <c r="T494" s="99"/>
      <c r="U494" s="99"/>
      <c r="V494" s="99"/>
      <c r="W494" s="99"/>
      <c r="X494" s="99"/>
      <c r="Y494" s="99"/>
      <c r="Z494" s="99"/>
      <c r="AA494" s="99"/>
    </row>
    <row r="495" spans="1:27" ht="12.75" customHeight="1">
      <c r="A495" s="99"/>
      <c r="B495" s="99"/>
      <c r="C495" s="99"/>
      <c r="D495" s="99"/>
      <c r="E495" s="99"/>
      <c r="F495" s="151"/>
      <c r="G495" s="151"/>
      <c r="H495" s="99"/>
      <c r="I495" s="99"/>
      <c r="J495" s="99"/>
      <c r="K495" s="99"/>
      <c r="L495" s="99"/>
      <c r="M495" s="99"/>
      <c r="N495" s="99"/>
      <c r="O495" s="99"/>
      <c r="P495" s="99"/>
      <c r="Q495" s="99"/>
      <c r="R495" s="99"/>
      <c r="S495" s="99"/>
      <c r="T495" s="99"/>
      <c r="U495" s="99"/>
      <c r="V495" s="99"/>
      <c r="W495" s="99"/>
      <c r="X495" s="99"/>
      <c r="Y495" s="99"/>
      <c r="Z495" s="99"/>
      <c r="AA495" s="99"/>
    </row>
    <row r="496" spans="1:27" ht="12.75" customHeight="1">
      <c r="A496" s="99"/>
      <c r="B496" s="99"/>
      <c r="C496" s="99"/>
      <c r="D496" s="99"/>
      <c r="E496" s="99"/>
      <c r="F496" s="151"/>
      <c r="G496" s="151"/>
      <c r="H496" s="99"/>
      <c r="I496" s="99"/>
      <c r="J496" s="99"/>
      <c r="K496" s="99"/>
      <c r="L496" s="99"/>
      <c r="M496" s="99"/>
      <c r="N496" s="99"/>
      <c r="O496" s="99"/>
      <c r="P496" s="99"/>
      <c r="Q496" s="99"/>
      <c r="R496" s="99"/>
      <c r="S496" s="99"/>
      <c r="T496" s="99"/>
      <c r="U496" s="99"/>
      <c r="V496" s="99"/>
      <c r="W496" s="99"/>
      <c r="X496" s="99"/>
      <c r="Y496" s="99"/>
      <c r="Z496" s="99"/>
      <c r="AA496" s="99"/>
    </row>
    <row r="497" spans="1:27" ht="12.75" customHeight="1">
      <c r="A497" s="99"/>
      <c r="B497" s="99"/>
      <c r="C497" s="99"/>
      <c r="D497" s="99"/>
      <c r="E497" s="99"/>
      <c r="F497" s="151"/>
      <c r="G497" s="151"/>
      <c r="H497" s="99"/>
      <c r="I497" s="99"/>
      <c r="J497" s="99"/>
      <c r="K497" s="99"/>
      <c r="L497" s="99"/>
      <c r="M497" s="99"/>
      <c r="N497" s="99"/>
      <c r="O497" s="99"/>
      <c r="P497" s="99"/>
      <c r="Q497" s="99"/>
      <c r="R497" s="99"/>
      <c r="S497" s="99"/>
      <c r="T497" s="99"/>
      <c r="U497" s="99"/>
      <c r="V497" s="99"/>
      <c r="W497" s="99"/>
      <c r="X497" s="99"/>
      <c r="Y497" s="99"/>
      <c r="Z497" s="99"/>
      <c r="AA497" s="99"/>
    </row>
    <row r="498" spans="1:27" ht="12.75" customHeight="1">
      <c r="A498" s="99"/>
      <c r="B498" s="99"/>
      <c r="C498" s="99"/>
      <c r="D498" s="99"/>
      <c r="E498" s="99"/>
      <c r="F498" s="151"/>
      <c r="G498" s="151"/>
      <c r="H498" s="99"/>
      <c r="I498" s="99"/>
      <c r="J498" s="99"/>
      <c r="K498" s="99"/>
      <c r="L498" s="99"/>
      <c r="M498" s="99"/>
      <c r="N498" s="99"/>
      <c r="O498" s="99"/>
      <c r="P498" s="99"/>
      <c r="Q498" s="99"/>
      <c r="R498" s="99"/>
      <c r="S498" s="99"/>
      <c r="T498" s="99"/>
      <c r="U498" s="99"/>
      <c r="V498" s="99"/>
      <c r="W498" s="99"/>
      <c r="X498" s="99"/>
      <c r="Y498" s="99"/>
      <c r="Z498" s="99"/>
      <c r="AA498" s="99"/>
    </row>
    <row r="499" spans="1:27" ht="12.75" customHeight="1">
      <c r="A499" s="99"/>
      <c r="B499" s="99"/>
      <c r="C499" s="99"/>
      <c r="D499" s="99"/>
      <c r="E499" s="99"/>
      <c r="F499" s="151"/>
      <c r="G499" s="151"/>
      <c r="H499" s="99"/>
      <c r="I499" s="99"/>
      <c r="J499" s="99"/>
      <c r="K499" s="99"/>
      <c r="L499" s="99"/>
      <c r="M499" s="99"/>
      <c r="N499" s="99"/>
      <c r="O499" s="99"/>
      <c r="P499" s="99"/>
      <c r="Q499" s="99"/>
      <c r="R499" s="99"/>
      <c r="S499" s="99"/>
      <c r="T499" s="99"/>
      <c r="U499" s="99"/>
      <c r="V499" s="99"/>
      <c r="W499" s="99"/>
      <c r="X499" s="99"/>
      <c r="Y499" s="99"/>
      <c r="Z499" s="99"/>
      <c r="AA499" s="99"/>
    </row>
    <row r="500" spans="1:27" ht="12.75" customHeight="1">
      <c r="A500" s="99"/>
      <c r="B500" s="99"/>
      <c r="C500" s="99"/>
      <c r="D500" s="99"/>
      <c r="E500" s="99"/>
      <c r="F500" s="151"/>
      <c r="G500" s="151"/>
      <c r="H500" s="99"/>
      <c r="I500" s="99"/>
      <c r="J500" s="99"/>
      <c r="K500" s="99"/>
      <c r="L500" s="99"/>
      <c r="M500" s="99"/>
      <c r="N500" s="99"/>
      <c r="O500" s="99"/>
      <c r="P500" s="99"/>
      <c r="Q500" s="99"/>
      <c r="R500" s="99"/>
      <c r="S500" s="99"/>
      <c r="T500" s="99"/>
      <c r="U500" s="99"/>
      <c r="V500" s="99"/>
      <c r="W500" s="99"/>
      <c r="X500" s="99"/>
      <c r="Y500" s="99"/>
      <c r="Z500" s="99"/>
      <c r="AA500" s="99"/>
    </row>
    <row r="501" spans="1:27" ht="12.75" customHeight="1">
      <c r="A501" s="99"/>
      <c r="B501" s="99"/>
      <c r="C501" s="99"/>
      <c r="D501" s="99"/>
      <c r="E501" s="99"/>
      <c r="F501" s="151"/>
      <c r="G501" s="151"/>
      <c r="H501" s="99"/>
      <c r="I501" s="99"/>
      <c r="J501" s="99"/>
      <c r="K501" s="99"/>
      <c r="L501" s="99"/>
      <c r="M501" s="99"/>
      <c r="N501" s="99"/>
      <c r="O501" s="99"/>
      <c r="P501" s="99"/>
      <c r="Q501" s="99"/>
      <c r="R501" s="99"/>
      <c r="S501" s="99"/>
      <c r="T501" s="99"/>
      <c r="U501" s="99"/>
      <c r="V501" s="99"/>
      <c r="W501" s="99"/>
      <c r="X501" s="99"/>
      <c r="Y501" s="99"/>
      <c r="Z501" s="99"/>
      <c r="AA501" s="99"/>
    </row>
    <row r="502" spans="1:27" ht="12.75" customHeight="1">
      <c r="A502" s="99"/>
      <c r="B502" s="99"/>
      <c r="C502" s="99"/>
      <c r="D502" s="99"/>
      <c r="E502" s="99"/>
      <c r="F502" s="151"/>
      <c r="G502" s="151"/>
      <c r="H502" s="99"/>
      <c r="I502" s="99"/>
      <c r="J502" s="99"/>
      <c r="K502" s="99"/>
      <c r="L502" s="99"/>
      <c r="M502" s="99"/>
      <c r="N502" s="99"/>
      <c r="O502" s="99"/>
      <c r="P502" s="99"/>
      <c r="Q502" s="99"/>
      <c r="R502" s="99"/>
      <c r="S502" s="99"/>
      <c r="T502" s="99"/>
      <c r="U502" s="99"/>
      <c r="V502" s="99"/>
      <c r="W502" s="99"/>
      <c r="X502" s="99"/>
      <c r="Y502" s="99"/>
      <c r="Z502" s="99"/>
      <c r="AA502" s="99"/>
    </row>
    <row r="503" spans="1:27" ht="12.75" customHeight="1">
      <c r="A503" s="99"/>
      <c r="B503" s="99"/>
      <c r="C503" s="99"/>
      <c r="D503" s="99"/>
      <c r="E503" s="99"/>
      <c r="F503" s="151"/>
      <c r="G503" s="151"/>
      <c r="H503" s="99"/>
      <c r="I503" s="99"/>
      <c r="J503" s="99"/>
      <c r="K503" s="99"/>
      <c r="L503" s="99"/>
      <c r="M503" s="99"/>
      <c r="N503" s="99"/>
      <c r="O503" s="99"/>
      <c r="P503" s="99"/>
      <c r="Q503" s="99"/>
      <c r="R503" s="99"/>
      <c r="S503" s="99"/>
      <c r="T503" s="99"/>
      <c r="U503" s="99"/>
      <c r="V503" s="99"/>
      <c r="W503" s="99"/>
      <c r="X503" s="99"/>
      <c r="Y503" s="99"/>
      <c r="Z503" s="99"/>
      <c r="AA503" s="99"/>
    </row>
    <row r="504" spans="1:27" ht="12.75" customHeight="1">
      <c r="A504" s="99"/>
      <c r="B504" s="99"/>
      <c r="C504" s="99"/>
      <c r="D504" s="99"/>
      <c r="E504" s="99"/>
      <c r="F504" s="151"/>
      <c r="G504" s="151"/>
      <c r="H504" s="99"/>
      <c r="I504" s="99"/>
      <c r="J504" s="99"/>
      <c r="K504" s="99"/>
      <c r="L504" s="99"/>
      <c r="M504" s="99"/>
      <c r="N504" s="99"/>
      <c r="O504" s="99"/>
      <c r="P504" s="99"/>
      <c r="Q504" s="99"/>
      <c r="R504" s="99"/>
      <c r="S504" s="99"/>
      <c r="T504" s="99"/>
      <c r="U504" s="99"/>
      <c r="V504" s="99"/>
      <c r="W504" s="99"/>
      <c r="X504" s="99"/>
      <c r="Y504" s="99"/>
      <c r="Z504" s="99"/>
      <c r="AA504" s="99"/>
    </row>
    <row r="505" spans="1:27" ht="12.75" customHeight="1">
      <c r="A505" s="99"/>
      <c r="B505" s="99"/>
      <c r="C505" s="99"/>
      <c r="D505" s="99"/>
      <c r="E505" s="99"/>
      <c r="F505" s="151"/>
      <c r="G505" s="151"/>
      <c r="H505" s="99"/>
      <c r="I505" s="99"/>
      <c r="J505" s="99"/>
      <c r="K505" s="99"/>
      <c r="L505" s="99"/>
      <c r="M505" s="99"/>
      <c r="N505" s="99"/>
      <c r="O505" s="99"/>
      <c r="P505" s="99"/>
      <c r="Q505" s="99"/>
      <c r="R505" s="99"/>
      <c r="S505" s="99"/>
      <c r="T505" s="99"/>
      <c r="U505" s="99"/>
      <c r="V505" s="99"/>
      <c r="W505" s="99"/>
      <c r="X505" s="99"/>
      <c r="Y505" s="99"/>
      <c r="Z505" s="99"/>
      <c r="AA505" s="99"/>
    </row>
    <row r="506" spans="1:27" ht="12.75" customHeight="1">
      <c r="A506" s="99"/>
      <c r="B506" s="99"/>
      <c r="C506" s="99"/>
      <c r="D506" s="99"/>
      <c r="E506" s="99"/>
      <c r="F506" s="151"/>
      <c r="G506" s="151"/>
      <c r="H506" s="99"/>
      <c r="I506" s="99"/>
      <c r="J506" s="99"/>
      <c r="K506" s="99"/>
      <c r="L506" s="99"/>
      <c r="M506" s="99"/>
      <c r="N506" s="99"/>
      <c r="O506" s="99"/>
      <c r="P506" s="99"/>
      <c r="Q506" s="99"/>
      <c r="R506" s="99"/>
      <c r="S506" s="99"/>
      <c r="T506" s="99"/>
      <c r="U506" s="99"/>
      <c r="V506" s="99"/>
      <c r="W506" s="99"/>
      <c r="X506" s="99"/>
      <c r="Y506" s="99"/>
      <c r="Z506" s="99"/>
      <c r="AA506" s="99"/>
    </row>
    <row r="507" spans="1:27" ht="12.75" customHeight="1">
      <c r="A507" s="99"/>
      <c r="B507" s="99"/>
      <c r="C507" s="99"/>
      <c r="D507" s="99"/>
      <c r="E507" s="99"/>
      <c r="F507" s="151"/>
      <c r="G507" s="151"/>
      <c r="H507" s="99"/>
      <c r="I507" s="99"/>
      <c r="J507" s="99"/>
      <c r="K507" s="99"/>
      <c r="L507" s="99"/>
      <c r="M507" s="99"/>
      <c r="N507" s="99"/>
      <c r="O507" s="99"/>
      <c r="P507" s="99"/>
      <c r="Q507" s="99"/>
      <c r="R507" s="99"/>
      <c r="S507" s="99"/>
      <c r="T507" s="99"/>
      <c r="U507" s="99"/>
      <c r="V507" s="99"/>
      <c r="W507" s="99"/>
      <c r="X507" s="99"/>
      <c r="Y507" s="99"/>
      <c r="Z507" s="99"/>
      <c r="AA507" s="99"/>
    </row>
    <row r="508" spans="1:27" ht="12.75" customHeight="1">
      <c r="A508" s="99"/>
      <c r="B508" s="99"/>
      <c r="C508" s="99"/>
      <c r="D508" s="99"/>
      <c r="E508" s="99"/>
      <c r="F508" s="151"/>
      <c r="G508" s="151"/>
      <c r="H508" s="99"/>
      <c r="I508" s="99"/>
      <c r="J508" s="99"/>
      <c r="K508" s="99"/>
      <c r="L508" s="99"/>
      <c r="M508" s="99"/>
      <c r="N508" s="99"/>
      <c r="O508" s="99"/>
      <c r="P508" s="99"/>
      <c r="Q508" s="99"/>
      <c r="R508" s="99"/>
      <c r="S508" s="99"/>
      <c r="T508" s="99"/>
      <c r="U508" s="99"/>
      <c r="V508" s="99"/>
      <c r="W508" s="99"/>
      <c r="X508" s="99"/>
      <c r="Y508" s="99"/>
      <c r="Z508" s="99"/>
      <c r="AA508" s="99"/>
    </row>
    <row r="509" spans="1:27" ht="12.75" customHeight="1">
      <c r="A509" s="99"/>
      <c r="B509" s="99"/>
      <c r="C509" s="99"/>
      <c r="D509" s="99"/>
      <c r="E509" s="99"/>
      <c r="F509" s="151"/>
      <c r="G509" s="151"/>
      <c r="H509" s="99"/>
      <c r="I509" s="99"/>
      <c r="J509" s="99"/>
      <c r="K509" s="99"/>
      <c r="L509" s="99"/>
      <c r="M509" s="99"/>
      <c r="N509" s="99"/>
      <c r="O509" s="99"/>
      <c r="P509" s="99"/>
      <c r="Q509" s="99"/>
      <c r="R509" s="99"/>
      <c r="S509" s="99"/>
      <c r="T509" s="99"/>
      <c r="U509" s="99"/>
      <c r="V509" s="99"/>
      <c r="W509" s="99"/>
      <c r="X509" s="99"/>
      <c r="Y509" s="99"/>
      <c r="Z509" s="99"/>
      <c r="AA509" s="99"/>
    </row>
    <row r="510" spans="1:27" ht="12.75" customHeight="1">
      <c r="A510" s="99"/>
      <c r="B510" s="99"/>
      <c r="C510" s="99"/>
      <c r="D510" s="99"/>
      <c r="E510" s="99"/>
      <c r="F510" s="151"/>
      <c r="G510" s="151"/>
      <c r="H510" s="99"/>
      <c r="I510" s="99"/>
      <c r="J510" s="99"/>
      <c r="K510" s="99"/>
      <c r="L510" s="99"/>
      <c r="M510" s="99"/>
      <c r="N510" s="99"/>
      <c r="O510" s="99"/>
      <c r="P510" s="99"/>
      <c r="Q510" s="99"/>
      <c r="R510" s="99"/>
      <c r="S510" s="99"/>
      <c r="T510" s="99"/>
      <c r="U510" s="99"/>
      <c r="V510" s="99"/>
      <c r="W510" s="99"/>
      <c r="X510" s="99"/>
      <c r="Y510" s="99"/>
      <c r="Z510" s="99"/>
      <c r="AA510" s="99"/>
    </row>
    <row r="511" spans="1:27" ht="12.75" customHeight="1">
      <c r="A511" s="99"/>
      <c r="B511" s="99"/>
      <c r="C511" s="99"/>
      <c r="D511" s="99"/>
      <c r="E511" s="99"/>
      <c r="F511" s="151"/>
      <c r="G511" s="151"/>
      <c r="H511" s="99"/>
      <c r="I511" s="99"/>
      <c r="J511" s="99"/>
      <c r="K511" s="99"/>
      <c r="L511" s="99"/>
      <c r="M511" s="99"/>
      <c r="N511" s="99"/>
      <c r="O511" s="99"/>
      <c r="P511" s="99"/>
      <c r="Q511" s="99"/>
      <c r="R511" s="99"/>
      <c r="S511" s="99"/>
      <c r="T511" s="99"/>
      <c r="U511" s="99"/>
      <c r="V511" s="99"/>
      <c r="W511" s="99"/>
      <c r="X511" s="99"/>
      <c r="Y511" s="99"/>
      <c r="Z511" s="99"/>
      <c r="AA511" s="99"/>
    </row>
    <row r="512" spans="1:27" ht="12.75" customHeight="1">
      <c r="A512" s="99"/>
      <c r="B512" s="99"/>
      <c r="C512" s="99"/>
      <c r="D512" s="99"/>
      <c r="E512" s="99"/>
      <c r="F512" s="151"/>
      <c r="G512" s="151"/>
      <c r="H512" s="99"/>
      <c r="I512" s="99"/>
      <c r="J512" s="99"/>
      <c r="K512" s="99"/>
      <c r="L512" s="99"/>
      <c r="M512" s="99"/>
      <c r="N512" s="99"/>
      <c r="O512" s="99"/>
      <c r="P512" s="99"/>
      <c r="Q512" s="99"/>
      <c r="R512" s="99"/>
      <c r="S512" s="99"/>
      <c r="T512" s="99"/>
      <c r="U512" s="99"/>
      <c r="V512" s="99"/>
      <c r="W512" s="99"/>
      <c r="X512" s="99"/>
      <c r="Y512" s="99"/>
      <c r="Z512" s="99"/>
      <c r="AA512" s="99"/>
    </row>
    <row r="513" spans="1:27" ht="12.75" customHeight="1">
      <c r="A513" s="99"/>
      <c r="B513" s="99"/>
      <c r="C513" s="99"/>
      <c r="D513" s="99"/>
      <c r="E513" s="99"/>
      <c r="F513" s="151"/>
      <c r="G513" s="151"/>
      <c r="H513" s="99"/>
      <c r="I513" s="99"/>
      <c r="J513" s="99"/>
      <c r="K513" s="99"/>
      <c r="L513" s="99"/>
      <c r="M513" s="99"/>
      <c r="N513" s="99"/>
      <c r="O513" s="99"/>
      <c r="P513" s="99"/>
      <c r="Q513" s="99"/>
      <c r="R513" s="99"/>
      <c r="S513" s="99"/>
      <c r="T513" s="99"/>
      <c r="U513" s="99"/>
      <c r="V513" s="99"/>
      <c r="W513" s="99"/>
      <c r="X513" s="99"/>
      <c r="Y513" s="99"/>
      <c r="Z513" s="99"/>
      <c r="AA513" s="99"/>
    </row>
    <row r="514" spans="1:27" ht="12.75" customHeight="1">
      <c r="A514" s="99"/>
      <c r="B514" s="99"/>
      <c r="C514" s="99"/>
      <c r="D514" s="99"/>
      <c r="E514" s="99"/>
      <c r="F514" s="151"/>
      <c r="G514" s="151"/>
      <c r="H514" s="99"/>
      <c r="I514" s="99"/>
      <c r="J514" s="99"/>
      <c r="K514" s="99"/>
      <c r="L514" s="99"/>
      <c r="M514" s="99"/>
      <c r="N514" s="99"/>
      <c r="O514" s="99"/>
      <c r="P514" s="99"/>
      <c r="Q514" s="99"/>
      <c r="R514" s="99"/>
      <c r="S514" s="99"/>
      <c r="T514" s="99"/>
      <c r="U514" s="99"/>
      <c r="V514" s="99"/>
      <c r="W514" s="99"/>
      <c r="X514" s="99"/>
      <c r="Y514" s="99"/>
      <c r="Z514" s="99"/>
      <c r="AA514" s="99"/>
    </row>
    <row r="515" spans="1:27" ht="12.75" customHeight="1">
      <c r="A515" s="99"/>
      <c r="B515" s="99"/>
      <c r="C515" s="99"/>
      <c r="D515" s="99"/>
      <c r="E515" s="99"/>
      <c r="F515" s="151"/>
      <c r="G515" s="151"/>
      <c r="H515" s="99"/>
      <c r="I515" s="99"/>
      <c r="J515" s="99"/>
      <c r="K515" s="99"/>
      <c r="L515" s="99"/>
      <c r="M515" s="99"/>
      <c r="N515" s="99"/>
      <c r="O515" s="99"/>
      <c r="P515" s="99"/>
      <c r="Q515" s="99"/>
      <c r="R515" s="99"/>
      <c r="S515" s="99"/>
      <c r="T515" s="99"/>
      <c r="U515" s="99"/>
      <c r="V515" s="99"/>
      <c r="W515" s="99"/>
      <c r="X515" s="99"/>
      <c r="Y515" s="99"/>
      <c r="Z515" s="99"/>
      <c r="AA515" s="99"/>
    </row>
    <row r="516" spans="1:27" ht="12.75" customHeight="1">
      <c r="A516" s="99"/>
      <c r="B516" s="99"/>
      <c r="C516" s="99"/>
      <c r="D516" s="99"/>
      <c r="E516" s="99"/>
      <c r="F516" s="151"/>
      <c r="G516" s="151"/>
      <c r="H516" s="99"/>
      <c r="I516" s="99"/>
      <c r="J516" s="99"/>
      <c r="K516" s="99"/>
      <c r="L516" s="99"/>
      <c r="M516" s="99"/>
      <c r="N516" s="99"/>
      <c r="O516" s="99"/>
      <c r="P516" s="99"/>
      <c r="Q516" s="99"/>
      <c r="R516" s="99"/>
      <c r="S516" s="99"/>
      <c r="T516" s="99"/>
      <c r="U516" s="99"/>
      <c r="V516" s="99"/>
      <c r="W516" s="99"/>
      <c r="X516" s="99"/>
      <c r="Y516" s="99"/>
      <c r="Z516" s="99"/>
      <c r="AA516" s="99"/>
    </row>
    <row r="517" spans="1:27" ht="12.75" customHeight="1">
      <c r="A517" s="99"/>
      <c r="B517" s="99"/>
      <c r="C517" s="99"/>
      <c r="D517" s="99"/>
      <c r="E517" s="99"/>
      <c r="F517" s="151"/>
      <c r="G517" s="151"/>
      <c r="H517" s="99"/>
      <c r="I517" s="99"/>
      <c r="J517" s="99"/>
      <c r="K517" s="99"/>
      <c r="L517" s="99"/>
      <c r="M517" s="99"/>
      <c r="N517" s="99"/>
      <c r="O517" s="99"/>
      <c r="P517" s="99"/>
      <c r="Q517" s="99"/>
      <c r="R517" s="99"/>
      <c r="S517" s="99"/>
      <c r="T517" s="99"/>
      <c r="U517" s="99"/>
      <c r="V517" s="99"/>
      <c r="W517" s="99"/>
      <c r="X517" s="99"/>
      <c r="Y517" s="99"/>
      <c r="Z517" s="99"/>
      <c r="AA517" s="99"/>
    </row>
    <row r="518" spans="1:27" ht="12.75" customHeight="1">
      <c r="A518" s="99"/>
      <c r="B518" s="99"/>
      <c r="C518" s="99"/>
      <c r="D518" s="99"/>
      <c r="E518" s="99"/>
      <c r="F518" s="151"/>
      <c r="G518" s="151"/>
      <c r="H518" s="99"/>
      <c r="I518" s="99"/>
      <c r="J518" s="99"/>
      <c r="K518" s="99"/>
      <c r="L518" s="99"/>
      <c r="M518" s="99"/>
      <c r="N518" s="99"/>
      <c r="O518" s="99"/>
      <c r="P518" s="99"/>
      <c r="Q518" s="99"/>
      <c r="R518" s="99"/>
      <c r="S518" s="99"/>
      <c r="T518" s="99"/>
      <c r="U518" s="99"/>
      <c r="V518" s="99"/>
      <c r="W518" s="99"/>
      <c r="X518" s="99"/>
      <c r="Y518" s="99"/>
      <c r="Z518" s="99"/>
      <c r="AA518" s="99"/>
    </row>
    <row r="519" spans="1:27" ht="12.75" customHeight="1">
      <c r="A519" s="99"/>
      <c r="B519" s="99"/>
      <c r="C519" s="99"/>
      <c r="D519" s="99"/>
      <c r="E519" s="99"/>
      <c r="F519" s="151"/>
      <c r="G519" s="151"/>
      <c r="H519" s="99"/>
      <c r="I519" s="99"/>
      <c r="J519" s="99"/>
      <c r="K519" s="99"/>
      <c r="L519" s="99"/>
      <c r="M519" s="99"/>
      <c r="N519" s="99"/>
      <c r="O519" s="99"/>
      <c r="P519" s="99"/>
      <c r="Q519" s="99"/>
      <c r="R519" s="99"/>
      <c r="S519" s="99"/>
      <c r="T519" s="99"/>
      <c r="U519" s="99"/>
      <c r="V519" s="99"/>
      <c r="W519" s="99"/>
      <c r="X519" s="99"/>
      <c r="Y519" s="99"/>
      <c r="Z519" s="99"/>
      <c r="AA519" s="99"/>
    </row>
    <row r="520" spans="1:27" ht="12.75" customHeight="1">
      <c r="A520" s="99"/>
      <c r="B520" s="99"/>
      <c r="C520" s="99"/>
      <c r="D520" s="99"/>
      <c r="E520" s="99"/>
      <c r="F520" s="151"/>
      <c r="G520" s="151"/>
      <c r="H520" s="99"/>
      <c r="I520" s="99"/>
      <c r="J520" s="99"/>
      <c r="K520" s="99"/>
      <c r="L520" s="99"/>
      <c r="M520" s="99"/>
      <c r="N520" s="99"/>
      <c r="O520" s="99"/>
      <c r="P520" s="99"/>
      <c r="Q520" s="99"/>
      <c r="R520" s="99"/>
      <c r="S520" s="99"/>
      <c r="T520" s="99"/>
      <c r="U520" s="99"/>
      <c r="V520" s="99"/>
      <c r="W520" s="99"/>
      <c r="X520" s="99"/>
      <c r="Y520" s="99"/>
      <c r="Z520" s="99"/>
      <c r="AA520" s="99"/>
    </row>
    <row r="521" spans="1:27" ht="12.75" customHeight="1">
      <c r="A521" s="99"/>
      <c r="B521" s="99"/>
      <c r="C521" s="99"/>
      <c r="D521" s="99"/>
      <c r="E521" s="99"/>
      <c r="F521" s="151"/>
      <c r="G521" s="151"/>
      <c r="H521" s="99"/>
      <c r="I521" s="99"/>
      <c r="J521" s="99"/>
      <c r="K521" s="99"/>
      <c r="L521" s="99"/>
      <c r="M521" s="99"/>
      <c r="N521" s="99"/>
      <c r="O521" s="99"/>
      <c r="P521" s="99"/>
      <c r="Q521" s="99"/>
      <c r="R521" s="99"/>
      <c r="S521" s="99"/>
      <c r="T521" s="99"/>
      <c r="U521" s="99"/>
      <c r="V521" s="99"/>
      <c r="W521" s="99"/>
      <c r="X521" s="99"/>
      <c r="Y521" s="99"/>
      <c r="Z521" s="99"/>
      <c r="AA521" s="99"/>
    </row>
    <row r="522" spans="1:27" ht="12.75" customHeight="1">
      <c r="A522" s="99"/>
      <c r="B522" s="99"/>
      <c r="C522" s="99"/>
      <c r="D522" s="99"/>
      <c r="E522" s="99"/>
      <c r="F522" s="151"/>
      <c r="G522" s="151"/>
      <c r="H522" s="99"/>
      <c r="I522" s="99"/>
      <c r="J522" s="99"/>
      <c r="K522" s="99"/>
      <c r="L522" s="99"/>
      <c r="M522" s="99"/>
      <c r="N522" s="99"/>
      <c r="O522" s="99"/>
      <c r="P522" s="99"/>
      <c r="Q522" s="99"/>
      <c r="R522" s="99"/>
      <c r="S522" s="99"/>
      <c r="T522" s="99"/>
      <c r="U522" s="99"/>
      <c r="V522" s="99"/>
      <c r="W522" s="99"/>
      <c r="X522" s="99"/>
      <c r="Y522" s="99"/>
      <c r="Z522" s="99"/>
      <c r="AA522" s="99"/>
    </row>
    <row r="523" spans="1:27" ht="12.75" customHeight="1">
      <c r="A523" s="99"/>
      <c r="B523" s="99"/>
      <c r="C523" s="99"/>
      <c r="D523" s="99"/>
      <c r="E523" s="99"/>
      <c r="F523" s="151"/>
      <c r="G523" s="151"/>
      <c r="H523" s="99"/>
      <c r="I523" s="99"/>
      <c r="J523" s="99"/>
      <c r="K523" s="99"/>
      <c r="L523" s="99"/>
      <c r="M523" s="99"/>
      <c r="N523" s="99"/>
      <c r="O523" s="99"/>
      <c r="P523" s="99"/>
      <c r="Q523" s="99"/>
      <c r="R523" s="99"/>
      <c r="S523" s="99"/>
      <c r="T523" s="99"/>
      <c r="U523" s="99"/>
      <c r="V523" s="99"/>
      <c r="W523" s="99"/>
      <c r="X523" s="99"/>
      <c r="Y523" s="99"/>
      <c r="Z523" s="99"/>
      <c r="AA523" s="99"/>
    </row>
    <row r="524" spans="1:27" ht="12.75" customHeight="1">
      <c r="A524" s="99"/>
      <c r="B524" s="99"/>
      <c r="C524" s="99"/>
      <c r="D524" s="99"/>
      <c r="E524" s="99"/>
      <c r="F524" s="151"/>
      <c r="G524" s="151"/>
      <c r="H524" s="99"/>
      <c r="I524" s="99"/>
      <c r="J524" s="99"/>
      <c r="K524" s="99"/>
      <c r="L524" s="99"/>
      <c r="M524" s="99"/>
      <c r="N524" s="99"/>
      <c r="O524" s="99"/>
      <c r="P524" s="99"/>
      <c r="Q524" s="99"/>
      <c r="R524" s="99"/>
      <c r="S524" s="99"/>
      <c r="T524" s="99"/>
      <c r="U524" s="99"/>
      <c r="V524" s="99"/>
      <c r="W524" s="99"/>
      <c r="X524" s="99"/>
      <c r="Y524" s="99"/>
      <c r="Z524" s="99"/>
      <c r="AA524" s="99"/>
    </row>
    <row r="525" spans="1:27" ht="12.75" customHeight="1">
      <c r="A525" s="99"/>
      <c r="B525" s="99"/>
      <c r="C525" s="99"/>
      <c r="D525" s="99"/>
      <c r="E525" s="99"/>
      <c r="F525" s="151"/>
      <c r="G525" s="151"/>
      <c r="H525" s="99"/>
      <c r="I525" s="99"/>
      <c r="J525" s="99"/>
      <c r="K525" s="99"/>
      <c r="L525" s="99"/>
      <c r="M525" s="99"/>
      <c r="N525" s="99"/>
      <c r="O525" s="99"/>
      <c r="P525" s="99"/>
      <c r="Q525" s="99"/>
      <c r="R525" s="99"/>
      <c r="S525" s="99"/>
      <c r="T525" s="99"/>
      <c r="U525" s="99"/>
      <c r="V525" s="99"/>
      <c r="W525" s="99"/>
      <c r="X525" s="99"/>
      <c r="Y525" s="99"/>
      <c r="Z525" s="99"/>
      <c r="AA525" s="99"/>
    </row>
    <row r="526" spans="1:27" ht="12.75" customHeight="1">
      <c r="A526" s="99"/>
      <c r="B526" s="99"/>
      <c r="C526" s="99"/>
      <c r="D526" s="99"/>
      <c r="E526" s="99"/>
      <c r="F526" s="151"/>
      <c r="G526" s="151"/>
      <c r="H526" s="99"/>
      <c r="I526" s="99"/>
      <c r="J526" s="99"/>
      <c r="K526" s="99"/>
      <c r="L526" s="99"/>
      <c r="M526" s="99"/>
      <c r="N526" s="99"/>
      <c r="O526" s="99"/>
      <c r="P526" s="99"/>
      <c r="Q526" s="99"/>
      <c r="R526" s="99"/>
      <c r="S526" s="99"/>
      <c r="T526" s="99"/>
      <c r="U526" s="99"/>
      <c r="V526" s="99"/>
      <c r="W526" s="99"/>
      <c r="X526" s="99"/>
      <c r="Y526" s="99"/>
      <c r="Z526" s="99"/>
      <c r="AA526" s="99"/>
    </row>
    <row r="527" spans="1:27" ht="12.75" customHeight="1">
      <c r="A527" s="99"/>
      <c r="B527" s="99"/>
      <c r="C527" s="99"/>
      <c r="D527" s="99"/>
      <c r="E527" s="99"/>
      <c r="F527" s="151"/>
      <c r="G527" s="151"/>
      <c r="H527" s="99"/>
      <c r="I527" s="99"/>
      <c r="J527" s="99"/>
      <c r="K527" s="99"/>
      <c r="L527" s="99"/>
      <c r="M527" s="99"/>
      <c r="N527" s="99"/>
      <c r="O527" s="99"/>
      <c r="P527" s="99"/>
      <c r="Q527" s="99"/>
      <c r="R527" s="99"/>
      <c r="S527" s="99"/>
      <c r="T527" s="99"/>
      <c r="U527" s="99"/>
      <c r="V527" s="99"/>
      <c r="W527" s="99"/>
      <c r="X527" s="99"/>
      <c r="Y527" s="99"/>
      <c r="Z527" s="99"/>
      <c r="AA527" s="99"/>
    </row>
    <row r="528" spans="1:27" ht="12.75" customHeight="1">
      <c r="A528" s="99"/>
      <c r="B528" s="99"/>
      <c r="C528" s="99"/>
      <c r="D528" s="99"/>
      <c r="E528" s="99"/>
      <c r="F528" s="151"/>
      <c r="G528" s="151"/>
      <c r="H528" s="99"/>
      <c r="I528" s="99"/>
      <c r="J528" s="99"/>
      <c r="K528" s="99"/>
      <c r="L528" s="99"/>
      <c r="M528" s="99"/>
      <c r="N528" s="99"/>
      <c r="O528" s="99"/>
      <c r="P528" s="99"/>
      <c r="Q528" s="99"/>
      <c r="R528" s="99"/>
      <c r="S528" s="99"/>
      <c r="T528" s="99"/>
      <c r="U528" s="99"/>
      <c r="V528" s="99"/>
      <c r="W528" s="99"/>
      <c r="X528" s="99"/>
      <c r="Y528" s="99"/>
      <c r="Z528" s="99"/>
      <c r="AA528" s="99"/>
    </row>
    <row r="529" spans="1:27" ht="12.75" customHeight="1">
      <c r="A529" s="99"/>
      <c r="B529" s="99"/>
      <c r="C529" s="99"/>
      <c r="D529" s="99"/>
      <c r="E529" s="99"/>
      <c r="F529" s="151"/>
      <c r="G529" s="151"/>
      <c r="H529" s="99"/>
      <c r="I529" s="99"/>
      <c r="J529" s="99"/>
      <c r="K529" s="99"/>
      <c r="L529" s="99"/>
      <c r="M529" s="99"/>
      <c r="N529" s="99"/>
      <c r="O529" s="99"/>
      <c r="P529" s="99"/>
      <c r="Q529" s="99"/>
      <c r="R529" s="99"/>
      <c r="S529" s="99"/>
      <c r="T529" s="99"/>
      <c r="U529" s="99"/>
      <c r="V529" s="99"/>
      <c r="W529" s="99"/>
      <c r="X529" s="99"/>
      <c r="Y529" s="99"/>
      <c r="Z529" s="99"/>
      <c r="AA529" s="99"/>
    </row>
    <row r="530" spans="1:27" ht="12.75" customHeight="1">
      <c r="A530" s="99"/>
      <c r="B530" s="99"/>
      <c r="C530" s="99"/>
      <c r="D530" s="99"/>
      <c r="E530" s="99"/>
      <c r="F530" s="151"/>
      <c r="G530" s="151"/>
      <c r="H530" s="99"/>
      <c r="I530" s="99"/>
      <c r="J530" s="99"/>
      <c r="K530" s="99"/>
      <c r="L530" s="99"/>
      <c r="M530" s="99"/>
      <c r="N530" s="99"/>
      <c r="O530" s="99"/>
      <c r="P530" s="99"/>
      <c r="Q530" s="99"/>
      <c r="R530" s="99"/>
      <c r="S530" s="99"/>
      <c r="T530" s="99"/>
      <c r="U530" s="99"/>
      <c r="V530" s="99"/>
      <c r="W530" s="99"/>
      <c r="X530" s="99"/>
      <c r="Y530" s="99"/>
      <c r="Z530" s="99"/>
      <c r="AA530" s="99"/>
    </row>
    <row r="531" spans="1:27" ht="12.75" customHeight="1">
      <c r="A531" s="99"/>
      <c r="B531" s="99"/>
      <c r="C531" s="99"/>
      <c r="D531" s="99"/>
      <c r="E531" s="99"/>
      <c r="F531" s="151"/>
      <c r="G531" s="151"/>
      <c r="H531" s="99"/>
      <c r="I531" s="99"/>
      <c r="J531" s="99"/>
      <c r="K531" s="99"/>
      <c r="L531" s="99"/>
      <c r="M531" s="99"/>
      <c r="N531" s="99"/>
      <c r="O531" s="99"/>
      <c r="P531" s="99"/>
      <c r="Q531" s="99"/>
      <c r="R531" s="99"/>
      <c r="S531" s="99"/>
      <c r="T531" s="99"/>
      <c r="U531" s="99"/>
      <c r="V531" s="99"/>
      <c r="W531" s="99"/>
      <c r="X531" s="99"/>
      <c r="Y531" s="99"/>
      <c r="Z531" s="99"/>
      <c r="AA531" s="99"/>
    </row>
    <row r="532" spans="1:27" ht="12.75" customHeight="1">
      <c r="A532" s="99"/>
      <c r="B532" s="99"/>
      <c r="C532" s="99"/>
      <c r="D532" s="99"/>
      <c r="E532" s="99"/>
      <c r="F532" s="151"/>
      <c r="G532" s="151"/>
      <c r="H532" s="99"/>
      <c r="I532" s="99"/>
      <c r="J532" s="99"/>
      <c r="K532" s="99"/>
      <c r="L532" s="99"/>
      <c r="M532" s="99"/>
      <c r="N532" s="99"/>
      <c r="O532" s="99"/>
      <c r="P532" s="99"/>
      <c r="Q532" s="99"/>
      <c r="R532" s="99"/>
      <c r="S532" s="99"/>
      <c r="T532" s="99"/>
      <c r="U532" s="99"/>
      <c r="V532" s="99"/>
      <c r="W532" s="99"/>
      <c r="X532" s="99"/>
      <c r="Y532" s="99"/>
      <c r="Z532" s="99"/>
      <c r="AA532" s="99"/>
    </row>
    <row r="533" spans="1:27" ht="12.75" customHeight="1">
      <c r="A533" s="99"/>
      <c r="B533" s="99"/>
      <c r="C533" s="99"/>
      <c r="D533" s="99"/>
      <c r="E533" s="99"/>
      <c r="F533" s="151"/>
      <c r="G533" s="151"/>
      <c r="H533" s="99"/>
      <c r="I533" s="99"/>
      <c r="J533" s="99"/>
      <c r="K533" s="99"/>
      <c r="L533" s="99"/>
      <c r="M533" s="99"/>
      <c r="N533" s="99"/>
      <c r="O533" s="99"/>
      <c r="P533" s="99"/>
      <c r="Q533" s="99"/>
      <c r="R533" s="99"/>
      <c r="S533" s="99"/>
      <c r="T533" s="99"/>
      <c r="U533" s="99"/>
      <c r="V533" s="99"/>
      <c r="W533" s="99"/>
      <c r="X533" s="99"/>
      <c r="Y533" s="99"/>
      <c r="Z533" s="99"/>
      <c r="AA533" s="99"/>
    </row>
    <row r="534" spans="1:27" ht="12.75" customHeight="1">
      <c r="A534" s="99"/>
      <c r="B534" s="99"/>
      <c r="C534" s="99"/>
      <c r="D534" s="99"/>
      <c r="E534" s="99"/>
      <c r="F534" s="151"/>
      <c r="G534" s="151"/>
      <c r="H534" s="99"/>
      <c r="I534" s="99"/>
      <c r="J534" s="99"/>
      <c r="K534" s="99"/>
      <c r="L534" s="99"/>
      <c r="M534" s="99"/>
      <c r="N534" s="99"/>
      <c r="O534" s="99"/>
      <c r="P534" s="99"/>
      <c r="Q534" s="99"/>
      <c r="R534" s="99"/>
      <c r="S534" s="99"/>
      <c r="T534" s="99"/>
      <c r="U534" s="99"/>
      <c r="V534" s="99"/>
      <c r="W534" s="99"/>
      <c r="X534" s="99"/>
      <c r="Y534" s="99"/>
      <c r="Z534" s="99"/>
      <c r="AA534" s="99"/>
    </row>
    <row r="535" spans="1:27" ht="12.75" customHeight="1">
      <c r="A535" s="99"/>
      <c r="B535" s="99"/>
      <c r="C535" s="99"/>
      <c r="D535" s="99"/>
      <c r="E535" s="99"/>
      <c r="F535" s="151"/>
      <c r="G535" s="151"/>
      <c r="H535" s="99"/>
      <c r="I535" s="99"/>
      <c r="J535" s="99"/>
      <c r="K535" s="99"/>
      <c r="L535" s="99"/>
      <c r="M535" s="99"/>
      <c r="N535" s="99"/>
      <c r="O535" s="99"/>
      <c r="P535" s="99"/>
      <c r="Q535" s="99"/>
      <c r="R535" s="99"/>
      <c r="S535" s="99"/>
      <c r="T535" s="99"/>
      <c r="U535" s="99"/>
      <c r="V535" s="99"/>
      <c r="W535" s="99"/>
      <c r="X535" s="99"/>
      <c r="Y535" s="99"/>
      <c r="Z535" s="99"/>
      <c r="AA535" s="99"/>
    </row>
    <row r="536" spans="1:27" ht="12.75" customHeight="1">
      <c r="A536" s="99"/>
      <c r="B536" s="99"/>
      <c r="C536" s="99"/>
      <c r="D536" s="99"/>
      <c r="E536" s="99"/>
      <c r="F536" s="151"/>
      <c r="G536" s="151"/>
      <c r="H536" s="99"/>
      <c r="I536" s="99"/>
      <c r="J536" s="99"/>
      <c r="K536" s="99"/>
      <c r="L536" s="99"/>
      <c r="M536" s="99"/>
      <c r="N536" s="99"/>
      <c r="O536" s="99"/>
      <c r="P536" s="99"/>
      <c r="Q536" s="99"/>
      <c r="R536" s="99"/>
      <c r="S536" s="99"/>
      <c r="T536" s="99"/>
      <c r="U536" s="99"/>
      <c r="V536" s="99"/>
      <c r="W536" s="99"/>
      <c r="X536" s="99"/>
      <c r="Y536" s="99"/>
      <c r="Z536" s="99"/>
      <c r="AA536" s="99"/>
    </row>
    <row r="537" spans="1:27" ht="12.75" customHeight="1">
      <c r="A537" s="99"/>
      <c r="B537" s="99"/>
      <c r="C537" s="99"/>
      <c r="D537" s="99"/>
      <c r="E537" s="99"/>
      <c r="F537" s="151"/>
      <c r="G537" s="151"/>
      <c r="H537" s="99"/>
      <c r="I537" s="99"/>
      <c r="J537" s="99"/>
      <c r="K537" s="99"/>
      <c r="L537" s="99"/>
      <c r="M537" s="99"/>
      <c r="N537" s="99"/>
      <c r="O537" s="99"/>
      <c r="P537" s="99"/>
      <c r="Q537" s="99"/>
      <c r="R537" s="99"/>
      <c r="S537" s="99"/>
      <c r="T537" s="99"/>
      <c r="U537" s="99"/>
      <c r="V537" s="99"/>
      <c r="W537" s="99"/>
      <c r="X537" s="99"/>
      <c r="Y537" s="99"/>
      <c r="Z537" s="99"/>
      <c r="AA537" s="99"/>
    </row>
    <row r="538" spans="1:27" ht="12.75" customHeight="1">
      <c r="A538" s="99"/>
      <c r="B538" s="99"/>
      <c r="C538" s="99"/>
      <c r="D538" s="99"/>
      <c r="E538" s="99"/>
      <c r="F538" s="151"/>
      <c r="G538" s="151"/>
      <c r="H538" s="99"/>
      <c r="I538" s="99"/>
      <c r="J538" s="99"/>
      <c r="K538" s="99"/>
      <c r="L538" s="99"/>
      <c r="M538" s="99"/>
      <c r="N538" s="99"/>
      <c r="O538" s="99"/>
      <c r="P538" s="99"/>
      <c r="Q538" s="99"/>
      <c r="R538" s="99"/>
      <c r="S538" s="99"/>
      <c r="T538" s="99"/>
      <c r="U538" s="99"/>
      <c r="V538" s="99"/>
      <c r="W538" s="99"/>
      <c r="X538" s="99"/>
      <c r="Y538" s="99"/>
      <c r="Z538" s="99"/>
      <c r="AA538" s="99"/>
    </row>
    <row r="539" spans="1:27" ht="12.75" customHeight="1">
      <c r="A539" s="99"/>
      <c r="B539" s="99"/>
      <c r="C539" s="99"/>
      <c r="D539" s="99"/>
      <c r="E539" s="99"/>
      <c r="F539" s="151"/>
      <c r="G539" s="151"/>
      <c r="H539" s="99"/>
      <c r="I539" s="99"/>
      <c r="J539" s="99"/>
      <c r="K539" s="99"/>
      <c r="L539" s="99"/>
      <c r="M539" s="99"/>
      <c r="N539" s="99"/>
      <c r="O539" s="99"/>
      <c r="P539" s="99"/>
      <c r="Q539" s="99"/>
      <c r="R539" s="99"/>
      <c r="S539" s="99"/>
      <c r="T539" s="99"/>
      <c r="U539" s="99"/>
      <c r="V539" s="99"/>
      <c r="W539" s="99"/>
      <c r="X539" s="99"/>
      <c r="Y539" s="99"/>
      <c r="Z539" s="99"/>
      <c r="AA539" s="99"/>
    </row>
    <row r="540" spans="1:27" ht="12.75" customHeight="1">
      <c r="A540" s="99"/>
      <c r="B540" s="99"/>
      <c r="C540" s="99"/>
      <c r="D540" s="99"/>
      <c r="E540" s="99"/>
      <c r="F540" s="151"/>
      <c r="G540" s="151"/>
      <c r="H540" s="99"/>
      <c r="I540" s="99"/>
      <c r="J540" s="99"/>
      <c r="K540" s="99"/>
      <c r="L540" s="99"/>
      <c r="M540" s="99"/>
      <c r="N540" s="99"/>
      <c r="O540" s="99"/>
      <c r="P540" s="99"/>
      <c r="Q540" s="99"/>
      <c r="R540" s="99"/>
      <c r="S540" s="99"/>
      <c r="T540" s="99"/>
      <c r="U540" s="99"/>
      <c r="V540" s="99"/>
      <c r="W540" s="99"/>
      <c r="X540" s="99"/>
      <c r="Y540" s="99"/>
      <c r="Z540" s="99"/>
      <c r="AA540" s="99"/>
    </row>
    <row r="541" spans="1:27" ht="12.75" customHeight="1">
      <c r="A541" s="99"/>
      <c r="B541" s="99"/>
      <c r="C541" s="99"/>
      <c r="D541" s="99"/>
      <c r="E541" s="99"/>
      <c r="F541" s="151"/>
      <c r="G541" s="151"/>
      <c r="H541" s="99"/>
      <c r="I541" s="99"/>
      <c r="J541" s="99"/>
      <c r="K541" s="99"/>
      <c r="L541" s="99"/>
      <c r="M541" s="99"/>
      <c r="N541" s="99"/>
      <c r="O541" s="99"/>
      <c r="P541" s="99"/>
      <c r="Q541" s="99"/>
      <c r="R541" s="99"/>
      <c r="S541" s="99"/>
      <c r="T541" s="99"/>
      <c r="U541" s="99"/>
      <c r="V541" s="99"/>
      <c r="W541" s="99"/>
      <c r="X541" s="99"/>
      <c r="Y541" s="99"/>
      <c r="Z541" s="99"/>
      <c r="AA541" s="99"/>
    </row>
    <row r="542" spans="1:27" ht="12.75" customHeight="1">
      <c r="A542" s="99"/>
      <c r="B542" s="99"/>
      <c r="C542" s="99"/>
      <c r="D542" s="99"/>
      <c r="E542" s="99"/>
      <c r="F542" s="151"/>
      <c r="G542" s="151"/>
      <c r="H542" s="99"/>
      <c r="I542" s="99"/>
      <c r="J542" s="99"/>
      <c r="K542" s="99"/>
      <c r="L542" s="99"/>
      <c r="M542" s="99"/>
      <c r="N542" s="99"/>
      <c r="O542" s="99"/>
      <c r="P542" s="99"/>
      <c r="Q542" s="99"/>
      <c r="R542" s="99"/>
      <c r="S542" s="99"/>
      <c r="T542" s="99"/>
      <c r="U542" s="99"/>
      <c r="V542" s="99"/>
      <c r="W542" s="99"/>
      <c r="X542" s="99"/>
      <c r="Y542" s="99"/>
      <c r="Z542" s="99"/>
      <c r="AA542" s="99"/>
    </row>
    <row r="543" spans="1:27" ht="12.75" customHeight="1">
      <c r="A543" s="99"/>
      <c r="B543" s="99"/>
      <c r="C543" s="99"/>
      <c r="D543" s="99"/>
      <c r="E543" s="99"/>
      <c r="F543" s="151"/>
      <c r="G543" s="151"/>
      <c r="H543" s="99"/>
      <c r="I543" s="99"/>
      <c r="J543" s="99"/>
      <c r="K543" s="99"/>
      <c r="L543" s="99"/>
      <c r="M543" s="99"/>
      <c r="N543" s="99"/>
      <c r="O543" s="99"/>
      <c r="P543" s="99"/>
      <c r="Q543" s="99"/>
      <c r="R543" s="99"/>
      <c r="S543" s="99"/>
      <c r="T543" s="99"/>
      <c r="U543" s="99"/>
      <c r="V543" s="99"/>
      <c r="W543" s="99"/>
      <c r="X543" s="99"/>
      <c r="Y543" s="99"/>
      <c r="Z543" s="99"/>
      <c r="AA543" s="99"/>
    </row>
    <row r="544" spans="1:27" ht="12.75" customHeight="1">
      <c r="A544" s="99"/>
      <c r="B544" s="99"/>
      <c r="C544" s="99"/>
      <c r="D544" s="99"/>
      <c r="E544" s="99"/>
      <c r="F544" s="151"/>
      <c r="G544" s="151"/>
      <c r="H544" s="99"/>
      <c r="I544" s="99"/>
      <c r="J544" s="99"/>
      <c r="K544" s="99"/>
      <c r="L544" s="99"/>
      <c r="M544" s="99"/>
      <c r="N544" s="99"/>
      <c r="O544" s="99"/>
      <c r="P544" s="99"/>
      <c r="Q544" s="99"/>
      <c r="R544" s="99"/>
      <c r="S544" s="99"/>
      <c r="T544" s="99"/>
      <c r="U544" s="99"/>
      <c r="V544" s="99"/>
      <c r="W544" s="99"/>
      <c r="X544" s="99"/>
      <c r="Y544" s="99"/>
      <c r="Z544" s="99"/>
      <c r="AA544" s="99"/>
    </row>
    <row r="545" spans="1:27" ht="12.75" customHeight="1">
      <c r="A545" s="99"/>
      <c r="B545" s="99"/>
      <c r="C545" s="99"/>
      <c r="D545" s="99"/>
      <c r="E545" s="99"/>
      <c r="F545" s="151"/>
      <c r="G545" s="151"/>
      <c r="H545" s="99"/>
      <c r="I545" s="99"/>
      <c r="J545" s="99"/>
      <c r="K545" s="99"/>
      <c r="L545" s="99"/>
      <c r="M545" s="99"/>
      <c r="N545" s="99"/>
      <c r="O545" s="99"/>
      <c r="P545" s="99"/>
      <c r="Q545" s="99"/>
      <c r="R545" s="99"/>
      <c r="S545" s="99"/>
      <c r="T545" s="99"/>
      <c r="U545" s="99"/>
      <c r="V545" s="99"/>
      <c r="W545" s="99"/>
      <c r="X545" s="99"/>
      <c r="Y545" s="99"/>
      <c r="Z545" s="99"/>
      <c r="AA545" s="99"/>
    </row>
    <row r="546" spans="1:27" ht="12.75" customHeight="1">
      <c r="A546" s="99"/>
      <c r="B546" s="99"/>
      <c r="C546" s="99"/>
      <c r="D546" s="99"/>
      <c r="E546" s="99"/>
      <c r="F546" s="151"/>
      <c r="G546" s="151"/>
      <c r="H546" s="99"/>
      <c r="I546" s="99"/>
      <c r="J546" s="99"/>
      <c r="K546" s="99"/>
      <c r="L546" s="99"/>
      <c r="M546" s="99"/>
      <c r="N546" s="99"/>
      <c r="O546" s="99"/>
      <c r="P546" s="99"/>
      <c r="Q546" s="99"/>
      <c r="R546" s="99"/>
      <c r="S546" s="99"/>
      <c r="T546" s="99"/>
      <c r="U546" s="99"/>
      <c r="V546" s="99"/>
      <c r="W546" s="99"/>
      <c r="X546" s="99"/>
      <c r="Y546" s="99"/>
      <c r="Z546" s="99"/>
      <c r="AA546" s="99"/>
    </row>
    <row r="547" spans="1:27" ht="12.75" customHeight="1">
      <c r="A547" s="99"/>
      <c r="B547" s="99"/>
      <c r="C547" s="99"/>
      <c r="D547" s="99"/>
      <c r="E547" s="99"/>
      <c r="F547" s="151"/>
      <c r="G547" s="151"/>
      <c r="H547" s="99"/>
      <c r="I547" s="99"/>
      <c r="J547" s="99"/>
      <c r="K547" s="99"/>
      <c r="L547" s="99"/>
      <c r="M547" s="99"/>
      <c r="N547" s="99"/>
      <c r="O547" s="99"/>
      <c r="P547" s="99"/>
      <c r="Q547" s="99"/>
      <c r="R547" s="99"/>
      <c r="S547" s="99"/>
      <c r="T547" s="99"/>
      <c r="U547" s="99"/>
      <c r="V547" s="99"/>
      <c r="W547" s="99"/>
      <c r="X547" s="99"/>
      <c r="Y547" s="99"/>
      <c r="Z547" s="99"/>
      <c r="AA547" s="99"/>
    </row>
    <row r="548" spans="1:27" ht="12.75" customHeight="1">
      <c r="A548" s="99"/>
      <c r="B548" s="99"/>
      <c r="C548" s="99"/>
      <c r="D548" s="99"/>
      <c r="E548" s="99"/>
      <c r="F548" s="151"/>
      <c r="G548" s="151"/>
      <c r="H548" s="99"/>
      <c r="I548" s="99"/>
      <c r="J548" s="99"/>
      <c r="K548" s="99"/>
      <c r="L548" s="99"/>
      <c r="M548" s="99"/>
      <c r="N548" s="99"/>
      <c r="O548" s="99"/>
      <c r="P548" s="99"/>
      <c r="Q548" s="99"/>
      <c r="R548" s="99"/>
      <c r="S548" s="99"/>
      <c r="T548" s="99"/>
      <c r="U548" s="99"/>
      <c r="V548" s="99"/>
      <c r="W548" s="99"/>
      <c r="X548" s="99"/>
      <c r="Y548" s="99"/>
      <c r="Z548" s="99"/>
      <c r="AA548" s="99"/>
    </row>
    <row r="549" spans="1:27" ht="12.75" customHeight="1">
      <c r="A549" s="99"/>
      <c r="B549" s="99"/>
      <c r="C549" s="99"/>
      <c r="D549" s="99"/>
      <c r="E549" s="99"/>
      <c r="F549" s="151"/>
      <c r="G549" s="151"/>
      <c r="H549" s="99"/>
      <c r="I549" s="99"/>
      <c r="J549" s="99"/>
      <c r="K549" s="99"/>
      <c r="L549" s="99"/>
      <c r="M549" s="99"/>
      <c r="N549" s="99"/>
      <c r="O549" s="99"/>
      <c r="P549" s="99"/>
      <c r="Q549" s="99"/>
      <c r="R549" s="99"/>
      <c r="S549" s="99"/>
      <c r="T549" s="99"/>
      <c r="U549" s="99"/>
      <c r="V549" s="99"/>
      <c r="W549" s="99"/>
      <c r="X549" s="99"/>
      <c r="Y549" s="99"/>
      <c r="Z549" s="99"/>
      <c r="AA549" s="99"/>
    </row>
    <row r="550" spans="1:27" ht="12.75" customHeight="1">
      <c r="A550" s="99"/>
      <c r="B550" s="99"/>
      <c r="C550" s="99"/>
      <c r="D550" s="99"/>
      <c r="E550" s="99"/>
      <c r="F550" s="151"/>
      <c r="G550" s="151"/>
      <c r="H550" s="99"/>
      <c r="I550" s="99"/>
      <c r="J550" s="99"/>
      <c r="K550" s="99"/>
      <c r="L550" s="99"/>
      <c r="M550" s="99"/>
      <c r="N550" s="99"/>
      <c r="O550" s="99"/>
      <c r="P550" s="99"/>
      <c r="Q550" s="99"/>
      <c r="R550" s="99"/>
      <c r="S550" s="99"/>
      <c r="T550" s="99"/>
      <c r="U550" s="99"/>
      <c r="V550" s="99"/>
      <c r="W550" s="99"/>
      <c r="X550" s="99"/>
      <c r="Y550" s="99"/>
      <c r="Z550" s="99"/>
      <c r="AA550" s="99"/>
    </row>
    <row r="551" spans="1:27" ht="12.75" customHeight="1">
      <c r="A551" s="99"/>
      <c r="B551" s="99"/>
      <c r="C551" s="99"/>
      <c r="D551" s="99"/>
      <c r="E551" s="99"/>
      <c r="F551" s="151"/>
      <c r="G551" s="151"/>
      <c r="H551" s="99"/>
      <c r="I551" s="99"/>
      <c r="J551" s="99"/>
      <c r="K551" s="99"/>
      <c r="L551" s="99"/>
      <c r="M551" s="99"/>
      <c r="N551" s="99"/>
      <c r="O551" s="99"/>
      <c r="P551" s="99"/>
      <c r="Q551" s="99"/>
      <c r="R551" s="99"/>
      <c r="S551" s="99"/>
      <c r="T551" s="99"/>
      <c r="U551" s="99"/>
      <c r="V551" s="99"/>
      <c r="W551" s="99"/>
      <c r="X551" s="99"/>
      <c r="Y551" s="99"/>
      <c r="Z551" s="99"/>
      <c r="AA551" s="99"/>
    </row>
    <row r="552" spans="1:27" ht="12.75" customHeight="1">
      <c r="A552" s="99"/>
      <c r="B552" s="99"/>
      <c r="C552" s="99"/>
      <c r="D552" s="99"/>
      <c r="E552" s="99"/>
      <c r="F552" s="151"/>
      <c r="G552" s="151"/>
      <c r="H552" s="99"/>
      <c r="I552" s="99"/>
      <c r="J552" s="99"/>
      <c r="K552" s="99"/>
      <c r="L552" s="99"/>
      <c r="M552" s="99"/>
      <c r="N552" s="99"/>
      <c r="O552" s="99"/>
      <c r="P552" s="99"/>
      <c r="Q552" s="99"/>
      <c r="R552" s="99"/>
      <c r="S552" s="99"/>
      <c r="T552" s="99"/>
      <c r="U552" s="99"/>
      <c r="V552" s="99"/>
      <c r="W552" s="99"/>
      <c r="X552" s="99"/>
      <c r="Y552" s="99"/>
      <c r="Z552" s="99"/>
      <c r="AA552" s="99"/>
    </row>
    <row r="553" spans="1:27" ht="12.75" customHeight="1">
      <c r="A553" s="99"/>
      <c r="B553" s="99"/>
      <c r="C553" s="99"/>
      <c r="D553" s="99"/>
      <c r="E553" s="99"/>
      <c r="F553" s="151"/>
      <c r="G553" s="151"/>
      <c r="H553" s="99"/>
      <c r="I553" s="99"/>
      <c r="J553" s="99"/>
      <c r="K553" s="99"/>
      <c r="L553" s="99"/>
      <c r="M553" s="99"/>
      <c r="N553" s="99"/>
      <c r="O553" s="99"/>
      <c r="P553" s="99"/>
      <c r="Q553" s="99"/>
      <c r="R553" s="99"/>
      <c r="S553" s="99"/>
      <c r="T553" s="99"/>
      <c r="U553" s="99"/>
      <c r="V553" s="99"/>
      <c r="W553" s="99"/>
      <c r="X553" s="99"/>
      <c r="Y553" s="99"/>
      <c r="Z553" s="99"/>
      <c r="AA553" s="99"/>
    </row>
    <row r="554" spans="1:27" ht="12.75" customHeight="1">
      <c r="A554" s="99"/>
      <c r="B554" s="99"/>
      <c r="C554" s="99"/>
      <c r="D554" s="99"/>
      <c r="E554" s="99"/>
      <c r="F554" s="151"/>
      <c r="G554" s="151"/>
      <c r="H554" s="99"/>
      <c r="I554" s="99"/>
      <c r="J554" s="99"/>
      <c r="K554" s="99"/>
      <c r="L554" s="99"/>
      <c r="M554" s="99"/>
      <c r="N554" s="99"/>
      <c r="O554" s="99"/>
      <c r="P554" s="99"/>
      <c r="Q554" s="99"/>
      <c r="R554" s="99"/>
      <c r="S554" s="99"/>
      <c r="T554" s="99"/>
      <c r="U554" s="99"/>
      <c r="V554" s="99"/>
      <c r="W554" s="99"/>
      <c r="X554" s="99"/>
      <c r="Y554" s="99"/>
      <c r="Z554" s="99"/>
      <c r="AA554" s="99"/>
    </row>
    <row r="555" spans="1:27" ht="12.75" customHeight="1">
      <c r="A555" s="99"/>
      <c r="B555" s="99"/>
      <c r="C555" s="99"/>
      <c r="D555" s="99"/>
      <c r="E555" s="99"/>
      <c r="F555" s="151"/>
      <c r="G555" s="151"/>
      <c r="H555" s="99"/>
      <c r="I555" s="99"/>
      <c r="J555" s="99"/>
      <c r="K555" s="99"/>
      <c r="L555" s="99"/>
      <c r="M555" s="99"/>
      <c r="N555" s="99"/>
      <c r="O555" s="99"/>
      <c r="P555" s="99"/>
      <c r="Q555" s="99"/>
      <c r="R555" s="99"/>
      <c r="S555" s="99"/>
      <c r="T555" s="99"/>
      <c r="U555" s="99"/>
      <c r="V555" s="99"/>
      <c r="W555" s="99"/>
      <c r="X555" s="99"/>
      <c r="Y555" s="99"/>
      <c r="Z555" s="99"/>
      <c r="AA555" s="99"/>
    </row>
    <row r="556" spans="1:27" ht="12.75" customHeight="1">
      <c r="A556" s="99"/>
      <c r="B556" s="99"/>
      <c r="C556" s="99"/>
      <c r="D556" s="99"/>
      <c r="E556" s="99"/>
      <c r="F556" s="151"/>
      <c r="G556" s="151"/>
      <c r="H556" s="99"/>
      <c r="I556" s="99"/>
      <c r="J556" s="99"/>
      <c r="K556" s="99"/>
      <c r="L556" s="99"/>
      <c r="M556" s="99"/>
      <c r="N556" s="99"/>
      <c r="O556" s="99"/>
      <c r="P556" s="99"/>
      <c r="Q556" s="99"/>
      <c r="R556" s="99"/>
      <c r="S556" s="99"/>
      <c r="T556" s="99"/>
      <c r="U556" s="99"/>
      <c r="V556" s="99"/>
      <c r="W556" s="99"/>
      <c r="X556" s="99"/>
      <c r="Y556" s="99"/>
      <c r="Z556" s="99"/>
      <c r="AA556" s="99"/>
    </row>
    <row r="557" spans="1:27" ht="12.75" customHeight="1">
      <c r="A557" s="99"/>
      <c r="B557" s="99"/>
      <c r="C557" s="99"/>
      <c r="D557" s="99"/>
      <c r="E557" s="99"/>
      <c r="F557" s="151"/>
      <c r="G557" s="151"/>
      <c r="H557" s="99"/>
      <c r="I557" s="99"/>
      <c r="J557" s="99"/>
      <c r="K557" s="99"/>
      <c r="L557" s="99"/>
      <c r="M557" s="99"/>
      <c r="N557" s="99"/>
      <c r="O557" s="99"/>
      <c r="P557" s="99"/>
      <c r="Q557" s="99"/>
      <c r="R557" s="99"/>
      <c r="S557" s="99"/>
      <c r="T557" s="99"/>
      <c r="U557" s="99"/>
      <c r="V557" s="99"/>
      <c r="W557" s="99"/>
      <c r="X557" s="99"/>
      <c r="Y557" s="99"/>
      <c r="Z557" s="99"/>
      <c r="AA557" s="99"/>
    </row>
    <row r="558" spans="1:27" ht="12.75" customHeight="1">
      <c r="A558" s="99"/>
      <c r="B558" s="99"/>
      <c r="C558" s="99"/>
      <c r="D558" s="99"/>
      <c r="E558" s="99"/>
      <c r="F558" s="151"/>
      <c r="G558" s="151"/>
      <c r="H558" s="99"/>
      <c r="I558" s="99"/>
      <c r="J558" s="99"/>
      <c r="K558" s="99"/>
      <c r="L558" s="99"/>
      <c r="M558" s="99"/>
      <c r="N558" s="99"/>
      <c r="O558" s="99"/>
      <c r="P558" s="99"/>
      <c r="Q558" s="99"/>
      <c r="R558" s="99"/>
      <c r="S558" s="99"/>
      <c r="T558" s="99"/>
      <c r="U558" s="99"/>
      <c r="V558" s="99"/>
      <c r="W558" s="99"/>
      <c r="X558" s="99"/>
      <c r="Y558" s="99"/>
      <c r="Z558" s="99"/>
      <c r="AA558" s="99"/>
    </row>
    <row r="559" spans="1:27" ht="12.75" customHeight="1">
      <c r="A559" s="99"/>
      <c r="B559" s="99"/>
      <c r="C559" s="99"/>
      <c r="D559" s="99"/>
      <c r="E559" s="99"/>
      <c r="F559" s="151"/>
      <c r="G559" s="151"/>
      <c r="H559" s="99"/>
      <c r="I559" s="99"/>
      <c r="J559" s="99"/>
      <c r="K559" s="99"/>
      <c r="L559" s="99"/>
      <c r="M559" s="99"/>
      <c r="N559" s="99"/>
      <c r="O559" s="99"/>
      <c r="P559" s="99"/>
      <c r="Q559" s="99"/>
      <c r="R559" s="99"/>
      <c r="S559" s="99"/>
      <c r="T559" s="99"/>
      <c r="U559" s="99"/>
      <c r="V559" s="99"/>
      <c r="W559" s="99"/>
      <c r="X559" s="99"/>
      <c r="Y559" s="99"/>
      <c r="Z559" s="99"/>
      <c r="AA559" s="99"/>
    </row>
    <row r="560" spans="1:27" ht="12.75" customHeight="1">
      <c r="A560" s="99"/>
      <c r="B560" s="99"/>
      <c r="C560" s="99"/>
      <c r="D560" s="99"/>
      <c r="E560" s="99"/>
      <c r="F560" s="151"/>
      <c r="G560" s="151"/>
      <c r="H560" s="99"/>
      <c r="I560" s="99"/>
      <c r="J560" s="99"/>
      <c r="K560" s="99"/>
      <c r="L560" s="99"/>
      <c r="M560" s="99"/>
      <c r="N560" s="99"/>
      <c r="O560" s="99"/>
      <c r="P560" s="99"/>
      <c r="Q560" s="99"/>
      <c r="R560" s="99"/>
      <c r="S560" s="99"/>
      <c r="T560" s="99"/>
      <c r="U560" s="99"/>
      <c r="V560" s="99"/>
      <c r="W560" s="99"/>
      <c r="X560" s="99"/>
      <c r="Y560" s="99"/>
      <c r="Z560" s="99"/>
      <c r="AA560" s="99"/>
    </row>
    <row r="561" spans="1:27" ht="12.75" customHeight="1">
      <c r="A561" s="99"/>
      <c r="B561" s="99"/>
      <c r="C561" s="99"/>
      <c r="D561" s="99"/>
      <c r="E561" s="99"/>
      <c r="F561" s="151"/>
      <c r="G561" s="151"/>
      <c r="H561" s="99"/>
      <c r="I561" s="99"/>
      <c r="J561" s="99"/>
      <c r="K561" s="99"/>
      <c r="L561" s="99"/>
      <c r="M561" s="99"/>
      <c r="N561" s="99"/>
      <c r="O561" s="99"/>
      <c r="P561" s="99"/>
      <c r="Q561" s="99"/>
      <c r="R561" s="99"/>
      <c r="S561" s="99"/>
      <c r="T561" s="99"/>
      <c r="U561" s="99"/>
      <c r="V561" s="99"/>
      <c r="W561" s="99"/>
      <c r="X561" s="99"/>
      <c r="Y561" s="99"/>
      <c r="Z561" s="99"/>
      <c r="AA561" s="99"/>
    </row>
    <row r="562" spans="1:27" ht="12.75" customHeight="1">
      <c r="A562" s="99"/>
      <c r="B562" s="99"/>
      <c r="C562" s="99"/>
      <c r="D562" s="99"/>
      <c r="E562" s="99"/>
      <c r="F562" s="151"/>
      <c r="G562" s="151"/>
      <c r="H562" s="99"/>
      <c r="I562" s="99"/>
      <c r="J562" s="99"/>
      <c r="K562" s="99"/>
      <c r="L562" s="99"/>
      <c r="M562" s="99"/>
      <c r="N562" s="99"/>
      <c r="O562" s="99"/>
      <c r="P562" s="99"/>
      <c r="Q562" s="99"/>
      <c r="R562" s="99"/>
      <c r="S562" s="99"/>
      <c r="T562" s="99"/>
      <c r="U562" s="99"/>
      <c r="V562" s="99"/>
      <c r="W562" s="99"/>
      <c r="X562" s="99"/>
      <c r="Y562" s="99"/>
      <c r="Z562" s="99"/>
      <c r="AA562" s="99"/>
    </row>
    <row r="563" spans="1:27" ht="12.75" customHeight="1">
      <c r="A563" s="99"/>
      <c r="B563" s="99"/>
      <c r="C563" s="99"/>
      <c r="D563" s="99"/>
      <c r="E563" s="99"/>
      <c r="F563" s="151"/>
      <c r="G563" s="151"/>
      <c r="H563" s="99"/>
      <c r="I563" s="99"/>
      <c r="J563" s="99"/>
      <c r="K563" s="99"/>
      <c r="L563" s="99"/>
      <c r="M563" s="99"/>
      <c r="N563" s="99"/>
      <c r="O563" s="99"/>
      <c r="P563" s="99"/>
      <c r="Q563" s="99"/>
      <c r="R563" s="99"/>
      <c r="S563" s="99"/>
      <c r="T563" s="99"/>
      <c r="U563" s="99"/>
      <c r="V563" s="99"/>
      <c r="W563" s="99"/>
      <c r="X563" s="99"/>
      <c r="Y563" s="99"/>
      <c r="Z563" s="99"/>
      <c r="AA563" s="99"/>
    </row>
    <row r="564" spans="1:27" ht="12.75" customHeight="1">
      <c r="A564" s="99"/>
      <c r="B564" s="99"/>
      <c r="C564" s="99"/>
      <c r="D564" s="99"/>
      <c r="E564" s="99"/>
      <c r="F564" s="151"/>
      <c r="G564" s="151"/>
      <c r="H564" s="99"/>
      <c r="I564" s="99"/>
      <c r="J564" s="99"/>
      <c r="K564" s="99"/>
      <c r="L564" s="99"/>
      <c r="M564" s="99"/>
      <c r="N564" s="99"/>
      <c r="O564" s="99"/>
      <c r="P564" s="99"/>
      <c r="Q564" s="99"/>
      <c r="R564" s="99"/>
      <c r="S564" s="99"/>
      <c r="T564" s="99"/>
      <c r="U564" s="99"/>
      <c r="V564" s="99"/>
      <c r="W564" s="99"/>
      <c r="X564" s="99"/>
      <c r="Y564" s="99"/>
      <c r="Z564" s="99"/>
      <c r="AA564" s="99"/>
    </row>
    <row r="565" spans="1:27" ht="12.75" customHeight="1">
      <c r="A565" s="99"/>
      <c r="B565" s="99"/>
      <c r="C565" s="99"/>
      <c r="D565" s="99"/>
      <c r="E565" s="99"/>
      <c r="F565" s="151"/>
      <c r="G565" s="151"/>
      <c r="H565" s="99"/>
      <c r="I565" s="99"/>
      <c r="J565" s="99"/>
      <c r="K565" s="99"/>
      <c r="L565" s="99"/>
      <c r="M565" s="99"/>
      <c r="N565" s="99"/>
      <c r="O565" s="99"/>
      <c r="P565" s="99"/>
      <c r="Q565" s="99"/>
      <c r="R565" s="99"/>
      <c r="S565" s="99"/>
      <c r="T565" s="99"/>
      <c r="U565" s="99"/>
      <c r="V565" s="99"/>
      <c r="W565" s="99"/>
      <c r="X565" s="99"/>
      <c r="Y565" s="99"/>
      <c r="Z565" s="99"/>
      <c r="AA565" s="99"/>
    </row>
    <row r="566" spans="1:27" ht="12.75" customHeight="1">
      <c r="A566" s="99"/>
      <c r="B566" s="99"/>
      <c r="C566" s="99"/>
      <c r="D566" s="99"/>
      <c r="E566" s="99"/>
      <c r="F566" s="151"/>
      <c r="G566" s="151"/>
      <c r="H566" s="99"/>
      <c r="I566" s="99"/>
      <c r="J566" s="99"/>
      <c r="K566" s="99"/>
      <c r="L566" s="99"/>
      <c r="M566" s="99"/>
      <c r="N566" s="99"/>
      <c r="O566" s="99"/>
      <c r="P566" s="99"/>
      <c r="Q566" s="99"/>
      <c r="R566" s="99"/>
      <c r="S566" s="99"/>
      <c r="T566" s="99"/>
      <c r="U566" s="99"/>
      <c r="V566" s="99"/>
      <c r="W566" s="99"/>
      <c r="X566" s="99"/>
      <c r="Y566" s="99"/>
      <c r="Z566" s="99"/>
      <c r="AA566" s="99"/>
    </row>
    <row r="567" spans="1:27" ht="12.75" customHeight="1">
      <c r="A567" s="99"/>
      <c r="B567" s="99"/>
      <c r="C567" s="99"/>
      <c r="D567" s="99"/>
      <c r="E567" s="99"/>
      <c r="F567" s="151"/>
      <c r="G567" s="151"/>
      <c r="H567" s="99"/>
      <c r="I567" s="99"/>
      <c r="J567" s="99"/>
      <c r="K567" s="99"/>
      <c r="L567" s="99"/>
      <c r="M567" s="99"/>
      <c r="N567" s="99"/>
      <c r="O567" s="99"/>
      <c r="P567" s="99"/>
      <c r="Q567" s="99"/>
      <c r="R567" s="99"/>
      <c r="S567" s="99"/>
      <c r="T567" s="99"/>
      <c r="U567" s="99"/>
      <c r="V567" s="99"/>
      <c r="W567" s="99"/>
      <c r="X567" s="99"/>
      <c r="Y567" s="99"/>
      <c r="Z567" s="99"/>
      <c r="AA567" s="99"/>
    </row>
    <row r="568" spans="1:27" ht="12.75" customHeight="1">
      <c r="A568" s="99"/>
      <c r="B568" s="99"/>
      <c r="C568" s="99"/>
      <c r="D568" s="99"/>
      <c r="E568" s="99"/>
      <c r="F568" s="151"/>
      <c r="G568" s="151"/>
      <c r="H568" s="99"/>
      <c r="I568" s="99"/>
      <c r="J568" s="99"/>
      <c r="K568" s="99"/>
      <c r="L568" s="99"/>
      <c r="M568" s="99"/>
      <c r="N568" s="99"/>
      <c r="O568" s="99"/>
      <c r="P568" s="99"/>
      <c r="Q568" s="99"/>
      <c r="R568" s="99"/>
      <c r="S568" s="99"/>
      <c r="T568" s="99"/>
      <c r="U568" s="99"/>
      <c r="V568" s="99"/>
      <c r="W568" s="99"/>
      <c r="X568" s="99"/>
      <c r="Y568" s="99"/>
      <c r="Z568" s="99"/>
      <c r="AA568" s="99"/>
    </row>
    <row r="569" spans="1:27" ht="12.75" customHeight="1">
      <c r="A569" s="99"/>
      <c r="B569" s="99"/>
      <c r="C569" s="99"/>
      <c r="D569" s="99"/>
      <c r="E569" s="99"/>
      <c r="F569" s="151"/>
      <c r="G569" s="151"/>
      <c r="H569" s="99"/>
      <c r="I569" s="99"/>
      <c r="J569" s="99"/>
      <c r="K569" s="99"/>
      <c r="L569" s="99"/>
      <c r="M569" s="99"/>
      <c r="N569" s="99"/>
      <c r="O569" s="99"/>
      <c r="P569" s="99"/>
      <c r="Q569" s="99"/>
      <c r="R569" s="99"/>
      <c r="S569" s="99"/>
      <c r="T569" s="99"/>
      <c r="U569" s="99"/>
      <c r="V569" s="99"/>
      <c r="W569" s="99"/>
      <c r="X569" s="99"/>
      <c r="Y569" s="99"/>
      <c r="Z569" s="99"/>
      <c r="AA569" s="99"/>
    </row>
    <row r="570" spans="1:27" ht="12.75" customHeight="1">
      <c r="A570" s="99"/>
      <c r="B570" s="99"/>
      <c r="C570" s="99"/>
      <c r="D570" s="99"/>
      <c r="E570" s="99"/>
      <c r="F570" s="151"/>
      <c r="G570" s="151"/>
      <c r="H570" s="99"/>
      <c r="I570" s="99"/>
      <c r="J570" s="99"/>
      <c r="K570" s="99"/>
      <c r="L570" s="99"/>
      <c r="M570" s="99"/>
      <c r="N570" s="99"/>
      <c r="O570" s="99"/>
      <c r="P570" s="99"/>
      <c r="Q570" s="99"/>
      <c r="R570" s="99"/>
      <c r="S570" s="99"/>
      <c r="T570" s="99"/>
      <c r="U570" s="99"/>
      <c r="V570" s="99"/>
      <c r="W570" s="99"/>
      <c r="X570" s="99"/>
      <c r="Y570" s="99"/>
      <c r="Z570" s="99"/>
      <c r="AA570" s="99"/>
    </row>
    <row r="571" spans="1:27" ht="12.75" customHeight="1">
      <c r="A571" s="99"/>
      <c r="B571" s="99"/>
      <c r="C571" s="99"/>
      <c r="D571" s="99"/>
      <c r="E571" s="99"/>
      <c r="F571" s="151"/>
      <c r="G571" s="151"/>
      <c r="H571" s="99"/>
      <c r="I571" s="99"/>
      <c r="J571" s="99"/>
      <c r="K571" s="99"/>
      <c r="L571" s="99"/>
      <c r="M571" s="99"/>
      <c r="N571" s="99"/>
      <c r="O571" s="99"/>
      <c r="P571" s="99"/>
      <c r="Q571" s="99"/>
      <c r="R571" s="99"/>
      <c r="S571" s="99"/>
      <c r="T571" s="99"/>
      <c r="U571" s="99"/>
      <c r="V571" s="99"/>
      <c r="W571" s="99"/>
      <c r="X571" s="99"/>
      <c r="Y571" s="99"/>
      <c r="Z571" s="99"/>
      <c r="AA571" s="99"/>
    </row>
    <row r="572" spans="1:27" ht="12.75" customHeight="1">
      <c r="A572" s="99"/>
      <c r="B572" s="99"/>
      <c r="C572" s="99"/>
      <c r="D572" s="99"/>
      <c r="E572" s="99"/>
      <c r="F572" s="151"/>
      <c r="G572" s="151"/>
      <c r="H572" s="99"/>
      <c r="I572" s="99"/>
      <c r="J572" s="99"/>
      <c r="K572" s="99"/>
      <c r="L572" s="99"/>
      <c r="M572" s="99"/>
      <c r="N572" s="99"/>
      <c r="O572" s="99"/>
      <c r="P572" s="99"/>
      <c r="Q572" s="99"/>
      <c r="R572" s="99"/>
      <c r="S572" s="99"/>
      <c r="T572" s="99"/>
      <c r="U572" s="99"/>
      <c r="V572" s="99"/>
      <c r="W572" s="99"/>
      <c r="X572" s="99"/>
      <c r="Y572" s="99"/>
      <c r="Z572" s="99"/>
      <c r="AA572" s="99"/>
    </row>
    <row r="573" spans="1:27" ht="12.75" customHeight="1">
      <c r="A573" s="99"/>
      <c r="B573" s="99"/>
      <c r="C573" s="99"/>
      <c r="D573" s="99"/>
      <c r="E573" s="99"/>
      <c r="F573" s="151"/>
      <c r="G573" s="151"/>
      <c r="H573" s="99"/>
      <c r="I573" s="99"/>
      <c r="J573" s="99"/>
      <c r="K573" s="99"/>
      <c r="L573" s="99"/>
      <c r="M573" s="99"/>
      <c r="N573" s="99"/>
      <c r="O573" s="99"/>
      <c r="P573" s="99"/>
      <c r="Q573" s="99"/>
      <c r="R573" s="99"/>
      <c r="S573" s="99"/>
      <c r="T573" s="99"/>
      <c r="U573" s="99"/>
      <c r="V573" s="99"/>
      <c r="W573" s="99"/>
      <c r="X573" s="99"/>
      <c r="Y573" s="99"/>
      <c r="Z573" s="99"/>
      <c r="AA573" s="99"/>
    </row>
    <row r="574" spans="1:27" ht="12.75" customHeight="1">
      <c r="A574" s="99"/>
      <c r="B574" s="99"/>
      <c r="C574" s="99"/>
      <c r="D574" s="99"/>
      <c r="E574" s="99"/>
      <c r="F574" s="151"/>
      <c r="G574" s="151"/>
      <c r="H574" s="99"/>
      <c r="I574" s="99"/>
      <c r="J574" s="99"/>
      <c r="K574" s="99"/>
      <c r="L574" s="99"/>
      <c r="M574" s="99"/>
      <c r="N574" s="99"/>
      <c r="O574" s="99"/>
      <c r="P574" s="99"/>
      <c r="Q574" s="99"/>
      <c r="R574" s="99"/>
      <c r="S574" s="99"/>
      <c r="T574" s="99"/>
      <c r="U574" s="99"/>
      <c r="V574" s="99"/>
      <c r="W574" s="99"/>
      <c r="X574" s="99"/>
      <c r="Y574" s="99"/>
      <c r="Z574" s="99"/>
      <c r="AA574" s="99"/>
    </row>
    <row r="575" spans="1:27" ht="12.75" customHeight="1">
      <c r="A575" s="99"/>
      <c r="B575" s="99"/>
      <c r="C575" s="99"/>
      <c r="D575" s="99"/>
      <c r="E575" s="99"/>
      <c r="F575" s="151"/>
      <c r="G575" s="151"/>
      <c r="H575" s="99"/>
      <c r="I575" s="99"/>
      <c r="J575" s="99"/>
      <c r="K575" s="99"/>
      <c r="L575" s="99"/>
      <c r="M575" s="99"/>
      <c r="N575" s="99"/>
      <c r="O575" s="99"/>
      <c r="P575" s="99"/>
      <c r="Q575" s="99"/>
      <c r="R575" s="99"/>
      <c r="S575" s="99"/>
      <c r="T575" s="99"/>
      <c r="U575" s="99"/>
      <c r="V575" s="99"/>
      <c r="W575" s="99"/>
      <c r="X575" s="99"/>
      <c r="Y575" s="99"/>
      <c r="Z575" s="99"/>
      <c r="AA575" s="99"/>
    </row>
    <row r="576" spans="1:27" ht="12.75" customHeight="1">
      <c r="A576" s="99"/>
      <c r="B576" s="99"/>
      <c r="C576" s="99"/>
      <c r="D576" s="99"/>
      <c r="E576" s="99"/>
      <c r="F576" s="151"/>
      <c r="G576" s="151"/>
      <c r="H576" s="99"/>
      <c r="I576" s="99"/>
      <c r="J576" s="99"/>
      <c r="K576" s="99"/>
      <c r="L576" s="99"/>
      <c r="M576" s="99"/>
      <c r="N576" s="99"/>
      <c r="O576" s="99"/>
      <c r="P576" s="99"/>
      <c r="Q576" s="99"/>
      <c r="R576" s="99"/>
      <c r="S576" s="99"/>
      <c r="T576" s="99"/>
      <c r="U576" s="99"/>
      <c r="V576" s="99"/>
      <c r="W576" s="99"/>
      <c r="X576" s="99"/>
      <c r="Y576" s="99"/>
      <c r="Z576" s="99"/>
      <c r="AA576" s="99"/>
    </row>
    <row r="577" spans="1:27" ht="12.75" customHeight="1">
      <c r="A577" s="99"/>
      <c r="B577" s="99"/>
      <c r="C577" s="99"/>
      <c r="D577" s="99"/>
      <c r="E577" s="99"/>
      <c r="F577" s="151"/>
      <c r="G577" s="151"/>
      <c r="H577" s="99"/>
      <c r="I577" s="99"/>
      <c r="J577" s="99"/>
      <c r="K577" s="99"/>
      <c r="L577" s="99"/>
      <c r="M577" s="99"/>
      <c r="N577" s="99"/>
      <c r="O577" s="99"/>
      <c r="P577" s="99"/>
      <c r="Q577" s="99"/>
      <c r="R577" s="99"/>
      <c r="S577" s="99"/>
      <c r="T577" s="99"/>
      <c r="U577" s="99"/>
      <c r="V577" s="99"/>
      <c r="W577" s="99"/>
      <c r="X577" s="99"/>
      <c r="Y577" s="99"/>
      <c r="Z577" s="99"/>
      <c r="AA577" s="99"/>
    </row>
    <row r="578" spans="1:27" ht="12.75" customHeight="1">
      <c r="A578" s="99"/>
      <c r="B578" s="99"/>
      <c r="C578" s="99"/>
      <c r="D578" s="99"/>
      <c r="E578" s="99"/>
      <c r="F578" s="151"/>
      <c r="G578" s="151"/>
      <c r="H578" s="99"/>
      <c r="I578" s="99"/>
      <c r="J578" s="99"/>
      <c r="K578" s="99"/>
      <c r="L578" s="99"/>
      <c r="M578" s="99"/>
      <c r="N578" s="99"/>
      <c r="O578" s="99"/>
      <c r="P578" s="99"/>
      <c r="Q578" s="99"/>
      <c r="R578" s="99"/>
      <c r="S578" s="99"/>
      <c r="T578" s="99"/>
      <c r="U578" s="99"/>
      <c r="V578" s="99"/>
      <c r="W578" s="99"/>
      <c r="X578" s="99"/>
      <c r="Y578" s="99"/>
      <c r="Z578" s="99"/>
      <c r="AA578" s="99"/>
    </row>
    <row r="579" spans="1:27" ht="12.75" customHeight="1">
      <c r="A579" s="99"/>
      <c r="B579" s="99"/>
      <c r="C579" s="99"/>
      <c r="D579" s="99"/>
      <c r="E579" s="99"/>
      <c r="F579" s="151"/>
      <c r="G579" s="151"/>
      <c r="H579" s="99"/>
      <c r="I579" s="99"/>
      <c r="J579" s="99"/>
      <c r="K579" s="99"/>
      <c r="L579" s="99"/>
      <c r="M579" s="99"/>
      <c r="N579" s="99"/>
      <c r="O579" s="99"/>
      <c r="P579" s="99"/>
      <c r="Q579" s="99"/>
      <c r="R579" s="99"/>
      <c r="S579" s="99"/>
      <c r="T579" s="99"/>
      <c r="U579" s="99"/>
      <c r="V579" s="99"/>
      <c r="W579" s="99"/>
      <c r="X579" s="99"/>
      <c r="Y579" s="99"/>
      <c r="Z579" s="99"/>
      <c r="AA579" s="99"/>
    </row>
    <row r="580" spans="1:27" ht="12.75" customHeight="1">
      <c r="A580" s="99"/>
      <c r="B580" s="99"/>
      <c r="C580" s="99"/>
      <c r="D580" s="99"/>
      <c r="E580" s="99"/>
      <c r="F580" s="151"/>
      <c r="G580" s="151"/>
      <c r="H580" s="99"/>
      <c r="I580" s="99"/>
      <c r="J580" s="99"/>
      <c r="K580" s="99"/>
      <c r="L580" s="99"/>
      <c r="M580" s="99"/>
      <c r="N580" s="99"/>
      <c r="O580" s="99"/>
      <c r="P580" s="99"/>
      <c r="Q580" s="99"/>
      <c r="R580" s="99"/>
      <c r="S580" s="99"/>
      <c r="T580" s="99"/>
      <c r="U580" s="99"/>
      <c r="V580" s="99"/>
      <c r="W580" s="99"/>
      <c r="X580" s="99"/>
      <c r="Y580" s="99"/>
      <c r="Z580" s="99"/>
      <c r="AA580" s="99"/>
    </row>
    <row r="581" spans="1:27" ht="12.75" customHeight="1">
      <c r="A581" s="99"/>
      <c r="B581" s="99"/>
      <c r="C581" s="99"/>
      <c r="D581" s="99"/>
      <c r="E581" s="99"/>
      <c r="F581" s="151"/>
      <c r="G581" s="151"/>
      <c r="H581" s="99"/>
      <c r="I581" s="99"/>
      <c r="J581" s="99"/>
      <c r="K581" s="99"/>
      <c r="L581" s="99"/>
      <c r="M581" s="99"/>
      <c r="N581" s="99"/>
      <c r="O581" s="99"/>
      <c r="P581" s="99"/>
      <c r="Q581" s="99"/>
      <c r="R581" s="99"/>
      <c r="S581" s="99"/>
      <c r="T581" s="99"/>
      <c r="U581" s="99"/>
      <c r="V581" s="99"/>
      <c r="W581" s="99"/>
      <c r="X581" s="99"/>
      <c r="Y581" s="99"/>
      <c r="Z581" s="99"/>
      <c r="AA581" s="99"/>
    </row>
    <row r="582" spans="1:27" ht="12.75" customHeight="1">
      <c r="A582" s="99"/>
      <c r="B582" s="99"/>
      <c r="C582" s="99"/>
      <c r="D582" s="99"/>
      <c r="E582" s="99"/>
      <c r="F582" s="151"/>
      <c r="G582" s="151"/>
      <c r="H582" s="99"/>
      <c r="I582" s="99"/>
      <c r="J582" s="99"/>
      <c r="K582" s="99"/>
      <c r="L582" s="99"/>
      <c r="M582" s="99"/>
      <c r="N582" s="99"/>
      <c r="O582" s="99"/>
      <c r="P582" s="99"/>
      <c r="Q582" s="99"/>
      <c r="R582" s="99"/>
      <c r="S582" s="99"/>
      <c r="T582" s="99"/>
      <c r="U582" s="99"/>
      <c r="V582" s="99"/>
      <c r="W582" s="99"/>
      <c r="X582" s="99"/>
      <c r="Y582" s="99"/>
      <c r="Z582" s="99"/>
      <c r="AA582" s="99"/>
    </row>
    <row r="583" spans="1:27" ht="12.75" customHeight="1">
      <c r="A583" s="99"/>
      <c r="B583" s="99"/>
      <c r="C583" s="99"/>
      <c r="D583" s="99"/>
      <c r="E583" s="99"/>
      <c r="F583" s="151"/>
      <c r="G583" s="151"/>
      <c r="H583" s="99"/>
      <c r="I583" s="99"/>
      <c r="J583" s="99"/>
      <c r="K583" s="99"/>
      <c r="L583" s="99"/>
      <c r="M583" s="99"/>
      <c r="N583" s="99"/>
      <c r="O583" s="99"/>
      <c r="P583" s="99"/>
      <c r="Q583" s="99"/>
      <c r="R583" s="99"/>
      <c r="S583" s="99"/>
      <c r="T583" s="99"/>
      <c r="U583" s="99"/>
      <c r="V583" s="99"/>
      <c r="W583" s="99"/>
      <c r="X583" s="99"/>
      <c r="Y583" s="99"/>
      <c r="Z583" s="99"/>
      <c r="AA583" s="99"/>
    </row>
    <row r="584" spans="1:27" ht="12.75" customHeight="1">
      <c r="A584" s="99"/>
      <c r="B584" s="99"/>
      <c r="C584" s="99"/>
      <c r="D584" s="99"/>
      <c r="E584" s="99"/>
      <c r="F584" s="151"/>
      <c r="G584" s="151"/>
      <c r="H584" s="99"/>
      <c r="I584" s="99"/>
      <c r="J584" s="99"/>
      <c r="K584" s="99"/>
      <c r="L584" s="99"/>
      <c r="M584" s="99"/>
      <c r="N584" s="99"/>
      <c r="O584" s="99"/>
      <c r="P584" s="99"/>
      <c r="Q584" s="99"/>
      <c r="R584" s="99"/>
      <c r="S584" s="99"/>
      <c r="T584" s="99"/>
      <c r="U584" s="99"/>
      <c r="V584" s="99"/>
      <c r="W584" s="99"/>
      <c r="X584" s="99"/>
      <c r="Y584" s="99"/>
      <c r="Z584" s="99"/>
      <c r="AA584" s="99"/>
    </row>
    <row r="585" spans="1:27" ht="12.75" customHeight="1">
      <c r="A585" s="99"/>
      <c r="B585" s="99"/>
      <c r="C585" s="99"/>
      <c r="D585" s="99"/>
      <c r="E585" s="99"/>
      <c r="F585" s="151"/>
      <c r="G585" s="151"/>
      <c r="H585" s="99"/>
      <c r="I585" s="99"/>
      <c r="J585" s="99"/>
      <c r="K585" s="99"/>
      <c r="L585" s="99"/>
      <c r="M585" s="99"/>
      <c r="N585" s="99"/>
      <c r="O585" s="99"/>
      <c r="P585" s="99"/>
      <c r="Q585" s="99"/>
      <c r="R585" s="99"/>
      <c r="S585" s="99"/>
      <c r="T585" s="99"/>
      <c r="U585" s="99"/>
      <c r="V585" s="99"/>
      <c r="W585" s="99"/>
      <c r="X585" s="99"/>
      <c r="Y585" s="99"/>
      <c r="Z585" s="99"/>
      <c r="AA585" s="99"/>
    </row>
    <row r="586" spans="1:27" ht="12.75" customHeight="1">
      <c r="A586" s="99"/>
      <c r="B586" s="99"/>
      <c r="C586" s="99"/>
      <c r="D586" s="99"/>
      <c r="E586" s="99"/>
      <c r="F586" s="151"/>
      <c r="G586" s="151"/>
      <c r="H586" s="99"/>
      <c r="I586" s="99"/>
      <c r="J586" s="99"/>
      <c r="K586" s="99"/>
      <c r="L586" s="99"/>
      <c r="M586" s="99"/>
      <c r="N586" s="99"/>
      <c r="O586" s="99"/>
      <c r="P586" s="99"/>
      <c r="Q586" s="99"/>
      <c r="R586" s="99"/>
      <c r="S586" s="99"/>
      <c r="T586" s="99"/>
      <c r="U586" s="99"/>
      <c r="V586" s="99"/>
      <c r="W586" s="99"/>
      <c r="X586" s="99"/>
      <c r="Y586" s="99"/>
      <c r="Z586" s="99"/>
      <c r="AA586" s="99"/>
    </row>
    <row r="587" spans="1:27" ht="12.75" customHeight="1">
      <c r="A587" s="99"/>
      <c r="B587" s="99"/>
      <c r="C587" s="99"/>
      <c r="D587" s="99"/>
      <c r="E587" s="99"/>
      <c r="F587" s="151"/>
      <c r="G587" s="151"/>
      <c r="H587" s="99"/>
      <c r="I587" s="99"/>
      <c r="J587" s="99"/>
      <c r="K587" s="99"/>
      <c r="L587" s="99"/>
      <c r="M587" s="99"/>
      <c r="N587" s="99"/>
      <c r="O587" s="99"/>
      <c r="P587" s="99"/>
      <c r="Q587" s="99"/>
      <c r="R587" s="99"/>
      <c r="S587" s="99"/>
      <c r="T587" s="99"/>
      <c r="U587" s="99"/>
      <c r="V587" s="99"/>
      <c r="W587" s="99"/>
      <c r="X587" s="99"/>
      <c r="Y587" s="99"/>
      <c r="Z587" s="99"/>
      <c r="AA587" s="99"/>
    </row>
    <row r="588" spans="1:27" ht="12.75" customHeight="1">
      <c r="A588" s="99"/>
      <c r="B588" s="99"/>
      <c r="C588" s="99"/>
      <c r="D588" s="99"/>
      <c r="E588" s="99"/>
      <c r="F588" s="151"/>
      <c r="G588" s="151"/>
      <c r="H588" s="99"/>
      <c r="I588" s="99"/>
      <c r="J588" s="99"/>
      <c r="K588" s="99"/>
      <c r="L588" s="99"/>
      <c r="M588" s="99"/>
      <c r="N588" s="99"/>
      <c r="O588" s="99"/>
      <c r="P588" s="99"/>
      <c r="Q588" s="99"/>
      <c r="R588" s="99"/>
      <c r="S588" s="99"/>
      <c r="T588" s="99"/>
      <c r="U588" s="99"/>
      <c r="V588" s="99"/>
      <c r="W588" s="99"/>
      <c r="X588" s="99"/>
      <c r="Y588" s="99"/>
      <c r="Z588" s="99"/>
      <c r="AA588" s="99"/>
    </row>
    <row r="589" spans="1:27" ht="12.75" customHeight="1">
      <c r="A589" s="99"/>
      <c r="B589" s="99"/>
      <c r="C589" s="99"/>
      <c r="D589" s="99"/>
      <c r="E589" s="99"/>
      <c r="F589" s="151"/>
      <c r="G589" s="151"/>
      <c r="H589" s="99"/>
      <c r="I589" s="99"/>
      <c r="J589" s="99"/>
      <c r="K589" s="99"/>
      <c r="L589" s="99"/>
      <c r="M589" s="99"/>
      <c r="N589" s="99"/>
      <c r="O589" s="99"/>
      <c r="P589" s="99"/>
      <c r="Q589" s="99"/>
      <c r="R589" s="99"/>
      <c r="S589" s="99"/>
      <c r="T589" s="99"/>
      <c r="U589" s="99"/>
      <c r="V589" s="99"/>
      <c r="W589" s="99"/>
      <c r="X589" s="99"/>
      <c r="Y589" s="99"/>
      <c r="Z589" s="99"/>
      <c r="AA589" s="99"/>
    </row>
    <row r="590" spans="1:27" ht="12.75" customHeight="1">
      <c r="A590" s="99"/>
      <c r="B590" s="99"/>
      <c r="C590" s="99"/>
      <c r="D590" s="99"/>
      <c r="E590" s="99"/>
      <c r="F590" s="151"/>
      <c r="G590" s="151"/>
      <c r="H590" s="99"/>
      <c r="I590" s="99"/>
      <c r="J590" s="99"/>
      <c r="K590" s="99"/>
      <c r="L590" s="99"/>
      <c r="M590" s="99"/>
      <c r="N590" s="99"/>
      <c r="O590" s="99"/>
      <c r="P590" s="99"/>
      <c r="Q590" s="99"/>
      <c r="R590" s="99"/>
      <c r="S590" s="99"/>
      <c r="T590" s="99"/>
      <c r="U590" s="99"/>
      <c r="V590" s="99"/>
      <c r="W590" s="99"/>
      <c r="X590" s="99"/>
      <c r="Y590" s="99"/>
      <c r="Z590" s="99"/>
      <c r="AA590" s="99"/>
    </row>
    <row r="591" spans="1:27" ht="12.75" customHeight="1">
      <c r="A591" s="99"/>
      <c r="B591" s="99"/>
      <c r="C591" s="99"/>
      <c r="D591" s="99"/>
      <c r="E591" s="99"/>
      <c r="F591" s="151"/>
      <c r="G591" s="151"/>
      <c r="H591" s="99"/>
      <c r="I591" s="99"/>
      <c r="J591" s="99"/>
      <c r="K591" s="99"/>
      <c r="L591" s="99"/>
      <c r="M591" s="99"/>
      <c r="N591" s="99"/>
      <c r="O591" s="99"/>
      <c r="P591" s="99"/>
      <c r="Q591" s="99"/>
      <c r="R591" s="99"/>
      <c r="S591" s="99"/>
      <c r="T591" s="99"/>
      <c r="U591" s="99"/>
      <c r="V591" s="99"/>
      <c r="W591" s="99"/>
      <c r="X591" s="99"/>
      <c r="Y591" s="99"/>
      <c r="Z591" s="99"/>
      <c r="AA591" s="99"/>
    </row>
    <row r="592" spans="1:27" ht="12.75" customHeight="1">
      <c r="A592" s="99"/>
      <c r="B592" s="99"/>
      <c r="C592" s="99"/>
      <c r="D592" s="99"/>
      <c r="E592" s="99"/>
      <c r="F592" s="151"/>
      <c r="G592" s="151"/>
      <c r="H592" s="99"/>
      <c r="I592" s="99"/>
      <c r="J592" s="99"/>
      <c r="K592" s="99"/>
      <c r="L592" s="99"/>
      <c r="M592" s="99"/>
      <c r="N592" s="99"/>
      <c r="O592" s="99"/>
      <c r="P592" s="99"/>
      <c r="Q592" s="99"/>
      <c r="R592" s="99"/>
      <c r="S592" s="99"/>
      <c r="T592" s="99"/>
      <c r="U592" s="99"/>
      <c r="V592" s="99"/>
      <c r="W592" s="99"/>
      <c r="X592" s="99"/>
      <c r="Y592" s="99"/>
      <c r="Z592" s="99"/>
      <c r="AA592" s="99"/>
    </row>
    <row r="593" spans="1:27" ht="12.75" customHeight="1">
      <c r="A593" s="99"/>
      <c r="B593" s="99"/>
      <c r="C593" s="99"/>
      <c r="D593" s="99"/>
      <c r="E593" s="99"/>
      <c r="F593" s="151"/>
      <c r="G593" s="151"/>
      <c r="H593" s="99"/>
      <c r="I593" s="99"/>
      <c r="J593" s="99"/>
      <c r="K593" s="99"/>
      <c r="L593" s="99"/>
      <c r="M593" s="99"/>
      <c r="N593" s="99"/>
      <c r="O593" s="99"/>
      <c r="P593" s="99"/>
      <c r="Q593" s="99"/>
      <c r="R593" s="99"/>
      <c r="S593" s="99"/>
      <c r="T593" s="99"/>
      <c r="U593" s="99"/>
      <c r="V593" s="99"/>
      <c r="W593" s="99"/>
      <c r="X593" s="99"/>
      <c r="Y593" s="99"/>
      <c r="Z593" s="99"/>
      <c r="AA593" s="99"/>
    </row>
    <row r="594" spans="1:27" ht="12.75" customHeight="1">
      <c r="A594" s="99"/>
      <c r="B594" s="99"/>
      <c r="C594" s="99"/>
      <c r="D594" s="99"/>
      <c r="E594" s="99"/>
      <c r="F594" s="151"/>
      <c r="G594" s="151"/>
      <c r="H594" s="99"/>
      <c r="I594" s="99"/>
      <c r="J594" s="99"/>
      <c r="K594" s="99"/>
      <c r="L594" s="99"/>
      <c r="M594" s="99"/>
      <c r="N594" s="99"/>
      <c r="O594" s="99"/>
      <c r="P594" s="99"/>
      <c r="Q594" s="99"/>
      <c r="R594" s="99"/>
      <c r="S594" s="99"/>
      <c r="T594" s="99"/>
      <c r="U594" s="99"/>
      <c r="V594" s="99"/>
      <c r="W594" s="99"/>
      <c r="X594" s="99"/>
      <c r="Y594" s="99"/>
      <c r="Z594" s="99"/>
      <c r="AA594" s="99"/>
    </row>
    <row r="595" spans="1:27" ht="12.75" customHeight="1">
      <c r="A595" s="99"/>
      <c r="B595" s="99"/>
      <c r="C595" s="99"/>
      <c r="D595" s="99"/>
      <c r="E595" s="99"/>
      <c r="F595" s="151"/>
      <c r="G595" s="151"/>
      <c r="H595" s="99"/>
      <c r="I595" s="99"/>
      <c r="J595" s="99"/>
      <c r="K595" s="99"/>
      <c r="L595" s="99"/>
      <c r="M595" s="99"/>
      <c r="N595" s="99"/>
      <c r="O595" s="99"/>
      <c r="P595" s="99"/>
      <c r="Q595" s="99"/>
      <c r="R595" s="99"/>
      <c r="S595" s="99"/>
      <c r="T595" s="99"/>
      <c r="U595" s="99"/>
      <c r="V595" s="99"/>
      <c r="W595" s="99"/>
      <c r="X595" s="99"/>
      <c r="Y595" s="99"/>
      <c r="Z595" s="99"/>
      <c r="AA595" s="99"/>
    </row>
    <row r="596" spans="1:27" ht="12.75" customHeight="1">
      <c r="A596" s="99"/>
      <c r="B596" s="99"/>
      <c r="C596" s="99"/>
      <c r="D596" s="99"/>
      <c r="E596" s="99"/>
      <c r="F596" s="151"/>
      <c r="G596" s="151"/>
      <c r="H596" s="99"/>
      <c r="I596" s="99"/>
      <c r="J596" s="99"/>
      <c r="K596" s="99"/>
      <c r="L596" s="99"/>
      <c r="M596" s="99"/>
      <c r="N596" s="99"/>
      <c r="O596" s="99"/>
      <c r="P596" s="99"/>
      <c r="Q596" s="99"/>
      <c r="R596" s="99"/>
      <c r="S596" s="99"/>
      <c r="T596" s="99"/>
      <c r="U596" s="99"/>
      <c r="V596" s="99"/>
      <c r="W596" s="99"/>
      <c r="X596" s="99"/>
      <c r="Y596" s="99"/>
      <c r="Z596" s="99"/>
      <c r="AA596" s="99"/>
    </row>
    <row r="597" spans="1:27" ht="12.75" customHeight="1">
      <c r="A597" s="99"/>
      <c r="B597" s="99"/>
      <c r="C597" s="99"/>
      <c r="D597" s="99"/>
      <c r="E597" s="99"/>
      <c r="F597" s="151"/>
      <c r="G597" s="151"/>
      <c r="H597" s="99"/>
      <c r="I597" s="99"/>
      <c r="J597" s="99"/>
      <c r="K597" s="99"/>
      <c r="L597" s="99"/>
      <c r="M597" s="99"/>
      <c r="N597" s="99"/>
      <c r="O597" s="99"/>
      <c r="P597" s="99"/>
      <c r="Q597" s="99"/>
      <c r="R597" s="99"/>
      <c r="S597" s="99"/>
      <c r="T597" s="99"/>
      <c r="U597" s="99"/>
      <c r="V597" s="99"/>
      <c r="W597" s="99"/>
      <c r="X597" s="99"/>
      <c r="Y597" s="99"/>
      <c r="Z597" s="99"/>
      <c r="AA597" s="99"/>
    </row>
    <row r="598" spans="1:27" ht="12.75" customHeight="1">
      <c r="A598" s="99"/>
      <c r="B598" s="99"/>
      <c r="C598" s="99"/>
      <c r="D598" s="99"/>
      <c r="E598" s="99"/>
      <c r="F598" s="151"/>
      <c r="G598" s="151"/>
      <c r="H598" s="99"/>
      <c r="I598" s="99"/>
      <c r="J598" s="99"/>
      <c r="K598" s="99"/>
      <c r="L598" s="99"/>
      <c r="M598" s="99"/>
      <c r="N598" s="99"/>
      <c r="O598" s="99"/>
      <c r="P598" s="99"/>
      <c r="Q598" s="99"/>
      <c r="R598" s="99"/>
      <c r="S598" s="99"/>
      <c r="T598" s="99"/>
      <c r="U598" s="99"/>
      <c r="V598" s="99"/>
      <c r="W598" s="99"/>
      <c r="X598" s="99"/>
      <c r="Y598" s="99"/>
      <c r="Z598" s="99"/>
      <c r="AA598" s="99"/>
    </row>
    <row r="599" spans="1:27" ht="12.75" customHeight="1">
      <c r="A599" s="99"/>
      <c r="B599" s="99"/>
      <c r="C599" s="99"/>
      <c r="D599" s="99"/>
      <c r="E599" s="99"/>
      <c r="F599" s="151"/>
      <c r="G599" s="151"/>
      <c r="H599" s="99"/>
      <c r="I599" s="99"/>
      <c r="J599" s="99"/>
      <c r="K599" s="99"/>
      <c r="L599" s="99"/>
      <c r="M599" s="99"/>
      <c r="N599" s="99"/>
      <c r="O599" s="99"/>
      <c r="P599" s="99"/>
      <c r="Q599" s="99"/>
      <c r="R599" s="99"/>
      <c r="S599" s="99"/>
      <c r="T599" s="99"/>
      <c r="U599" s="99"/>
      <c r="V599" s="99"/>
      <c r="W599" s="99"/>
      <c r="X599" s="99"/>
      <c r="Y599" s="99"/>
      <c r="Z599" s="99"/>
      <c r="AA599" s="99"/>
    </row>
    <row r="600" spans="1:27" ht="12.75" customHeight="1">
      <c r="A600" s="99"/>
      <c r="B600" s="99"/>
      <c r="C600" s="99"/>
      <c r="D600" s="99"/>
      <c r="E600" s="99"/>
      <c r="F600" s="151"/>
      <c r="G600" s="151"/>
      <c r="H600" s="99"/>
      <c r="I600" s="99"/>
      <c r="J600" s="99"/>
      <c r="K600" s="99"/>
      <c r="L600" s="99"/>
      <c r="M600" s="99"/>
      <c r="N600" s="99"/>
      <c r="O600" s="99"/>
      <c r="P600" s="99"/>
      <c r="Q600" s="99"/>
      <c r="R600" s="99"/>
      <c r="S600" s="99"/>
      <c r="T600" s="99"/>
      <c r="U600" s="99"/>
      <c r="V600" s="99"/>
      <c r="W600" s="99"/>
      <c r="X600" s="99"/>
      <c r="Y600" s="99"/>
      <c r="Z600" s="99"/>
      <c r="AA600" s="99"/>
    </row>
    <row r="601" spans="1:27" ht="12.75" customHeight="1">
      <c r="A601" s="99"/>
      <c r="B601" s="99"/>
      <c r="C601" s="99"/>
      <c r="D601" s="99"/>
      <c r="E601" s="99"/>
      <c r="F601" s="151"/>
      <c r="G601" s="151"/>
      <c r="H601" s="99"/>
      <c r="I601" s="99"/>
      <c r="J601" s="99"/>
      <c r="K601" s="99"/>
      <c r="L601" s="99"/>
      <c r="M601" s="99"/>
      <c r="N601" s="99"/>
      <c r="O601" s="99"/>
      <c r="P601" s="99"/>
      <c r="Q601" s="99"/>
      <c r="R601" s="99"/>
      <c r="S601" s="99"/>
      <c r="T601" s="99"/>
      <c r="U601" s="99"/>
      <c r="V601" s="99"/>
      <c r="W601" s="99"/>
      <c r="X601" s="99"/>
      <c r="Y601" s="99"/>
      <c r="Z601" s="99"/>
      <c r="AA601" s="99"/>
    </row>
    <row r="602" spans="1:27" ht="12.75" customHeight="1">
      <c r="A602" s="99"/>
      <c r="B602" s="99"/>
      <c r="C602" s="99"/>
      <c r="D602" s="99"/>
      <c r="E602" s="99"/>
      <c r="F602" s="151"/>
      <c r="G602" s="151"/>
      <c r="H602" s="99"/>
      <c r="I602" s="99"/>
      <c r="J602" s="99"/>
      <c r="K602" s="99"/>
      <c r="L602" s="99"/>
      <c r="M602" s="99"/>
      <c r="N602" s="99"/>
      <c r="O602" s="99"/>
      <c r="P602" s="99"/>
      <c r="Q602" s="99"/>
      <c r="R602" s="99"/>
      <c r="S602" s="99"/>
      <c r="T602" s="99"/>
      <c r="U602" s="99"/>
      <c r="V602" s="99"/>
      <c r="W602" s="99"/>
      <c r="X602" s="99"/>
      <c r="Y602" s="99"/>
      <c r="Z602" s="99"/>
      <c r="AA602" s="99"/>
    </row>
    <row r="603" spans="1:27" ht="12.75" customHeight="1">
      <c r="A603" s="99"/>
      <c r="B603" s="99"/>
      <c r="C603" s="99"/>
      <c r="D603" s="99"/>
      <c r="E603" s="99"/>
      <c r="F603" s="151"/>
      <c r="G603" s="151"/>
      <c r="H603" s="99"/>
      <c r="I603" s="99"/>
      <c r="J603" s="99"/>
      <c r="K603" s="99"/>
      <c r="L603" s="99"/>
      <c r="M603" s="99"/>
      <c r="N603" s="99"/>
      <c r="O603" s="99"/>
      <c r="P603" s="99"/>
      <c r="Q603" s="99"/>
      <c r="R603" s="99"/>
      <c r="S603" s="99"/>
      <c r="T603" s="99"/>
      <c r="U603" s="99"/>
      <c r="V603" s="99"/>
      <c r="W603" s="99"/>
      <c r="X603" s="99"/>
      <c r="Y603" s="99"/>
      <c r="Z603" s="99"/>
      <c r="AA603" s="99"/>
    </row>
    <row r="604" spans="1:27" ht="12.75" customHeight="1">
      <c r="A604" s="99"/>
      <c r="B604" s="99"/>
      <c r="C604" s="99"/>
      <c r="D604" s="99"/>
      <c r="E604" s="99"/>
      <c r="F604" s="151"/>
      <c r="G604" s="151"/>
      <c r="H604" s="99"/>
      <c r="I604" s="99"/>
      <c r="J604" s="99"/>
      <c r="K604" s="99"/>
      <c r="L604" s="99"/>
      <c r="M604" s="99"/>
      <c r="N604" s="99"/>
      <c r="O604" s="99"/>
      <c r="P604" s="99"/>
      <c r="Q604" s="99"/>
      <c r="R604" s="99"/>
      <c r="S604" s="99"/>
      <c r="T604" s="99"/>
      <c r="U604" s="99"/>
      <c r="V604" s="99"/>
      <c r="W604" s="99"/>
      <c r="X604" s="99"/>
      <c r="Y604" s="99"/>
      <c r="Z604" s="99"/>
      <c r="AA604" s="99"/>
    </row>
    <row r="605" spans="1:27" ht="12.75" customHeight="1">
      <c r="A605" s="99"/>
      <c r="B605" s="99"/>
      <c r="C605" s="99"/>
      <c r="D605" s="99"/>
      <c r="E605" s="99"/>
      <c r="F605" s="151"/>
      <c r="G605" s="151"/>
      <c r="H605" s="99"/>
      <c r="I605" s="99"/>
      <c r="J605" s="99"/>
      <c r="K605" s="99"/>
      <c r="L605" s="99"/>
      <c r="M605" s="99"/>
      <c r="N605" s="99"/>
      <c r="O605" s="99"/>
      <c r="P605" s="99"/>
      <c r="Q605" s="99"/>
      <c r="R605" s="99"/>
      <c r="S605" s="99"/>
      <c r="T605" s="99"/>
      <c r="U605" s="99"/>
      <c r="V605" s="99"/>
      <c r="W605" s="99"/>
      <c r="X605" s="99"/>
      <c r="Y605" s="99"/>
      <c r="Z605" s="99"/>
      <c r="AA605" s="99"/>
    </row>
    <row r="606" spans="1:27" ht="12.75" customHeight="1">
      <c r="A606" s="99"/>
      <c r="B606" s="99"/>
      <c r="C606" s="99"/>
      <c r="D606" s="99"/>
      <c r="E606" s="99"/>
      <c r="F606" s="151"/>
      <c r="G606" s="151"/>
      <c r="H606" s="99"/>
      <c r="I606" s="99"/>
      <c r="J606" s="99"/>
      <c r="K606" s="99"/>
      <c r="L606" s="99"/>
      <c r="M606" s="99"/>
      <c r="N606" s="99"/>
      <c r="O606" s="99"/>
      <c r="P606" s="99"/>
      <c r="Q606" s="99"/>
      <c r="R606" s="99"/>
      <c r="S606" s="99"/>
      <c r="T606" s="99"/>
      <c r="U606" s="99"/>
      <c r="V606" s="99"/>
      <c r="W606" s="99"/>
      <c r="X606" s="99"/>
      <c r="Y606" s="99"/>
      <c r="Z606" s="99"/>
      <c r="AA606" s="99"/>
    </row>
    <row r="607" spans="1:27" ht="12.75" customHeight="1">
      <c r="A607" s="99"/>
      <c r="B607" s="99"/>
      <c r="C607" s="99"/>
      <c r="D607" s="99"/>
      <c r="E607" s="99"/>
      <c r="F607" s="151"/>
      <c r="G607" s="151"/>
      <c r="H607" s="99"/>
      <c r="I607" s="99"/>
      <c r="J607" s="99"/>
      <c r="K607" s="99"/>
      <c r="L607" s="99"/>
      <c r="M607" s="99"/>
      <c r="N607" s="99"/>
      <c r="O607" s="99"/>
      <c r="P607" s="99"/>
      <c r="Q607" s="99"/>
      <c r="R607" s="99"/>
      <c r="S607" s="99"/>
      <c r="T607" s="99"/>
      <c r="U607" s="99"/>
      <c r="V607" s="99"/>
      <c r="W607" s="99"/>
      <c r="X607" s="99"/>
      <c r="Y607" s="99"/>
      <c r="Z607" s="99"/>
      <c r="AA607" s="99"/>
    </row>
    <row r="608" spans="1:27" ht="12.75" customHeight="1">
      <c r="A608" s="99"/>
      <c r="B608" s="99"/>
      <c r="C608" s="99"/>
      <c r="D608" s="99"/>
      <c r="E608" s="99"/>
      <c r="F608" s="151"/>
      <c r="G608" s="151"/>
      <c r="H608" s="99"/>
      <c r="I608" s="99"/>
      <c r="J608" s="99"/>
      <c r="K608" s="99"/>
      <c r="L608" s="99"/>
      <c r="M608" s="99"/>
      <c r="N608" s="99"/>
      <c r="O608" s="99"/>
      <c r="P608" s="99"/>
      <c r="Q608" s="99"/>
      <c r="R608" s="99"/>
      <c r="S608" s="99"/>
      <c r="T608" s="99"/>
      <c r="U608" s="99"/>
      <c r="V608" s="99"/>
      <c r="W608" s="99"/>
      <c r="X608" s="99"/>
      <c r="Y608" s="99"/>
      <c r="Z608" s="99"/>
      <c r="AA608" s="99"/>
    </row>
    <row r="609" spans="1:27" ht="12.75" customHeight="1">
      <c r="A609" s="99"/>
      <c r="B609" s="99"/>
      <c r="C609" s="99"/>
      <c r="D609" s="99"/>
      <c r="E609" s="99"/>
      <c r="F609" s="151"/>
      <c r="G609" s="151"/>
      <c r="H609" s="99"/>
      <c r="I609" s="99"/>
      <c r="J609" s="99"/>
      <c r="K609" s="99"/>
      <c r="L609" s="99"/>
      <c r="M609" s="99"/>
      <c r="N609" s="99"/>
      <c r="O609" s="99"/>
      <c r="P609" s="99"/>
      <c r="Q609" s="99"/>
      <c r="R609" s="99"/>
      <c r="S609" s="99"/>
      <c r="T609" s="99"/>
      <c r="U609" s="99"/>
      <c r="V609" s="99"/>
      <c r="W609" s="99"/>
      <c r="X609" s="99"/>
      <c r="Y609" s="99"/>
      <c r="Z609" s="99"/>
      <c r="AA609" s="99"/>
    </row>
    <row r="610" spans="1:27" ht="12.75" customHeight="1">
      <c r="A610" s="99"/>
      <c r="B610" s="99"/>
      <c r="C610" s="99"/>
      <c r="D610" s="99"/>
      <c r="E610" s="99"/>
      <c r="F610" s="151"/>
      <c r="G610" s="151"/>
      <c r="H610" s="99"/>
      <c r="I610" s="99"/>
      <c r="J610" s="99"/>
      <c r="K610" s="99"/>
      <c r="L610" s="99"/>
      <c r="M610" s="99"/>
      <c r="N610" s="99"/>
      <c r="O610" s="99"/>
      <c r="P610" s="99"/>
      <c r="Q610" s="99"/>
      <c r="R610" s="99"/>
      <c r="S610" s="99"/>
      <c r="T610" s="99"/>
      <c r="U610" s="99"/>
      <c r="V610" s="99"/>
      <c r="W610" s="99"/>
      <c r="X610" s="99"/>
      <c r="Y610" s="99"/>
      <c r="Z610" s="99"/>
      <c r="AA610" s="99"/>
    </row>
    <row r="611" spans="1:27" ht="12.75" customHeight="1">
      <c r="A611" s="99"/>
      <c r="B611" s="99"/>
      <c r="C611" s="99"/>
      <c r="D611" s="99"/>
      <c r="E611" s="99"/>
      <c r="F611" s="151"/>
      <c r="G611" s="151"/>
      <c r="H611" s="99"/>
      <c r="I611" s="99"/>
      <c r="J611" s="99"/>
      <c r="K611" s="99"/>
      <c r="L611" s="99"/>
      <c r="M611" s="99"/>
      <c r="N611" s="99"/>
      <c r="O611" s="99"/>
      <c r="P611" s="99"/>
      <c r="Q611" s="99"/>
      <c r="R611" s="99"/>
      <c r="S611" s="99"/>
      <c r="T611" s="99"/>
      <c r="U611" s="99"/>
      <c r="V611" s="99"/>
      <c r="W611" s="99"/>
      <c r="X611" s="99"/>
      <c r="Y611" s="99"/>
      <c r="Z611" s="99"/>
      <c r="AA611" s="99"/>
    </row>
    <row r="612" spans="1:27" ht="12.75" customHeight="1">
      <c r="A612" s="99"/>
      <c r="B612" s="99"/>
      <c r="C612" s="99"/>
      <c r="D612" s="99"/>
      <c r="E612" s="99"/>
      <c r="F612" s="151"/>
      <c r="G612" s="151"/>
      <c r="H612" s="99"/>
      <c r="I612" s="99"/>
      <c r="J612" s="99"/>
      <c r="K612" s="99"/>
      <c r="L612" s="99"/>
      <c r="M612" s="99"/>
      <c r="N612" s="99"/>
      <c r="O612" s="99"/>
      <c r="P612" s="99"/>
      <c r="Q612" s="99"/>
      <c r="R612" s="99"/>
      <c r="S612" s="99"/>
      <c r="T612" s="99"/>
      <c r="U612" s="99"/>
      <c r="V612" s="99"/>
      <c r="W612" s="99"/>
      <c r="X612" s="99"/>
      <c r="Y612" s="99"/>
      <c r="Z612" s="99"/>
      <c r="AA612" s="99"/>
    </row>
    <row r="613" spans="1:27" ht="12.75" customHeight="1">
      <c r="A613" s="99"/>
      <c r="B613" s="99"/>
      <c r="C613" s="99"/>
      <c r="D613" s="99"/>
      <c r="E613" s="99"/>
      <c r="F613" s="151"/>
      <c r="G613" s="151"/>
      <c r="H613" s="99"/>
      <c r="I613" s="99"/>
      <c r="J613" s="99"/>
      <c r="K613" s="99"/>
      <c r="L613" s="99"/>
      <c r="M613" s="99"/>
      <c r="N613" s="99"/>
      <c r="O613" s="99"/>
      <c r="P613" s="99"/>
      <c r="Q613" s="99"/>
      <c r="R613" s="99"/>
      <c r="S613" s="99"/>
      <c r="T613" s="99"/>
      <c r="U613" s="99"/>
      <c r="V613" s="99"/>
      <c r="W613" s="99"/>
      <c r="X613" s="99"/>
      <c r="Y613" s="99"/>
      <c r="Z613" s="99"/>
      <c r="AA613" s="99"/>
    </row>
    <row r="614" spans="1:27" ht="12.75" customHeight="1">
      <c r="A614" s="99"/>
      <c r="B614" s="99"/>
      <c r="C614" s="99"/>
      <c r="D614" s="99"/>
      <c r="E614" s="99"/>
      <c r="F614" s="151"/>
      <c r="G614" s="151"/>
      <c r="H614" s="99"/>
      <c r="I614" s="99"/>
      <c r="J614" s="99"/>
      <c r="K614" s="99"/>
      <c r="L614" s="99"/>
      <c r="M614" s="99"/>
      <c r="N614" s="99"/>
      <c r="O614" s="99"/>
      <c r="P614" s="99"/>
      <c r="Q614" s="99"/>
      <c r="R614" s="99"/>
      <c r="S614" s="99"/>
      <c r="T614" s="99"/>
      <c r="U614" s="99"/>
      <c r="V614" s="99"/>
      <c r="W614" s="99"/>
      <c r="X614" s="99"/>
      <c r="Y614" s="99"/>
      <c r="Z614" s="99"/>
      <c r="AA614" s="99"/>
    </row>
    <row r="615" spans="1:27" ht="12.75" customHeight="1">
      <c r="A615" s="99"/>
      <c r="B615" s="99"/>
      <c r="C615" s="99"/>
      <c r="D615" s="99"/>
      <c r="E615" s="99"/>
      <c r="F615" s="151"/>
      <c r="G615" s="151"/>
      <c r="H615" s="99"/>
      <c r="I615" s="99"/>
      <c r="J615" s="99"/>
      <c r="K615" s="99"/>
      <c r="L615" s="99"/>
      <c r="M615" s="99"/>
      <c r="N615" s="99"/>
      <c r="O615" s="99"/>
      <c r="P615" s="99"/>
      <c r="Q615" s="99"/>
      <c r="R615" s="99"/>
      <c r="S615" s="99"/>
      <c r="T615" s="99"/>
      <c r="U615" s="99"/>
      <c r="V615" s="99"/>
      <c r="W615" s="99"/>
      <c r="X615" s="99"/>
      <c r="Y615" s="99"/>
      <c r="Z615" s="99"/>
      <c r="AA615" s="99"/>
    </row>
    <row r="616" spans="1:27" ht="12.75" customHeight="1">
      <c r="A616" s="99"/>
      <c r="B616" s="99"/>
      <c r="C616" s="99"/>
      <c r="D616" s="99"/>
      <c r="E616" s="99"/>
      <c r="F616" s="151"/>
      <c r="G616" s="151"/>
      <c r="H616" s="99"/>
      <c r="I616" s="99"/>
      <c r="J616" s="99"/>
      <c r="K616" s="99"/>
      <c r="L616" s="99"/>
      <c r="M616" s="99"/>
      <c r="N616" s="99"/>
      <c r="O616" s="99"/>
      <c r="P616" s="99"/>
      <c r="Q616" s="99"/>
      <c r="R616" s="99"/>
      <c r="S616" s="99"/>
      <c r="T616" s="99"/>
      <c r="U616" s="99"/>
      <c r="V616" s="99"/>
      <c r="W616" s="99"/>
      <c r="X616" s="99"/>
      <c r="Y616" s="99"/>
      <c r="Z616" s="99"/>
      <c r="AA616" s="99"/>
    </row>
    <row r="617" spans="1:27" ht="12.75" customHeight="1">
      <c r="A617" s="99"/>
      <c r="B617" s="99"/>
      <c r="C617" s="99"/>
      <c r="D617" s="99"/>
      <c r="E617" s="99"/>
      <c r="F617" s="151"/>
      <c r="G617" s="151"/>
      <c r="H617" s="99"/>
      <c r="I617" s="99"/>
      <c r="J617" s="99"/>
      <c r="K617" s="99"/>
      <c r="L617" s="99"/>
      <c r="M617" s="99"/>
      <c r="N617" s="99"/>
      <c r="O617" s="99"/>
      <c r="P617" s="99"/>
      <c r="Q617" s="99"/>
      <c r="R617" s="99"/>
      <c r="S617" s="99"/>
      <c r="T617" s="99"/>
      <c r="U617" s="99"/>
      <c r="V617" s="99"/>
      <c r="W617" s="99"/>
      <c r="X617" s="99"/>
      <c r="Y617" s="99"/>
      <c r="Z617" s="99"/>
      <c r="AA617" s="99"/>
    </row>
    <row r="618" spans="1:27" ht="12.75" customHeight="1">
      <c r="A618" s="99"/>
      <c r="B618" s="99"/>
      <c r="C618" s="99"/>
      <c r="D618" s="99"/>
      <c r="E618" s="99"/>
      <c r="F618" s="151"/>
      <c r="G618" s="151"/>
      <c r="H618" s="99"/>
      <c r="I618" s="99"/>
      <c r="J618" s="99"/>
      <c r="K618" s="99"/>
      <c r="L618" s="99"/>
      <c r="M618" s="99"/>
      <c r="N618" s="99"/>
      <c r="O618" s="99"/>
      <c r="P618" s="99"/>
      <c r="Q618" s="99"/>
      <c r="R618" s="99"/>
      <c r="S618" s="99"/>
      <c r="T618" s="99"/>
      <c r="U618" s="99"/>
      <c r="V618" s="99"/>
      <c r="W618" s="99"/>
      <c r="X618" s="99"/>
      <c r="Y618" s="99"/>
      <c r="Z618" s="99"/>
      <c r="AA618" s="99"/>
    </row>
    <row r="619" spans="1:27" ht="12.75" customHeight="1">
      <c r="A619" s="99"/>
      <c r="B619" s="99"/>
      <c r="C619" s="99"/>
      <c r="D619" s="99"/>
      <c r="E619" s="99"/>
      <c r="F619" s="151"/>
      <c r="G619" s="151"/>
      <c r="H619" s="99"/>
      <c r="I619" s="99"/>
      <c r="J619" s="99"/>
      <c r="K619" s="99"/>
      <c r="L619" s="99"/>
      <c r="M619" s="99"/>
      <c r="N619" s="99"/>
      <c r="O619" s="99"/>
      <c r="P619" s="99"/>
      <c r="Q619" s="99"/>
      <c r="R619" s="99"/>
      <c r="S619" s="99"/>
      <c r="T619" s="99"/>
      <c r="U619" s="99"/>
      <c r="V619" s="99"/>
      <c r="W619" s="99"/>
      <c r="X619" s="99"/>
      <c r="Y619" s="99"/>
      <c r="Z619" s="99"/>
      <c r="AA619" s="99"/>
    </row>
    <row r="620" spans="1:27" ht="12.75" customHeight="1">
      <c r="A620" s="99"/>
      <c r="B620" s="99"/>
      <c r="C620" s="99"/>
      <c r="D620" s="99"/>
      <c r="E620" s="99"/>
      <c r="F620" s="151"/>
      <c r="G620" s="151"/>
      <c r="H620" s="99"/>
      <c r="I620" s="99"/>
      <c r="J620" s="99"/>
      <c r="K620" s="99"/>
      <c r="L620" s="99"/>
      <c r="M620" s="99"/>
      <c r="N620" s="99"/>
      <c r="O620" s="99"/>
      <c r="P620" s="99"/>
      <c r="Q620" s="99"/>
      <c r="R620" s="99"/>
      <c r="S620" s="99"/>
      <c r="T620" s="99"/>
      <c r="U620" s="99"/>
      <c r="V620" s="99"/>
      <c r="W620" s="99"/>
      <c r="X620" s="99"/>
      <c r="Y620" s="99"/>
      <c r="Z620" s="99"/>
      <c r="AA620" s="99"/>
    </row>
    <row r="621" spans="1:27" ht="12.75" customHeight="1">
      <c r="A621" s="99"/>
      <c r="B621" s="99"/>
      <c r="C621" s="99"/>
      <c r="D621" s="99"/>
      <c r="E621" s="99"/>
      <c r="F621" s="151"/>
      <c r="G621" s="151"/>
      <c r="H621" s="99"/>
      <c r="I621" s="99"/>
      <c r="J621" s="99"/>
      <c r="K621" s="99"/>
      <c r="L621" s="99"/>
      <c r="M621" s="99"/>
      <c r="N621" s="99"/>
      <c r="O621" s="99"/>
      <c r="P621" s="99"/>
      <c r="Q621" s="99"/>
      <c r="R621" s="99"/>
      <c r="S621" s="99"/>
      <c r="T621" s="99"/>
      <c r="U621" s="99"/>
      <c r="V621" s="99"/>
      <c r="W621" s="99"/>
      <c r="X621" s="99"/>
      <c r="Y621" s="99"/>
      <c r="Z621" s="99"/>
      <c r="AA621" s="99"/>
    </row>
    <row r="622" spans="1:27" ht="12.75" customHeight="1">
      <c r="A622" s="99"/>
      <c r="B622" s="99"/>
      <c r="C622" s="99"/>
      <c r="D622" s="99"/>
      <c r="E622" s="99"/>
      <c r="F622" s="151"/>
      <c r="G622" s="151"/>
      <c r="H622" s="99"/>
      <c r="I622" s="99"/>
      <c r="J622" s="99"/>
      <c r="K622" s="99"/>
      <c r="L622" s="99"/>
      <c r="M622" s="99"/>
      <c r="N622" s="99"/>
      <c r="O622" s="99"/>
      <c r="P622" s="99"/>
      <c r="Q622" s="99"/>
      <c r="R622" s="99"/>
      <c r="S622" s="99"/>
      <c r="T622" s="99"/>
      <c r="U622" s="99"/>
      <c r="V622" s="99"/>
      <c r="W622" s="99"/>
      <c r="X622" s="99"/>
      <c r="Y622" s="99"/>
      <c r="Z622" s="99"/>
      <c r="AA622" s="99"/>
    </row>
    <row r="623" spans="1:27" ht="12.75" customHeight="1">
      <c r="A623" s="99"/>
      <c r="B623" s="99"/>
      <c r="C623" s="99"/>
      <c r="D623" s="99"/>
      <c r="E623" s="99"/>
      <c r="F623" s="151"/>
      <c r="G623" s="151"/>
      <c r="H623" s="99"/>
      <c r="I623" s="99"/>
      <c r="J623" s="99"/>
      <c r="K623" s="99"/>
      <c r="L623" s="99"/>
      <c r="M623" s="99"/>
      <c r="N623" s="99"/>
      <c r="O623" s="99"/>
      <c r="P623" s="99"/>
      <c r="Q623" s="99"/>
      <c r="R623" s="99"/>
      <c r="S623" s="99"/>
      <c r="T623" s="99"/>
      <c r="U623" s="99"/>
      <c r="V623" s="99"/>
      <c r="W623" s="99"/>
      <c r="X623" s="99"/>
      <c r="Y623" s="99"/>
      <c r="Z623" s="99"/>
      <c r="AA623" s="99"/>
    </row>
    <row r="624" spans="1:27" ht="12.75" customHeight="1">
      <c r="A624" s="99"/>
      <c r="B624" s="99"/>
      <c r="C624" s="99"/>
      <c r="D624" s="99"/>
      <c r="E624" s="99"/>
      <c r="F624" s="151"/>
      <c r="G624" s="151"/>
      <c r="H624" s="99"/>
      <c r="I624" s="99"/>
      <c r="J624" s="99"/>
      <c r="K624" s="99"/>
      <c r="L624" s="99"/>
      <c r="M624" s="99"/>
      <c r="N624" s="99"/>
      <c r="O624" s="99"/>
      <c r="P624" s="99"/>
      <c r="Q624" s="99"/>
      <c r="R624" s="99"/>
      <c r="S624" s="99"/>
      <c r="T624" s="99"/>
      <c r="U624" s="99"/>
      <c r="V624" s="99"/>
      <c r="W624" s="99"/>
      <c r="X624" s="99"/>
      <c r="Y624" s="99"/>
      <c r="Z624" s="99"/>
      <c r="AA624" s="99"/>
    </row>
    <row r="625" spans="1:27" ht="12.75" customHeight="1">
      <c r="A625" s="99"/>
      <c r="B625" s="99"/>
      <c r="C625" s="99"/>
      <c r="D625" s="99"/>
      <c r="E625" s="99"/>
      <c r="F625" s="151"/>
      <c r="G625" s="151"/>
      <c r="H625" s="99"/>
      <c r="I625" s="99"/>
      <c r="J625" s="99"/>
      <c r="K625" s="99"/>
      <c r="L625" s="99"/>
      <c r="M625" s="99"/>
      <c r="N625" s="99"/>
      <c r="O625" s="99"/>
      <c r="P625" s="99"/>
      <c r="Q625" s="99"/>
      <c r="R625" s="99"/>
      <c r="S625" s="99"/>
      <c r="T625" s="99"/>
      <c r="U625" s="99"/>
      <c r="V625" s="99"/>
      <c r="W625" s="99"/>
      <c r="X625" s="99"/>
      <c r="Y625" s="99"/>
      <c r="Z625" s="99"/>
      <c r="AA625" s="99"/>
    </row>
    <row r="626" spans="1:27" ht="12.75" customHeight="1">
      <c r="A626" s="99"/>
      <c r="B626" s="99"/>
      <c r="C626" s="99"/>
      <c r="D626" s="99"/>
      <c r="E626" s="99"/>
      <c r="F626" s="151"/>
      <c r="G626" s="151"/>
      <c r="H626" s="99"/>
      <c r="I626" s="99"/>
      <c r="J626" s="99"/>
      <c r="K626" s="99"/>
      <c r="L626" s="99"/>
      <c r="M626" s="99"/>
      <c r="N626" s="99"/>
      <c r="O626" s="99"/>
      <c r="P626" s="99"/>
      <c r="Q626" s="99"/>
      <c r="R626" s="99"/>
      <c r="S626" s="99"/>
      <c r="T626" s="99"/>
      <c r="U626" s="99"/>
      <c r="V626" s="99"/>
      <c r="W626" s="99"/>
      <c r="X626" s="99"/>
      <c r="Y626" s="99"/>
      <c r="Z626" s="99"/>
      <c r="AA626" s="99"/>
    </row>
    <row r="627" spans="1:27" ht="12.75" customHeight="1">
      <c r="A627" s="99"/>
      <c r="B627" s="99"/>
      <c r="C627" s="99"/>
      <c r="D627" s="99"/>
      <c r="E627" s="99"/>
      <c r="F627" s="151"/>
      <c r="G627" s="151"/>
      <c r="H627" s="99"/>
      <c r="I627" s="99"/>
      <c r="J627" s="99"/>
      <c r="K627" s="99"/>
      <c r="L627" s="99"/>
      <c r="M627" s="99"/>
      <c r="N627" s="99"/>
      <c r="O627" s="99"/>
      <c r="P627" s="99"/>
      <c r="Q627" s="99"/>
      <c r="R627" s="99"/>
      <c r="S627" s="99"/>
      <c r="T627" s="99"/>
      <c r="U627" s="99"/>
      <c r="V627" s="99"/>
      <c r="W627" s="99"/>
      <c r="X627" s="99"/>
      <c r="Y627" s="99"/>
      <c r="Z627" s="99"/>
      <c r="AA627" s="99"/>
    </row>
    <row r="628" spans="1:27" ht="12.75" customHeight="1">
      <c r="A628" s="99"/>
      <c r="B628" s="99"/>
      <c r="C628" s="99"/>
      <c r="D628" s="99"/>
      <c r="E628" s="99"/>
      <c r="F628" s="151"/>
      <c r="G628" s="151"/>
      <c r="H628" s="99"/>
      <c r="I628" s="99"/>
      <c r="J628" s="99"/>
      <c r="K628" s="99"/>
      <c r="L628" s="99"/>
      <c r="M628" s="99"/>
      <c r="N628" s="99"/>
      <c r="O628" s="99"/>
      <c r="P628" s="99"/>
      <c r="Q628" s="99"/>
      <c r="R628" s="99"/>
      <c r="S628" s="99"/>
      <c r="T628" s="99"/>
      <c r="U628" s="99"/>
      <c r="V628" s="99"/>
      <c r="W628" s="99"/>
      <c r="X628" s="99"/>
      <c r="Y628" s="99"/>
      <c r="Z628" s="99"/>
      <c r="AA628" s="99"/>
    </row>
    <row r="629" spans="1:27" ht="12.75" customHeight="1">
      <c r="A629" s="99"/>
      <c r="B629" s="99"/>
      <c r="C629" s="99"/>
      <c r="D629" s="99"/>
      <c r="E629" s="99"/>
      <c r="F629" s="151"/>
      <c r="G629" s="151"/>
      <c r="H629" s="99"/>
      <c r="I629" s="99"/>
      <c r="J629" s="99"/>
      <c r="K629" s="99"/>
      <c r="L629" s="99"/>
      <c r="M629" s="99"/>
      <c r="N629" s="99"/>
      <c r="O629" s="99"/>
      <c r="P629" s="99"/>
      <c r="Q629" s="99"/>
      <c r="R629" s="99"/>
      <c r="S629" s="99"/>
      <c r="T629" s="99"/>
      <c r="U629" s="99"/>
      <c r="V629" s="99"/>
      <c r="W629" s="99"/>
      <c r="X629" s="99"/>
      <c r="Y629" s="99"/>
      <c r="Z629" s="99"/>
      <c r="AA629" s="99"/>
    </row>
    <row r="630" spans="1:27" ht="12.75" customHeight="1">
      <c r="A630" s="99"/>
      <c r="B630" s="99"/>
      <c r="C630" s="99"/>
      <c r="D630" s="99"/>
      <c r="E630" s="99"/>
      <c r="F630" s="151"/>
      <c r="G630" s="151"/>
      <c r="H630" s="99"/>
      <c r="I630" s="99"/>
      <c r="J630" s="99"/>
      <c r="K630" s="99"/>
      <c r="L630" s="99"/>
      <c r="M630" s="99"/>
      <c r="N630" s="99"/>
      <c r="O630" s="99"/>
      <c r="P630" s="99"/>
      <c r="Q630" s="99"/>
      <c r="R630" s="99"/>
      <c r="S630" s="99"/>
      <c r="T630" s="99"/>
      <c r="U630" s="99"/>
      <c r="V630" s="99"/>
      <c r="W630" s="99"/>
      <c r="X630" s="99"/>
      <c r="Y630" s="99"/>
      <c r="Z630" s="99"/>
      <c r="AA630" s="99"/>
    </row>
    <row r="631" spans="1:27" ht="12.75" customHeight="1">
      <c r="A631" s="99"/>
      <c r="B631" s="99"/>
      <c r="C631" s="99"/>
      <c r="D631" s="99"/>
      <c r="E631" s="99"/>
      <c r="F631" s="151"/>
      <c r="G631" s="151"/>
      <c r="H631" s="99"/>
      <c r="I631" s="99"/>
      <c r="J631" s="99"/>
      <c r="K631" s="99"/>
      <c r="L631" s="99"/>
      <c r="M631" s="99"/>
      <c r="N631" s="99"/>
      <c r="O631" s="99"/>
      <c r="P631" s="99"/>
      <c r="Q631" s="99"/>
      <c r="R631" s="99"/>
      <c r="S631" s="99"/>
      <c r="T631" s="99"/>
      <c r="U631" s="99"/>
      <c r="V631" s="99"/>
      <c r="W631" s="99"/>
      <c r="X631" s="99"/>
      <c r="Y631" s="99"/>
      <c r="Z631" s="99"/>
      <c r="AA631" s="99"/>
    </row>
    <row r="632" spans="1:27" ht="12.75" customHeight="1">
      <c r="A632" s="99"/>
      <c r="B632" s="99"/>
      <c r="C632" s="99"/>
      <c r="D632" s="99"/>
      <c r="E632" s="99"/>
      <c r="F632" s="151"/>
      <c r="G632" s="151"/>
      <c r="H632" s="99"/>
      <c r="I632" s="99"/>
      <c r="J632" s="99"/>
      <c r="K632" s="99"/>
      <c r="L632" s="99"/>
      <c r="M632" s="99"/>
      <c r="N632" s="99"/>
      <c r="O632" s="99"/>
      <c r="P632" s="99"/>
      <c r="Q632" s="99"/>
      <c r="R632" s="99"/>
      <c r="S632" s="99"/>
      <c r="T632" s="99"/>
      <c r="U632" s="99"/>
      <c r="V632" s="99"/>
      <c r="W632" s="99"/>
      <c r="X632" s="99"/>
      <c r="Y632" s="99"/>
      <c r="Z632" s="99"/>
      <c r="AA632" s="99"/>
    </row>
    <row r="633" spans="1:27" ht="12.75" customHeight="1">
      <c r="A633" s="99"/>
      <c r="B633" s="99"/>
      <c r="C633" s="99"/>
      <c r="D633" s="99"/>
      <c r="E633" s="99"/>
      <c r="F633" s="151"/>
      <c r="G633" s="151"/>
      <c r="H633" s="99"/>
      <c r="I633" s="99"/>
      <c r="J633" s="99"/>
      <c r="K633" s="99"/>
      <c r="L633" s="99"/>
      <c r="M633" s="99"/>
      <c r="N633" s="99"/>
      <c r="O633" s="99"/>
      <c r="P633" s="99"/>
      <c r="Q633" s="99"/>
      <c r="R633" s="99"/>
      <c r="S633" s="99"/>
      <c r="T633" s="99"/>
      <c r="U633" s="99"/>
      <c r="V633" s="99"/>
      <c r="W633" s="99"/>
      <c r="X633" s="99"/>
      <c r="Y633" s="99"/>
      <c r="Z633" s="99"/>
      <c r="AA633" s="99"/>
    </row>
    <row r="634" spans="1:27" ht="12.75" customHeight="1">
      <c r="A634" s="99"/>
      <c r="B634" s="99"/>
      <c r="C634" s="99"/>
      <c r="D634" s="99"/>
      <c r="E634" s="99"/>
      <c r="F634" s="151"/>
      <c r="G634" s="151"/>
      <c r="H634" s="99"/>
      <c r="I634" s="99"/>
      <c r="J634" s="99"/>
      <c r="K634" s="99"/>
      <c r="L634" s="99"/>
      <c r="M634" s="99"/>
      <c r="N634" s="99"/>
      <c r="O634" s="99"/>
      <c r="P634" s="99"/>
      <c r="Q634" s="99"/>
      <c r="R634" s="99"/>
      <c r="S634" s="99"/>
      <c r="T634" s="99"/>
      <c r="U634" s="99"/>
      <c r="V634" s="99"/>
      <c r="W634" s="99"/>
      <c r="X634" s="99"/>
      <c r="Y634" s="99"/>
      <c r="Z634" s="99"/>
      <c r="AA634" s="99"/>
    </row>
    <row r="635" spans="1:27" ht="12.75" customHeight="1">
      <c r="A635" s="99"/>
      <c r="B635" s="99"/>
      <c r="C635" s="99"/>
      <c r="D635" s="99"/>
      <c r="E635" s="99"/>
      <c r="F635" s="151"/>
      <c r="G635" s="151"/>
      <c r="H635" s="99"/>
      <c r="I635" s="99"/>
      <c r="J635" s="99"/>
      <c r="K635" s="99"/>
      <c r="L635" s="99"/>
      <c r="M635" s="99"/>
      <c r="N635" s="99"/>
      <c r="O635" s="99"/>
      <c r="P635" s="99"/>
      <c r="Q635" s="99"/>
      <c r="R635" s="99"/>
      <c r="S635" s="99"/>
      <c r="T635" s="99"/>
      <c r="U635" s="99"/>
      <c r="V635" s="99"/>
      <c r="W635" s="99"/>
      <c r="X635" s="99"/>
      <c r="Y635" s="99"/>
      <c r="Z635" s="99"/>
      <c r="AA635" s="99"/>
    </row>
    <row r="636" spans="1:27" ht="12.75" customHeight="1">
      <c r="A636" s="99"/>
      <c r="B636" s="99"/>
      <c r="C636" s="99"/>
      <c r="D636" s="99"/>
      <c r="E636" s="99"/>
      <c r="F636" s="151"/>
      <c r="G636" s="151"/>
      <c r="H636" s="99"/>
      <c r="I636" s="99"/>
      <c r="J636" s="99"/>
      <c r="K636" s="99"/>
      <c r="L636" s="99"/>
      <c r="M636" s="99"/>
      <c r="N636" s="99"/>
      <c r="O636" s="99"/>
      <c r="P636" s="99"/>
      <c r="Q636" s="99"/>
      <c r="R636" s="99"/>
      <c r="S636" s="99"/>
      <c r="T636" s="99"/>
      <c r="U636" s="99"/>
      <c r="V636" s="99"/>
      <c r="W636" s="99"/>
      <c r="X636" s="99"/>
      <c r="Y636" s="99"/>
      <c r="Z636" s="99"/>
      <c r="AA636" s="99"/>
    </row>
    <row r="637" spans="1:27" ht="12.75" customHeight="1">
      <c r="A637" s="99"/>
      <c r="B637" s="99"/>
      <c r="C637" s="99"/>
      <c r="D637" s="99"/>
      <c r="E637" s="99"/>
      <c r="F637" s="151"/>
      <c r="G637" s="151"/>
      <c r="H637" s="99"/>
      <c r="I637" s="99"/>
      <c r="J637" s="99"/>
      <c r="K637" s="99"/>
      <c r="L637" s="99"/>
      <c r="M637" s="99"/>
      <c r="N637" s="99"/>
      <c r="O637" s="99"/>
      <c r="P637" s="99"/>
      <c r="Q637" s="99"/>
      <c r="R637" s="99"/>
      <c r="S637" s="99"/>
      <c r="T637" s="99"/>
      <c r="U637" s="99"/>
      <c r="V637" s="99"/>
      <c r="W637" s="99"/>
      <c r="X637" s="99"/>
      <c r="Y637" s="99"/>
      <c r="Z637" s="99"/>
      <c r="AA637" s="99"/>
    </row>
    <row r="638" spans="1:27" ht="12.75" customHeight="1">
      <c r="A638" s="99"/>
      <c r="B638" s="99"/>
      <c r="C638" s="99"/>
      <c r="D638" s="99"/>
      <c r="E638" s="99"/>
      <c r="F638" s="151"/>
      <c r="G638" s="151"/>
      <c r="H638" s="99"/>
      <c r="I638" s="99"/>
      <c r="J638" s="99"/>
      <c r="K638" s="99"/>
      <c r="L638" s="99"/>
      <c r="M638" s="99"/>
      <c r="N638" s="99"/>
      <c r="O638" s="99"/>
      <c r="P638" s="99"/>
      <c r="Q638" s="99"/>
      <c r="R638" s="99"/>
      <c r="S638" s="99"/>
      <c r="T638" s="99"/>
      <c r="U638" s="99"/>
      <c r="V638" s="99"/>
      <c r="W638" s="99"/>
      <c r="X638" s="99"/>
      <c r="Y638" s="99"/>
      <c r="Z638" s="99"/>
      <c r="AA638" s="99"/>
    </row>
    <row r="639" spans="1:27" ht="12.75" customHeight="1">
      <c r="A639" s="99"/>
      <c r="B639" s="99"/>
      <c r="C639" s="99"/>
      <c r="D639" s="99"/>
      <c r="E639" s="99"/>
      <c r="F639" s="151"/>
      <c r="G639" s="151"/>
      <c r="H639" s="99"/>
      <c r="I639" s="99"/>
      <c r="J639" s="99"/>
      <c r="K639" s="99"/>
      <c r="L639" s="99"/>
      <c r="M639" s="99"/>
      <c r="N639" s="99"/>
      <c r="O639" s="99"/>
      <c r="P639" s="99"/>
      <c r="Q639" s="99"/>
      <c r="R639" s="99"/>
      <c r="S639" s="99"/>
      <c r="T639" s="99"/>
      <c r="U639" s="99"/>
      <c r="V639" s="99"/>
      <c r="W639" s="99"/>
      <c r="X639" s="99"/>
      <c r="Y639" s="99"/>
      <c r="Z639" s="99"/>
      <c r="AA639" s="99"/>
    </row>
    <row r="640" spans="1:27" ht="12.75" customHeight="1">
      <c r="A640" s="99"/>
      <c r="B640" s="99"/>
      <c r="C640" s="99"/>
      <c r="D640" s="99"/>
      <c r="E640" s="99"/>
      <c r="F640" s="151"/>
      <c r="G640" s="151"/>
      <c r="H640" s="99"/>
      <c r="I640" s="99"/>
      <c r="J640" s="99"/>
      <c r="K640" s="99"/>
      <c r="L640" s="99"/>
      <c r="M640" s="99"/>
      <c r="N640" s="99"/>
      <c r="O640" s="99"/>
      <c r="P640" s="99"/>
      <c r="Q640" s="99"/>
      <c r="R640" s="99"/>
      <c r="S640" s="99"/>
      <c r="T640" s="99"/>
      <c r="U640" s="99"/>
      <c r="V640" s="99"/>
      <c r="W640" s="99"/>
      <c r="X640" s="99"/>
      <c r="Y640" s="99"/>
      <c r="Z640" s="99"/>
      <c r="AA640" s="99"/>
    </row>
    <row r="641" spans="1:27" ht="12.75" customHeight="1">
      <c r="A641" s="99"/>
      <c r="B641" s="99"/>
      <c r="C641" s="99"/>
      <c r="D641" s="99"/>
      <c r="E641" s="99"/>
      <c r="F641" s="151"/>
      <c r="G641" s="151"/>
      <c r="H641" s="99"/>
      <c r="I641" s="99"/>
      <c r="J641" s="99"/>
      <c r="K641" s="99"/>
      <c r="L641" s="99"/>
      <c r="M641" s="99"/>
      <c r="N641" s="99"/>
      <c r="O641" s="99"/>
      <c r="P641" s="99"/>
      <c r="Q641" s="99"/>
      <c r="R641" s="99"/>
      <c r="S641" s="99"/>
      <c r="T641" s="99"/>
      <c r="U641" s="99"/>
      <c r="V641" s="99"/>
      <c r="W641" s="99"/>
      <c r="X641" s="99"/>
      <c r="Y641" s="99"/>
      <c r="Z641" s="99"/>
      <c r="AA641" s="99"/>
    </row>
    <row r="642" spans="1:27" ht="12.75" customHeight="1">
      <c r="A642" s="99"/>
      <c r="B642" s="99"/>
      <c r="C642" s="99"/>
      <c r="D642" s="99"/>
      <c r="E642" s="99"/>
      <c r="F642" s="151"/>
      <c r="G642" s="151"/>
      <c r="H642" s="99"/>
      <c r="I642" s="99"/>
      <c r="J642" s="99"/>
      <c r="K642" s="99"/>
      <c r="L642" s="99"/>
      <c r="M642" s="99"/>
      <c r="N642" s="99"/>
      <c r="O642" s="99"/>
      <c r="P642" s="99"/>
      <c r="Q642" s="99"/>
      <c r="R642" s="99"/>
      <c r="S642" s="99"/>
      <c r="T642" s="99"/>
      <c r="U642" s="99"/>
      <c r="V642" s="99"/>
      <c r="W642" s="99"/>
      <c r="X642" s="99"/>
      <c r="Y642" s="99"/>
      <c r="Z642" s="99"/>
      <c r="AA642" s="99"/>
    </row>
    <row r="643" spans="1:27" ht="12.75" customHeight="1">
      <c r="A643" s="99"/>
      <c r="B643" s="99"/>
      <c r="C643" s="99"/>
      <c r="D643" s="99"/>
      <c r="E643" s="99"/>
      <c r="F643" s="151"/>
      <c r="G643" s="151"/>
      <c r="H643" s="99"/>
      <c r="I643" s="99"/>
      <c r="J643" s="99"/>
      <c r="K643" s="99"/>
      <c r="L643" s="99"/>
      <c r="M643" s="99"/>
      <c r="N643" s="99"/>
      <c r="O643" s="99"/>
      <c r="P643" s="99"/>
      <c r="Q643" s="99"/>
      <c r="R643" s="99"/>
      <c r="S643" s="99"/>
      <c r="T643" s="99"/>
      <c r="U643" s="99"/>
      <c r="V643" s="99"/>
      <c r="W643" s="99"/>
      <c r="X643" s="99"/>
      <c r="Y643" s="99"/>
      <c r="Z643" s="99"/>
      <c r="AA643" s="99"/>
    </row>
    <row r="644" spans="1:27" ht="12.75" customHeight="1">
      <c r="A644" s="99"/>
      <c r="B644" s="99"/>
      <c r="C644" s="99"/>
      <c r="D644" s="99"/>
      <c r="E644" s="99"/>
      <c r="F644" s="151"/>
      <c r="G644" s="151"/>
      <c r="H644" s="99"/>
      <c r="I644" s="99"/>
      <c r="J644" s="99"/>
      <c r="K644" s="99"/>
      <c r="L644" s="99"/>
      <c r="M644" s="99"/>
      <c r="N644" s="99"/>
      <c r="O644" s="99"/>
      <c r="P644" s="99"/>
      <c r="Q644" s="99"/>
      <c r="R644" s="99"/>
      <c r="S644" s="99"/>
      <c r="T644" s="99"/>
      <c r="U644" s="99"/>
      <c r="V644" s="99"/>
      <c r="W644" s="99"/>
      <c r="X644" s="99"/>
      <c r="Y644" s="99"/>
      <c r="Z644" s="99"/>
      <c r="AA644" s="99"/>
    </row>
    <row r="645" spans="1:27" ht="12.75" customHeight="1">
      <c r="A645" s="99"/>
      <c r="B645" s="99"/>
      <c r="C645" s="99"/>
      <c r="D645" s="99"/>
      <c r="E645" s="99"/>
      <c r="F645" s="151"/>
      <c r="G645" s="151"/>
      <c r="H645" s="99"/>
      <c r="I645" s="99"/>
      <c r="J645" s="99"/>
      <c r="K645" s="99"/>
      <c r="L645" s="99"/>
      <c r="M645" s="99"/>
      <c r="N645" s="99"/>
      <c r="O645" s="99"/>
      <c r="P645" s="99"/>
      <c r="Q645" s="99"/>
      <c r="R645" s="99"/>
      <c r="S645" s="99"/>
      <c r="T645" s="99"/>
      <c r="U645" s="99"/>
      <c r="V645" s="99"/>
      <c r="W645" s="99"/>
      <c r="X645" s="99"/>
      <c r="Y645" s="99"/>
      <c r="Z645" s="99"/>
      <c r="AA645" s="99"/>
    </row>
    <row r="646" spans="1:27" ht="12.75" customHeight="1">
      <c r="A646" s="99"/>
      <c r="B646" s="99"/>
      <c r="C646" s="99"/>
      <c r="D646" s="99"/>
      <c r="E646" s="99"/>
      <c r="F646" s="151"/>
      <c r="G646" s="151"/>
      <c r="H646" s="99"/>
      <c r="I646" s="99"/>
      <c r="J646" s="99"/>
      <c r="K646" s="99"/>
      <c r="L646" s="99"/>
      <c r="M646" s="99"/>
      <c r="N646" s="99"/>
      <c r="O646" s="99"/>
      <c r="P646" s="99"/>
      <c r="Q646" s="99"/>
      <c r="R646" s="99"/>
      <c r="S646" s="99"/>
      <c r="T646" s="99"/>
      <c r="U646" s="99"/>
      <c r="V646" s="99"/>
      <c r="W646" s="99"/>
      <c r="X646" s="99"/>
      <c r="Y646" s="99"/>
      <c r="Z646" s="99"/>
      <c r="AA646" s="99"/>
    </row>
    <row r="647" spans="1:27" ht="12.75" customHeight="1">
      <c r="A647" s="99"/>
      <c r="B647" s="99"/>
      <c r="C647" s="99"/>
      <c r="D647" s="99"/>
      <c r="E647" s="99"/>
      <c r="F647" s="151"/>
      <c r="G647" s="151"/>
      <c r="H647" s="99"/>
      <c r="I647" s="99"/>
      <c r="J647" s="99"/>
      <c r="K647" s="99"/>
      <c r="L647" s="99"/>
      <c r="M647" s="99"/>
      <c r="N647" s="99"/>
      <c r="O647" s="99"/>
      <c r="P647" s="99"/>
      <c r="Q647" s="99"/>
      <c r="R647" s="99"/>
      <c r="S647" s="99"/>
      <c r="T647" s="99"/>
      <c r="U647" s="99"/>
      <c r="V647" s="99"/>
      <c r="W647" s="99"/>
      <c r="X647" s="99"/>
      <c r="Y647" s="99"/>
      <c r="Z647" s="99"/>
      <c r="AA647" s="99"/>
    </row>
    <row r="648" spans="1:27" ht="12.75" customHeight="1">
      <c r="A648" s="99"/>
      <c r="B648" s="99"/>
      <c r="C648" s="99"/>
      <c r="D648" s="99"/>
      <c r="E648" s="99"/>
      <c r="F648" s="151"/>
      <c r="G648" s="151"/>
      <c r="H648" s="99"/>
      <c r="I648" s="99"/>
      <c r="J648" s="99"/>
      <c r="K648" s="99"/>
      <c r="L648" s="99"/>
      <c r="M648" s="99"/>
      <c r="N648" s="99"/>
      <c r="O648" s="99"/>
      <c r="P648" s="99"/>
      <c r="Q648" s="99"/>
      <c r="R648" s="99"/>
      <c r="S648" s="99"/>
      <c r="T648" s="99"/>
      <c r="U648" s="99"/>
      <c r="V648" s="99"/>
      <c r="W648" s="99"/>
      <c r="X648" s="99"/>
      <c r="Y648" s="99"/>
      <c r="Z648" s="99"/>
      <c r="AA648" s="99"/>
    </row>
    <row r="649" spans="1:27" ht="12.75" customHeight="1">
      <c r="A649" s="99"/>
      <c r="B649" s="99"/>
      <c r="C649" s="99"/>
      <c r="D649" s="99"/>
      <c r="E649" s="99"/>
      <c r="F649" s="151"/>
      <c r="G649" s="151"/>
      <c r="H649" s="99"/>
      <c r="I649" s="99"/>
      <c r="J649" s="99"/>
      <c r="K649" s="99"/>
      <c r="L649" s="99"/>
      <c r="M649" s="99"/>
      <c r="N649" s="99"/>
      <c r="O649" s="99"/>
      <c r="P649" s="99"/>
      <c r="Q649" s="99"/>
      <c r="R649" s="99"/>
      <c r="S649" s="99"/>
      <c r="T649" s="99"/>
      <c r="U649" s="99"/>
      <c r="V649" s="99"/>
      <c r="W649" s="99"/>
      <c r="X649" s="99"/>
      <c r="Y649" s="99"/>
      <c r="Z649" s="99"/>
      <c r="AA649" s="99"/>
    </row>
    <row r="650" spans="1:27" ht="12.75" customHeight="1">
      <c r="A650" s="99"/>
      <c r="B650" s="99"/>
      <c r="C650" s="99"/>
      <c r="D650" s="99"/>
      <c r="E650" s="99"/>
      <c r="F650" s="151"/>
      <c r="G650" s="151"/>
      <c r="H650" s="99"/>
      <c r="I650" s="99"/>
      <c r="J650" s="99"/>
      <c r="K650" s="99"/>
      <c r="L650" s="99"/>
      <c r="M650" s="99"/>
      <c r="N650" s="99"/>
      <c r="O650" s="99"/>
      <c r="P650" s="99"/>
      <c r="Q650" s="99"/>
      <c r="R650" s="99"/>
      <c r="S650" s="99"/>
      <c r="T650" s="99"/>
      <c r="U650" s="99"/>
      <c r="V650" s="99"/>
      <c r="W650" s="99"/>
      <c r="X650" s="99"/>
      <c r="Y650" s="99"/>
      <c r="Z650" s="99"/>
      <c r="AA650" s="99"/>
    </row>
    <row r="651" spans="1:27" ht="12.75" customHeight="1">
      <c r="A651" s="99"/>
      <c r="B651" s="99"/>
      <c r="C651" s="99"/>
      <c r="D651" s="99"/>
      <c r="E651" s="99"/>
      <c r="F651" s="151"/>
      <c r="G651" s="151"/>
      <c r="H651" s="99"/>
      <c r="I651" s="99"/>
      <c r="J651" s="99"/>
      <c r="K651" s="99"/>
      <c r="L651" s="99"/>
      <c r="M651" s="99"/>
      <c r="N651" s="99"/>
      <c r="O651" s="99"/>
      <c r="P651" s="99"/>
      <c r="Q651" s="99"/>
      <c r="R651" s="99"/>
      <c r="S651" s="99"/>
      <c r="T651" s="99"/>
      <c r="U651" s="99"/>
      <c r="V651" s="99"/>
      <c r="W651" s="99"/>
      <c r="X651" s="99"/>
      <c r="Y651" s="99"/>
      <c r="Z651" s="99"/>
      <c r="AA651" s="99"/>
    </row>
    <row r="652" spans="1:27" ht="12.75" customHeight="1">
      <c r="A652" s="99"/>
      <c r="B652" s="99"/>
      <c r="C652" s="99"/>
      <c r="D652" s="99"/>
      <c r="E652" s="99"/>
      <c r="F652" s="151"/>
      <c r="G652" s="151"/>
      <c r="H652" s="99"/>
      <c r="I652" s="99"/>
      <c r="J652" s="99"/>
      <c r="K652" s="99"/>
      <c r="L652" s="99"/>
      <c r="M652" s="99"/>
      <c r="N652" s="99"/>
      <c r="O652" s="99"/>
      <c r="P652" s="99"/>
      <c r="Q652" s="99"/>
      <c r="R652" s="99"/>
      <c r="S652" s="99"/>
      <c r="T652" s="99"/>
      <c r="U652" s="99"/>
      <c r="V652" s="99"/>
      <c r="W652" s="99"/>
      <c r="X652" s="99"/>
      <c r="Y652" s="99"/>
      <c r="Z652" s="99"/>
      <c r="AA652" s="99"/>
    </row>
    <row r="653" spans="1:27" ht="12.75" customHeight="1">
      <c r="A653" s="99"/>
      <c r="B653" s="99"/>
      <c r="C653" s="99"/>
      <c r="D653" s="99"/>
      <c r="E653" s="99"/>
      <c r="F653" s="151"/>
      <c r="G653" s="151"/>
      <c r="H653" s="99"/>
      <c r="I653" s="99"/>
      <c r="J653" s="99"/>
      <c r="K653" s="99"/>
      <c r="L653" s="99"/>
      <c r="M653" s="99"/>
      <c r="N653" s="99"/>
      <c r="O653" s="99"/>
      <c r="P653" s="99"/>
      <c r="Q653" s="99"/>
      <c r="R653" s="99"/>
      <c r="S653" s="99"/>
      <c r="T653" s="99"/>
      <c r="U653" s="99"/>
      <c r="V653" s="99"/>
      <c r="W653" s="99"/>
      <c r="X653" s="99"/>
      <c r="Y653" s="99"/>
      <c r="Z653" s="99"/>
      <c r="AA653" s="99"/>
    </row>
    <row r="654" spans="1:27" ht="12.75" customHeight="1">
      <c r="A654" s="99"/>
      <c r="B654" s="99"/>
      <c r="C654" s="99"/>
      <c r="D654" s="99"/>
      <c r="E654" s="99"/>
      <c r="F654" s="151"/>
      <c r="G654" s="151"/>
      <c r="H654" s="99"/>
      <c r="I654" s="99"/>
      <c r="J654" s="99"/>
      <c r="K654" s="99"/>
      <c r="L654" s="99"/>
      <c r="M654" s="99"/>
      <c r="N654" s="99"/>
      <c r="O654" s="99"/>
      <c r="P654" s="99"/>
      <c r="Q654" s="99"/>
      <c r="R654" s="99"/>
      <c r="S654" s="99"/>
      <c r="T654" s="99"/>
      <c r="U654" s="99"/>
      <c r="V654" s="99"/>
      <c r="W654" s="99"/>
      <c r="X654" s="99"/>
      <c r="Y654" s="99"/>
      <c r="Z654" s="99"/>
      <c r="AA654" s="99"/>
    </row>
    <row r="655" spans="1:27" ht="12.75" customHeight="1">
      <c r="A655" s="99"/>
      <c r="B655" s="99"/>
      <c r="C655" s="99"/>
      <c r="D655" s="99"/>
      <c r="E655" s="99"/>
      <c r="F655" s="151"/>
      <c r="G655" s="151"/>
      <c r="H655" s="99"/>
      <c r="I655" s="99"/>
      <c r="J655" s="99"/>
      <c r="K655" s="99"/>
      <c r="L655" s="99"/>
      <c r="M655" s="99"/>
      <c r="N655" s="99"/>
      <c r="O655" s="99"/>
      <c r="P655" s="99"/>
      <c r="Q655" s="99"/>
      <c r="R655" s="99"/>
      <c r="S655" s="99"/>
      <c r="T655" s="99"/>
      <c r="U655" s="99"/>
      <c r="V655" s="99"/>
      <c r="W655" s="99"/>
      <c r="X655" s="99"/>
      <c r="Y655" s="99"/>
      <c r="Z655" s="99"/>
      <c r="AA655" s="99"/>
    </row>
    <row r="656" spans="1:27" ht="12.75" customHeight="1">
      <c r="A656" s="99"/>
      <c r="B656" s="99"/>
      <c r="C656" s="99"/>
      <c r="D656" s="99"/>
      <c r="E656" s="99"/>
      <c r="F656" s="151"/>
      <c r="G656" s="151"/>
      <c r="H656" s="99"/>
      <c r="I656" s="99"/>
      <c r="J656" s="99"/>
      <c r="K656" s="99"/>
      <c r="L656" s="99"/>
      <c r="M656" s="99"/>
      <c r="N656" s="99"/>
      <c r="O656" s="99"/>
      <c r="P656" s="99"/>
      <c r="Q656" s="99"/>
      <c r="R656" s="99"/>
      <c r="S656" s="99"/>
      <c r="T656" s="99"/>
      <c r="U656" s="99"/>
      <c r="V656" s="99"/>
      <c r="W656" s="99"/>
      <c r="X656" s="99"/>
      <c r="Y656" s="99"/>
      <c r="Z656" s="99"/>
      <c r="AA656" s="99"/>
    </row>
    <row r="657" spans="1:27" ht="12.75" customHeight="1">
      <c r="A657" s="99"/>
      <c r="B657" s="99"/>
      <c r="C657" s="99"/>
      <c r="D657" s="99"/>
      <c r="E657" s="99"/>
      <c r="F657" s="151"/>
      <c r="G657" s="151"/>
      <c r="H657" s="99"/>
      <c r="I657" s="99"/>
      <c r="J657" s="99"/>
      <c r="K657" s="99"/>
      <c r="L657" s="99"/>
      <c r="M657" s="99"/>
      <c r="N657" s="99"/>
      <c r="O657" s="99"/>
      <c r="P657" s="99"/>
      <c r="Q657" s="99"/>
      <c r="R657" s="99"/>
      <c r="S657" s="99"/>
      <c r="T657" s="99"/>
      <c r="U657" s="99"/>
      <c r="V657" s="99"/>
      <c r="W657" s="99"/>
      <c r="X657" s="99"/>
      <c r="Y657" s="99"/>
      <c r="Z657" s="99"/>
      <c r="AA657" s="99"/>
    </row>
    <row r="658" spans="1:27" ht="12.75" customHeight="1">
      <c r="A658" s="99"/>
      <c r="B658" s="99"/>
      <c r="C658" s="99"/>
      <c r="D658" s="99"/>
      <c r="E658" s="99"/>
      <c r="F658" s="151"/>
      <c r="G658" s="151"/>
      <c r="H658" s="99"/>
      <c r="I658" s="99"/>
      <c r="J658" s="99"/>
      <c r="K658" s="99"/>
      <c r="L658" s="99"/>
      <c r="M658" s="99"/>
      <c r="N658" s="99"/>
      <c r="O658" s="99"/>
      <c r="P658" s="99"/>
      <c r="Q658" s="99"/>
      <c r="R658" s="99"/>
      <c r="S658" s="99"/>
      <c r="T658" s="99"/>
      <c r="U658" s="99"/>
      <c r="V658" s="99"/>
      <c r="W658" s="99"/>
      <c r="X658" s="99"/>
      <c r="Y658" s="99"/>
      <c r="Z658" s="99"/>
      <c r="AA658" s="99"/>
    </row>
    <row r="659" spans="1:27" ht="12.75" customHeight="1">
      <c r="A659" s="99"/>
      <c r="B659" s="99"/>
      <c r="C659" s="99"/>
      <c r="D659" s="99"/>
      <c r="E659" s="99"/>
      <c r="F659" s="151"/>
      <c r="G659" s="151"/>
      <c r="H659" s="99"/>
      <c r="I659" s="99"/>
      <c r="J659" s="99"/>
      <c r="K659" s="99"/>
      <c r="L659" s="99"/>
      <c r="M659" s="99"/>
      <c r="N659" s="99"/>
      <c r="O659" s="99"/>
      <c r="P659" s="99"/>
      <c r="Q659" s="99"/>
      <c r="R659" s="99"/>
      <c r="S659" s="99"/>
      <c r="T659" s="99"/>
      <c r="U659" s="99"/>
      <c r="V659" s="99"/>
      <c r="W659" s="99"/>
      <c r="X659" s="99"/>
      <c r="Y659" s="99"/>
      <c r="Z659" s="99"/>
      <c r="AA659" s="99"/>
    </row>
    <row r="660" spans="1:27" ht="12.75" customHeight="1">
      <c r="A660" s="99"/>
      <c r="B660" s="99"/>
      <c r="C660" s="99"/>
      <c r="D660" s="99"/>
      <c r="E660" s="99"/>
      <c r="F660" s="151"/>
      <c r="G660" s="151"/>
      <c r="H660" s="99"/>
      <c r="I660" s="99"/>
      <c r="J660" s="99"/>
      <c r="K660" s="99"/>
      <c r="L660" s="99"/>
      <c r="M660" s="99"/>
      <c r="N660" s="99"/>
      <c r="O660" s="99"/>
      <c r="P660" s="99"/>
      <c r="Q660" s="99"/>
      <c r="R660" s="99"/>
      <c r="S660" s="99"/>
      <c r="T660" s="99"/>
      <c r="U660" s="99"/>
      <c r="V660" s="99"/>
      <c r="W660" s="99"/>
      <c r="X660" s="99"/>
      <c r="Y660" s="99"/>
      <c r="Z660" s="99"/>
      <c r="AA660" s="99"/>
    </row>
    <row r="661" spans="1:27" ht="12.75" customHeight="1">
      <c r="A661" s="99"/>
      <c r="B661" s="99"/>
      <c r="C661" s="99"/>
      <c r="D661" s="99"/>
      <c r="E661" s="99"/>
      <c r="F661" s="151"/>
      <c r="G661" s="151"/>
      <c r="H661" s="99"/>
      <c r="I661" s="99"/>
      <c r="J661" s="99"/>
      <c r="K661" s="99"/>
      <c r="L661" s="99"/>
      <c r="M661" s="99"/>
      <c r="N661" s="99"/>
      <c r="O661" s="99"/>
      <c r="P661" s="99"/>
      <c r="Q661" s="99"/>
      <c r="R661" s="99"/>
      <c r="S661" s="99"/>
      <c r="T661" s="99"/>
      <c r="U661" s="99"/>
      <c r="V661" s="99"/>
      <c r="W661" s="99"/>
      <c r="X661" s="99"/>
      <c r="Y661" s="99"/>
      <c r="Z661" s="99"/>
      <c r="AA661" s="99"/>
    </row>
    <row r="662" spans="1:27" ht="12.75" customHeight="1">
      <c r="A662" s="99"/>
      <c r="B662" s="99"/>
      <c r="C662" s="99"/>
      <c r="D662" s="99"/>
      <c r="E662" s="99"/>
      <c r="F662" s="151"/>
      <c r="G662" s="151"/>
      <c r="H662" s="99"/>
      <c r="I662" s="99"/>
      <c r="J662" s="99"/>
      <c r="K662" s="99"/>
      <c r="L662" s="99"/>
      <c r="M662" s="99"/>
      <c r="N662" s="99"/>
      <c r="O662" s="99"/>
      <c r="P662" s="99"/>
      <c r="Q662" s="99"/>
      <c r="R662" s="99"/>
      <c r="S662" s="99"/>
      <c r="T662" s="99"/>
      <c r="U662" s="99"/>
      <c r="V662" s="99"/>
      <c r="W662" s="99"/>
      <c r="X662" s="99"/>
      <c r="Y662" s="99"/>
      <c r="Z662" s="99"/>
      <c r="AA662" s="99"/>
    </row>
    <row r="663" spans="1:27" ht="12.75" customHeight="1">
      <c r="A663" s="99"/>
      <c r="B663" s="99"/>
      <c r="C663" s="99"/>
      <c r="D663" s="99"/>
      <c r="E663" s="99"/>
      <c r="F663" s="151"/>
      <c r="G663" s="151"/>
      <c r="H663" s="99"/>
      <c r="I663" s="99"/>
      <c r="J663" s="99"/>
      <c r="K663" s="99"/>
      <c r="L663" s="99"/>
      <c r="M663" s="99"/>
      <c r="N663" s="99"/>
      <c r="O663" s="99"/>
      <c r="P663" s="99"/>
      <c r="Q663" s="99"/>
      <c r="R663" s="99"/>
      <c r="S663" s="99"/>
      <c r="T663" s="99"/>
      <c r="U663" s="99"/>
      <c r="V663" s="99"/>
      <c r="W663" s="99"/>
      <c r="X663" s="99"/>
      <c r="Y663" s="99"/>
      <c r="Z663" s="99"/>
      <c r="AA663" s="99"/>
    </row>
    <row r="664" spans="1:27" ht="12.75" customHeight="1">
      <c r="A664" s="99"/>
      <c r="B664" s="99"/>
      <c r="C664" s="99"/>
      <c r="D664" s="99"/>
      <c r="E664" s="99"/>
      <c r="F664" s="151"/>
      <c r="G664" s="151"/>
      <c r="H664" s="99"/>
      <c r="I664" s="99"/>
      <c r="J664" s="99"/>
      <c r="K664" s="99"/>
      <c r="L664" s="99"/>
      <c r="M664" s="99"/>
      <c r="N664" s="99"/>
      <c r="O664" s="99"/>
      <c r="P664" s="99"/>
      <c r="Q664" s="99"/>
      <c r="R664" s="99"/>
      <c r="S664" s="99"/>
      <c r="T664" s="99"/>
      <c r="U664" s="99"/>
      <c r="V664" s="99"/>
      <c r="W664" s="99"/>
      <c r="X664" s="99"/>
      <c r="Y664" s="99"/>
      <c r="Z664" s="99"/>
      <c r="AA664" s="99"/>
    </row>
    <row r="665" spans="1:27" ht="12.75" customHeight="1">
      <c r="A665" s="99"/>
      <c r="B665" s="99"/>
      <c r="C665" s="99"/>
      <c r="D665" s="99"/>
      <c r="E665" s="99"/>
      <c r="F665" s="151"/>
      <c r="G665" s="151"/>
      <c r="H665" s="99"/>
      <c r="I665" s="99"/>
      <c r="J665" s="99"/>
      <c r="K665" s="99"/>
      <c r="L665" s="99"/>
      <c r="M665" s="99"/>
      <c r="N665" s="99"/>
      <c r="O665" s="99"/>
      <c r="P665" s="99"/>
      <c r="Q665" s="99"/>
      <c r="R665" s="99"/>
      <c r="S665" s="99"/>
      <c r="T665" s="99"/>
      <c r="U665" s="99"/>
      <c r="V665" s="99"/>
      <c r="W665" s="99"/>
      <c r="X665" s="99"/>
      <c r="Y665" s="99"/>
      <c r="Z665" s="99"/>
      <c r="AA665" s="99"/>
    </row>
    <row r="666" spans="1:27" ht="12.75" customHeight="1">
      <c r="A666" s="99"/>
      <c r="B666" s="99"/>
      <c r="C666" s="99"/>
      <c r="D666" s="99"/>
      <c r="E666" s="99"/>
      <c r="F666" s="151"/>
      <c r="G666" s="151"/>
      <c r="H666" s="99"/>
      <c r="I666" s="99"/>
      <c r="J666" s="99"/>
      <c r="K666" s="99"/>
      <c r="L666" s="99"/>
      <c r="M666" s="99"/>
      <c r="N666" s="99"/>
      <c r="O666" s="99"/>
      <c r="P666" s="99"/>
      <c r="Q666" s="99"/>
      <c r="R666" s="99"/>
      <c r="S666" s="99"/>
      <c r="T666" s="99"/>
      <c r="U666" s="99"/>
      <c r="V666" s="99"/>
      <c r="W666" s="99"/>
      <c r="X666" s="99"/>
      <c r="Y666" s="99"/>
      <c r="Z666" s="99"/>
      <c r="AA666" s="99"/>
    </row>
    <row r="667" spans="1:27" ht="12.75" customHeight="1">
      <c r="A667" s="99"/>
      <c r="B667" s="99"/>
      <c r="C667" s="99"/>
      <c r="D667" s="99"/>
      <c r="E667" s="99"/>
      <c r="F667" s="151"/>
      <c r="G667" s="151"/>
      <c r="H667" s="99"/>
      <c r="I667" s="99"/>
      <c r="J667" s="99"/>
      <c r="K667" s="99"/>
      <c r="L667" s="99"/>
      <c r="M667" s="99"/>
      <c r="N667" s="99"/>
      <c r="O667" s="99"/>
      <c r="P667" s="99"/>
      <c r="Q667" s="99"/>
      <c r="R667" s="99"/>
      <c r="S667" s="99"/>
      <c r="T667" s="99"/>
      <c r="U667" s="99"/>
      <c r="V667" s="99"/>
      <c r="W667" s="99"/>
      <c r="X667" s="99"/>
      <c r="Y667" s="99"/>
      <c r="Z667" s="99"/>
      <c r="AA667" s="99"/>
    </row>
    <row r="668" spans="1:27" ht="12.75" customHeight="1">
      <c r="A668" s="99"/>
      <c r="B668" s="99"/>
      <c r="C668" s="99"/>
      <c r="D668" s="99"/>
      <c r="E668" s="99"/>
      <c r="F668" s="151"/>
      <c r="G668" s="151"/>
      <c r="H668" s="99"/>
      <c r="I668" s="99"/>
      <c r="J668" s="99"/>
      <c r="K668" s="99"/>
      <c r="L668" s="99"/>
      <c r="M668" s="99"/>
      <c r="N668" s="99"/>
      <c r="O668" s="99"/>
      <c r="P668" s="99"/>
      <c r="Q668" s="99"/>
      <c r="R668" s="99"/>
      <c r="S668" s="99"/>
      <c r="T668" s="99"/>
      <c r="U668" s="99"/>
      <c r="V668" s="99"/>
      <c r="W668" s="99"/>
      <c r="X668" s="99"/>
      <c r="Y668" s="99"/>
      <c r="Z668" s="99"/>
      <c r="AA668" s="99"/>
    </row>
    <row r="669" spans="1:27" ht="12.75" customHeight="1">
      <c r="A669" s="99"/>
      <c r="B669" s="99"/>
      <c r="C669" s="99"/>
      <c r="D669" s="99"/>
      <c r="E669" s="99"/>
      <c r="F669" s="151"/>
      <c r="G669" s="151"/>
      <c r="H669" s="99"/>
      <c r="I669" s="99"/>
      <c r="J669" s="99"/>
      <c r="K669" s="99"/>
      <c r="L669" s="99"/>
      <c r="M669" s="99"/>
      <c r="N669" s="99"/>
      <c r="O669" s="99"/>
      <c r="P669" s="99"/>
      <c r="Q669" s="99"/>
      <c r="R669" s="99"/>
      <c r="S669" s="99"/>
      <c r="T669" s="99"/>
      <c r="U669" s="99"/>
      <c r="V669" s="99"/>
      <c r="W669" s="99"/>
      <c r="X669" s="99"/>
      <c r="Y669" s="99"/>
      <c r="Z669" s="99"/>
      <c r="AA669" s="99"/>
    </row>
    <row r="670" spans="1:27" ht="12.75" customHeight="1">
      <c r="A670" s="99"/>
      <c r="B670" s="99"/>
      <c r="C670" s="99"/>
      <c r="D670" s="99"/>
      <c r="E670" s="99"/>
      <c r="F670" s="151"/>
      <c r="G670" s="151"/>
      <c r="H670" s="99"/>
      <c r="I670" s="99"/>
      <c r="J670" s="99"/>
      <c r="K670" s="99"/>
      <c r="L670" s="99"/>
      <c r="M670" s="99"/>
      <c r="N670" s="99"/>
      <c r="O670" s="99"/>
      <c r="P670" s="99"/>
      <c r="Q670" s="99"/>
      <c r="R670" s="99"/>
      <c r="S670" s="99"/>
      <c r="T670" s="99"/>
      <c r="U670" s="99"/>
      <c r="V670" s="99"/>
      <c r="W670" s="99"/>
      <c r="X670" s="99"/>
      <c r="Y670" s="99"/>
      <c r="Z670" s="99"/>
      <c r="AA670" s="99"/>
    </row>
    <row r="671" spans="1:27" ht="12.75" customHeight="1">
      <c r="A671" s="99"/>
      <c r="B671" s="99"/>
      <c r="C671" s="99"/>
      <c r="D671" s="99"/>
      <c r="E671" s="99"/>
      <c r="F671" s="151"/>
      <c r="G671" s="151"/>
      <c r="H671" s="99"/>
      <c r="I671" s="99"/>
      <c r="J671" s="99"/>
      <c r="K671" s="99"/>
      <c r="L671" s="99"/>
      <c r="M671" s="99"/>
      <c r="N671" s="99"/>
      <c r="O671" s="99"/>
      <c r="P671" s="99"/>
      <c r="Q671" s="99"/>
      <c r="R671" s="99"/>
      <c r="S671" s="99"/>
      <c r="T671" s="99"/>
      <c r="U671" s="99"/>
      <c r="V671" s="99"/>
      <c r="W671" s="99"/>
      <c r="X671" s="99"/>
      <c r="Y671" s="99"/>
      <c r="Z671" s="99"/>
      <c r="AA671" s="99"/>
    </row>
    <row r="672" spans="1:27" ht="12.75" customHeight="1">
      <c r="A672" s="99"/>
      <c r="B672" s="99"/>
      <c r="C672" s="99"/>
      <c r="D672" s="99"/>
      <c r="E672" s="99"/>
      <c r="F672" s="151"/>
      <c r="G672" s="151"/>
      <c r="H672" s="99"/>
      <c r="I672" s="99"/>
      <c r="J672" s="99"/>
      <c r="K672" s="99"/>
      <c r="L672" s="99"/>
      <c r="M672" s="99"/>
      <c r="N672" s="99"/>
      <c r="O672" s="99"/>
      <c r="P672" s="99"/>
      <c r="Q672" s="99"/>
      <c r="R672" s="99"/>
      <c r="S672" s="99"/>
      <c r="T672" s="99"/>
      <c r="U672" s="99"/>
      <c r="V672" s="99"/>
      <c r="W672" s="99"/>
      <c r="X672" s="99"/>
      <c r="Y672" s="99"/>
      <c r="Z672" s="99"/>
      <c r="AA672" s="99"/>
    </row>
    <row r="673" spans="1:27" ht="12.75" customHeight="1">
      <c r="A673" s="99"/>
      <c r="B673" s="99"/>
      <c r="C673" s="99"/>
      <c r="D673" s="99"/>
      <c r="E673" s="99"/>
      <c r="F673" s="151"/>
      <c r="G673" s="151"/>
      <c r="H673" s="99"/>
      <c r="I673" s="99"/>
      <c r="J673" s="99"/>
      <c r="K673" s="99"/>
      <c r="L673" s="99"/>
      <c r="M673" s="99"/>
      <c r="N673" s="99"/>
      <c r="O673" s="99"/>
      <c r="P673" s="99"/>
      <c r="Q673" s="99"/>
      <c r="R673" s="99"/>
      <c r="S673" s="99"/>
      <c r="T673" s="99"/>
      <c r="U673" s="99"/>
      <c r="V673" s="99"/>
      <c r="W673" s="99"/>
      <c r="X673" s="99"/>
      <c r="Y673" s="99"/>
      <c r="Z673" s="99"/>
      <c r="AA673" s="99"/>
    </row>
    <row r="674" spans="1:27" ht="12.75" customHeight="1">
      <c r="A674" s="99"/>
      <c r="B674" s="99"/>
      <c r="C674" s="99"/>
      <c r="D674" s="99"/>
      <c r="E674" s="99"/>
      <c r="F674" s="151"/>
      <c r="G674" s="151"/>
      <c r="H674" s="99"/>
      <c r="I674" s="99"/>
      <c r="J674" s="99"/>
      <c r="K674" s="99"/>
      <c r="L674" s="99"/>
      <c r="M674" s="99"/>
      <c r="N674" s="99"/>
      <c r="O674" s="99"/>
      <c r="P674" s="99"/>
      <c r="Q674" s="99"/>
      <c r="R674" s="99"/>
      <c r="S674" s="99"/>
      <c r="T674" s="99"/>
      <c r="U674" s="99"/>
      <c r="V674" s="99"/>
      <c r="W674" s="99"/>
      <c r="X674" s="99"/>
      <c r="Y674" s="99"/>
      <c r="Z674" s="99"/>
      <c r="AA674" s="99"/>
    </row>
    <row r="675" spans="1:27" ht="12.75" customHeight="1">
      <c r="A675" s="99"/>
      <c r="B675" s="99"/>
      <c r="C675" s="99"/>
      <c r="D675" s="99"/>
      <c r="E675" s="99"/>
      <c r="F675" s="151"/>
      <c r="G675" s="151"/>
      <c r="H675" s="99"/>
      <c r="I675" s="99"/>
      <c r="J675" s="99"/>
      <c r="K675" s="99"/>
      <c r="L675" s="99"/>
      <c r="M675" s="99"/>
      <c r="N675" s="99"/>
      <c r="O675" s="99"/>
      <c r="P675" s="99"/>
      <c r="Q675" s="99"/>
      <c r="R675" s="99"/>
      <c r="S675" s="99"/>
      <c r="T675" s="99"/>
      <c r="U675" s="99"/>
      <c r="V675" s="99"/>
      <c r="W675" s="99"/>
      <c r="X675" s="99"/>
      <c r="Y675" s="99"/>
      <c r="Z675" s="99"/>
      <c r="AA675" s="99"/>
    </row>
    <row r="676" spans="1:27" ht="12.75" customHeight="1">
      <c r="A676" s="99"/>
      <c r="B676" s="99"/>
      <c r="C676" s="99"/>
      <c r="D676" s="99"/>
      <c r="E676" s="99"/>
      <c r="F676" s="151"/>
      <c r="G676" s="151"/>
      <c r="H676" s="99"/>
      <c r="I676" s="99"/>
      <c r="J676" s="99"/>
      <c r="K676" s="99"/>
      <c r="L676" s="99"/>
      <c r="M676" s="99"/>
      <c r="N676" s="99"/>
      <c r="O676" s="99"/>
      <c r="P676" s="99"/>
      <c r="Q676" s="99"/>
      <c r="R676" s="99"/>
      <c r="S676" s="99"/>
      <c r="T676" s="99"/>
      <c r="U676" s="99"/>
      <c r="V676" s="99"/>
      <c r="W676" s="99"/>
      <c r="X676" s="99"/>
      <c r="Y676" s="99"/>
      <c r="Z676" s="99"/>
      <c r="AA676" s="99"/>
    </row>
    <row r="677" spans="1:27" ht="12.75" customHeight="1">
      <c r="A677" s="99"/>
      <c r="B677" s="99"/>
      <c r="C677" s="99"/>
      <c r="D677" s="99"/>
      <c r="E677" s="99"/>
      <c r="F677" s="151"/>
      <c r="G677" s="151"/>
      <c r="H677" s="99"/>
      <c r="I677" s="99"/>
      <c r="J677" s="99"/>
      <c r="K677" s="99"/>
      <c r="L677" s="99"/>
      <c r="M677" s="99"/>
      <c r="N677" s="99"/>
      <c r="O677" s="99"/>
      <c r="P677" s="99"/>
      <c r="Q677" s="99"/>
      <c r="R677" s="99"/>
      <c r="S677" s="99"/>
      <c r="T677" s="99"/>
      <c r="U677" s="99"/>
      <c r="V677" s="99"/>
      <c r="W677" s="99"/>
      <c r="X677" s="99"/>
      <c r="Y677" s="99"/>
      <c r="Z677" s="99"/>
      <c r="AA677" s="99"/>
    </row>
    <row r="678" spans="1:27" ht="12.75" customHeight="1">
      <c r="A678" s="99"/>
      <c r="B678" s="99"/>
      <c r="C678" s="99"/>
      <c r="D678" s="99"/>
      <c r="E678" s="99"/>
      <c r="F678" s="151"/>
      <c r="G678" s="151"/>
      <c r="H678" s="99"/>
      <c r="I678" s="99"/>
      <c r="J678" s="99"/>
      <c r="K678" s="99"/>
      <c r="L678" s="99"/>
      <c r="M678" s="99"/>
      <c r="N678" s="99"/>
      <c r="O678" s="99"/>
      <c r="P678" s="99"/>
      <c r="Q678" s="99"/>
      <c r="R678" s="99"/>
      <c r="S678" s="99"/>
      <c r="T678" s="99"/>
      <c r="U678" s="99"/>
      <c r="V678" s="99"/>
      <c r="W678" s="99"/>
      <c r="X678" s="99"/>
      <c r="Y678" s="99"/>
      <c r="Z678" s="99"/>
      <c r="AA678" s="99"/>
    </row>
    <row r="679" spans="1:27" ht="12.75" customHeight="1">
      <c r="A679" s="99"/>
      <c r="B679" s="99"/>
      <c r="C679" s="99"/>
      <c r="D679" s="99"/>
      <c r="E679" s="99"/>
      <c r="F679" s="151"/>
      <c r="G679" s="151"/>
      <c r="H679" s="99"/>
      <c r="I679" s="99"/>
      <c r="J679" s="99"/>
      <c r="K679" s="99"/>
      <c r="L679" s="99"/>
      <c r="M679" s="99"/>
      <c r="N679" s="99"/>
      <c r="O679" s="99"/>
      <c r="P679" s="99"/>
      <c r="Q679" s="99"/>
      <c r="R679" s="99"/>
      <c r="S679" s="99"/>
      <c r="T679" s="99"/>
      <c r="U679" s="99"/>
      <c r="V679" s="99"/>
      <c r="W679" s="99"/>
      <c r="X679" s="99"/>
      <c r="Y679" s="99"/>
      <c r="Z679" s="99"/>
      <c r="AA679" s="99"/>
    </row>
    <row r="680" spans="1:27" ht="12.75" customHeight="1">
      <c r="A680" s="99"/>
      <c r="B680" s="99"/>
      <c r="C680" s="99"/>
      <c r="D680" s="99"/>
      <c r="E680" s="99"/>
      <c r="F680" s="151"/>
      <c r="G680" s="151"/>
      <c r="H680" s="99"/>
      <c r="I680" s="99"/>
      <c r="J680" s="99"/>
      <c r="K680" s="99"/>
      <c r="L680" s="99"/>
      <c r="M680" s="99"/>
      <c r="N680" s="99"/>
      <c r="O680" s="99"/>
      <c r="P680" s="99"/>
      <c r="Q680" s="99"/>
      <c r="R680" s="99"/>
      <c r="S680" s="99"/>
      <c r="T680" s="99"/>
      <c r="U680" s="99"/>
      <c r="V680" s="99"/>
      <c r="W680" s="99"/>
      <c r="X680" s="99"/>
      <c r="Y680" s="99"/>
      <c r="Z680" s="99"/>
      <c r="AA680" s="99"/>
    </row>
    <row r="681" spans="1:27" ht="12.75" customHeight="1">
      <c r="A681" s="99"/>
      <c r="B681" s="99"/>
      <c r="C681" s="99"/>
      <c r="D681" s="99"/>
      <c r="E681" s="99"/>
      <c r="F681" s="151"/>
      <c r="G681" s="151"/>
      <c r="H681" s="99"/>
      <c r="I681" s="99"/>
      <c r="J681" s="99"/>
      <c r="K681" s="99"/>
      <c r="L681" s="99"/>
      <c r="M681" s="99"/>
      <c r="N681" s="99"/>
      <c r="O681" s="99"/>
      <c r="P681" s="99"/>
      <c r="Q681" s="99"/>
      <c r="R681" s="99"/>
      <c r="S681" s="99"/>
      <c r="T681" s="99"/>
      <c r="U681" s="99"/>
      <c r="V681" s="99"/>
      <c r="W681" s="99"/>
      <c r="X681" s="99"/>
      <c r="Y681" s="99"/>
      <c r="Z681" s="99"/>
      <c r="AA681" s="99"/>
    </row>
    <row r="682" spans="1:27" ht="12.75" customHeight="1">
      <c r="A682" s="99"/>
      <c r="B682" s="99"/>
      <c r="C682" s="99"/>
      <c r="D682" s="99"/>
      <c r="E682" s="99"/>
      <c r="F682" s="151"/>
      <c r="G682" s="151"/>
      <c r="H682" s="99"/>
      <c r="I682" s="99"/>
      <c r="J682" s="99"/>
      <c r="K682" s="99"/>
      <c r="L682" s="99"/>
      <c r="M682" s="99"/>
      <c r="N682" s="99"/>
      <c r="O682" s="99"/>
      <c r="P682" s="99"/>
      <c r="Q682" s="99"/>
      <c r="R682" s="99"/>
      <c r="S682" s="99"/>
      <c r="T682" s="99"/>
      <c r="U682" s="99"/>
      <c r="V682" s="99"/>
      <c r="W682" s="99"/>
      <c r="X682" s="99"/>
      <c r="Y682" s="99"/>
      <c r="Z682" s="99"/>
      <c r="AA682" s="99"/>
    </row>
    <row r="683" spans="1:27" ht="12.75" customHeight="1">
      <c r="A683" s="99"/>
      <c r="B683" s="99"/>
      <c r="C683" s="99"/>
      <c r="D683" s="99"/>
      <c r="E683" s="99"/>
      <c r="F683" s="151"/>
      <c r="G683" s="151"/>
      <c r="H683" s="99"/>
      <c r="I683" s="99"/>
      <c r="J683" s="99"/>
      <c r="K683" s="99"/>
      <c r="L683" s="99"/>
      <c r="M683" s="99"/>
      <c r="N683" s="99"/>
      <c r="O683" s="99"/>
      <c r="P683" s="99"/>
      <c r="Q683" s="99"/>
      <c r="R683" s="99"/>
      <c r="S683" s="99"/>
      <c r="T683" s="99"/>
      <c r="U683" s="99"/>
      <c r="V683" s="99"/>
      <c r="W683" s="99"/>
      <c r="X683" s="99"/>
      <c r="Y683" s="99"/>
      <c r="Z683" s="99"/>
      <c r="AA683" s="99"/>
    </row>
    <row r="684" spans="1:27" ht="12.75" customHeight="1">
      <c r="A684" s="99"/>
      <c r="B684" s="99"/>
      <c r="C684" s="99"/>
      <c r="D684" s="99"/>
      <c r="E684" s="99"/>
      <c r="F684" s="151"/>
      <c r="G684" s="151"/>
      <c r="H684" s="99"/>
      <c r="I684" s="99"/>
      <c r="J684" s="99"/>
      <c r="K684" s="99"/>
      <c r="L684" s="99"/>
      <c r="M684" s="99"/>
      <c r="N684" s="99"/>
      <c r="O684" s="99"/>
      <c r="P684" s="99"/>
      <c r="Q684" s="99"/>
      <c r="R684" s="99"/>
      <c r="S684" s="99"/>
      <c r="T684" s="99"/>
      <c r="U684" s="99"/>
      <c r="V684" s="99"/>
      <c r="W684" s="99"/>
      <c r="X684" s="99"/>
      <c r="Y684" s="99"/>
      <c r="Z684" s="99"/>
      <c r="AA684" s="99"/>
    </row>
    <row r="685" spans="1:27" ht="12.75" customHeight="1">
      <c r="A685" s="99"/>
      <c r="B685" s="99"/>
      <c r="C685" s="99"/>
      <c r="D685" s="99"/>
      <c r="E685" s="99"/>
      <c r="F685" s="151"/>
      <c r="G685" s="151"/>
      <c r="H685" s="99"/>
      <c r="I685" s="99"/>
      <c r="J685" s="99"/>
      <c r="K685" s="99"/>
      <c r="L685" s="99"/>
      <c r="M685" s="99"/>
      <c r="N685" s="99"/>
      <c r="O685" s="99"/>
      <c r="P685" s="99"/>
      <c r="Q685" s="99"/>
      <c r="R685" s="99"/>
      <c r="S685" s="99"/>
      <c r="T685" s="99"/>
      <c r="U685" s="99"/>
      <c r="V685" s="99"/>
      <c r="W685" s="99"/>
      <c r="X685" s="99"/>
      <c r="Y685" s="99"/>
      <c r="Z685" s="99"/>
      <c r="AA685" s="99"/>
    </row>
    <row r="686" spans="1:27" ht="12.75" customHeight="1">
      <c r="A686" s="99"/>
      <c r="B686" s="99"/>
      <c r="C686" s="99"/>
      <c r="D686" s="99"/>
      <c r="E686" s="99"/>
      <c r="F686" s="151"/>
      <c r="G686" s="151"/>
      <c r="H686" s="99"/>
      <c r="I686" s="99"/>
      <c r="J686" s="99"/>
      <c r="K686" s="99"/>
      <c r="L686" s="99"/>
      <c r="M686" s="99"/>
      <c r="N686" s="99"/>
      <c r="O686" s="99"/>
      <c r="P686" s="99"/>
      <c r="Q686" s="99"/>
      <c r="R686" s="99"/>
      <c r="S686" s="99"/>
      <c r="T686" s="99"/>
      <c r="U686" s="99"/>
      <c r="V686" s="99"/>
      <c r="W686" s="99"/>
      <c r="X686" s="99"/>
      <c r="Y686" s="99"/>
      <c r="Z686" s="99"/>
      <c r="AA686" s="99"/>
    </row>
    <row r="687" spans="1:27" ht="12.75" customHeight="1">
      <c r="A687" s="99"/>
      <c r="B687" s="99"/>
      <c r="C687" s="99"/>
      <c r="D687" s="99"/>
      <c r="E687" s="99"/>
      <c r="F687" s="151"/>
      <c r="G687" s="151"/>
      <c r="H687" s="99"/>
      <c r="I687" s="99"/>
      <c r="J687" s="99"/>
      <c r="K687" s="99"/>
      <c r="L687" s="99"/>
      <c r="M687" s="99"/>
      <c r="N687" s="99"/>
      <c r="O687" s="99"/>
      <c r="P687" s="99"/>
      <c r="Q687" s="99"/>
      <c r="R687" s="99"/>
      <c r="S687" s="99"/>
      <c r="T687" s="99"/>
      <c r="U687" s="99"/>
      <c r="V687" s="99"/>
      <c r="W687" s="99"/>
      <c r="X687" s="99"/>
      <c r="Y687" s="99"/>
      <c r="Z687" s="99"/>
      <c r="AA687" s="99"/>
    </row>
    <row r="688" spans="1:27" ht="12.75" customHeight="1">
      <c r="A688" s="99"/>
      <c r="B688" s="99"/>
      <c r="C688" s="99"/>
      <c r="D688" s="99"/>
      <c r="E688" s="99"/>
      <c r="F688" s="151"/>
      <c r="G688" s="151"/>
      <c r="H688" s="99"/>
      <c r="I688" s="99"/>
      <c r="J688" s="99"/>
      <c r="K688" s="99"/>
      <c r="L688" s="99"/>
      <c r="M688" s="99"/>
      <c r="N688" s="99"/>
      <c r="O688" s="99"/>
      <c r="P688" s="99"/>
      <c r="Q688" s="99"/>
      <c r="R688" s="99"/>
      <c r="S688" s="99"/>
      <c r="T688" s="99"/>
      <c r="U688" s="99"/>
      <c r="V688" s="99"/>
      <c r="W688" s="99"/>
      <c r="X688" s="99"/>
      <c r="Y688" s="99"/>
      <c r="Z688" s="99"/>
      <c r="AA688" s="99"/>
    </row>
    <row r="689" spans="1:27" ht="12.75" customHeight="1">
      <c r="A689" s="99"/>
      <c r="B689" s="99"/>
      <c r="C689" s="99"/>
      <c r="D689" s="99"/>
      <c r="E689" s="99"/>
      <c r="F689" s="151"/>
      <c r="G689" s="151"/>
      <c r="H689" s="99"/>
      <c r="I689" s="99"/>
      <c r="J689" s="99"/>
      <c r="K689" s="99"/>
      <c r="L689" s="99"/>
      <c r="M689" s="99"/>
      <c r="N689" s="99"/>
      <c r="O689" s="99"/>
      <c r="P689" s="99"/>
      <c r="Q689" s="99"/>
      <c r="R689" s="99"/>
      <c r="S689" s="99"/>
      <c r="T689" s="99"/>
      <c r="U689" s="99"/>
      <c r="V689" s="99"/>
      <c r="W689" s="99"/>
      <c r="X689" s="99"/>
      <c r="Y689" s="99"/>
      <c r="Z689" s="99"/>
      <c r="AA689" s="99"/>
    </row>
    <row r="690" spans="1:27" ht="12.75" customHeight="1">
      <c r="A690" s="99"/>
      <c r="B690" s="99"/>
      <c r="C690" s="99"/>
      <c r="D690" s="99"/>
      <c r="E690" s="99"/>
      <c r="F690" s="151"/>
      <c r="G690" s="151"/>
      <c r="H690" s="99"/>
      <c r="I690" s="99"/>
      <c r="J690" s="99"/>
      <c r="K690" s="99"/>
      <c r="L690" s="99"/>
      <c r="M690" s="99"/>
      <c r="N690" s="99"/>
      <c r="O690" s="99"/>
      <c r="P690" s="99"/>
      <c r="Q690" s="99"/>
      <c r="R690" s="99"/>
      <c r="S690" s="99"/>
      <c r="T690" s="99"/>
      <c r="U690" s="99"/>
      <c r="V690" s="99"/>
      <c r="W690" s="99"/>
      <c r="X690" s="99"/>
      <c r="Y690" s="99"/>
      <c r="Z690" s="99"/>
      <c r="AA690" s="99"/>
    </row>
    <row r="691" spans="1:27" ht="12.75" customHeight="1">
      <c r="A691" s="99"/>
      <c r="B691" s="99"/>
      <c r="C691" s="99"/>
      <c r="D691" s="99"/>
      <c r="E691" s="99"/>
      <c r="F691" s="151"/>
      <c r="G691" s="151"/>
      <c r="H691" s="99"/>
      <c r="I691" s="99"/>
      <c r="J691" s="99"/>
      <c r="K691" s="99"/>
      <c r="L691" s="99"/>
      <c r="M691" s="99"/>
      <c r="N691" s="99"/>
      <c r="O691" s="99"/>
      <c r="P691" s="99"/>
      <c r="Q691" s="99"/>
      <c r="R691" s="99"/>
      <c r="S691" s="99"/>
      <c r="T691" s="99"/>
      <c r="U691" s="99"/>
      <c r="V691" s="99"/>
      <c r="W691" s="99"/>
      <c r="X691" s="99"/>
      <c r="Y691" s="99"/>
      <c r="Z691" s="99"/>
      <c r="AA691" s="99"/>
    </row>
    <row r="692" spans="1:27" ht="12.75" customHeight="1">
      <c r="A692" s="99"/>
      <c r="B692" s="99"/>
      <c r="C692" s="99"/>
      <c r="D692" s="99"/>
      <c r="E692" s="99"/>
      <c r="F692" s="151"/>
      <c r="G692" s="151"/>
      <c r="H692" s="99"/>
      <c r="I692" s="99"/>
      <c r="J692" s="99"/>
      <c r="K692" s="99"/>
      <c r="L692" s="99"/>
      <c r="M692" s="99"/>
      <c r="N692" s="99"/>
      <c r="O692" s="99"/>
      <c r="P692" s="99"/>
      <c r="Q692" s="99"/>
      <c r="R692" s="99"/>
      <c r="S692" s="99"/>
      <c r="T692" s="99"/>
      <c r="U692" s="99"/>
      <c r="V692" s="99"/>
      <c r="W692" s="99"/>
      <c r="X692" s="99"/>
      <c r="Y692" s="99"/>
      <c r="Z692" s="99"/>
      <c r="AA692" s="99"/>
    </row>
    <row r="693" spans="1:27" ht="12.75" customHeight="1">
      <c r="A693" s="99"/>
      <c r="B693" s="99"/>
      <c r="C693" s="99"/>
      <c r="D693" s="99"/>
      <c r="E693" s="99"/>
      <c r="F693" s="151"/>
      <c r="G693" s="151"/>
      <c r="H693" s="99"/>
      <c r="I693" s="99"/>
      <c r="J693" s="99"/>
      <c r="K693" s="99"/>
      <c r="L693" s="99"/>
      <c r="M693" s="99"/>
      <c r="N693" s="99"/>
      <c r="O693" s="99"/>
      <c r="P693" s="99"/>
      <c r="Q693" s="99"/>
      <c r="R693" s="99"/>
      <c r="S693" s="99"/>
      <c r="T693" s="99"/>
      <c r="U693" s="99"/>
      <c r="V693" s="99"/>
      <c r="W693" s="99"/>
      <c r="X693" s="99"/>
      <c r="Y693" s="99"/>
      <c r="Z693" s="99"/>
      <c r="AA693" s="99"/>
    </row>
    <row r="694" spans="1:27" ht="12.75" customHeight="1">
      <c r="A694" s="99"/>
      <c r="B694" s="99"/>
      <c r="C694" s="99"/>
      <c r="D694" s="99"/>
      <c r="E694" s="99"/>
      <c r="F694" s="151"/>
      <c r="G694" s="151"/>
      <c r="H694" s="99"/>
      <c r="I694" s="99"/>
      <c r="J694" s="99"/>
      <c r="K694" s="99"/>
      <c r="L694" s="99"/>
      <c r="M694" s="99"/>
      <c r="N694" s="99"/>
      <c r="O694" s="99"/>
      <c r="P694" s="99"/>
      <c r="Q694" s="99"/>
      <c r="R694" s="99"/>
      <c r="S694" s="99"/>
      <c r="T694" s="99"/>
      <c r="U694" s="99"/>
      <c r="V694" s="99"/>
      <c r="W694" s="99"/>
      <c r="X694" s="99"/>
      <c r="Y694" s="99"/>
      <c r="Z694" s="99"/>
      <c r="AA694" s="99"/>
    </row>
    <row r="695" spans="1:27" ht="12.75" customHeight="1">
      <c r="A695" s="99"/>
      <c r="B695" s="99"/>
      <c r="C695" s="99"/>
      <c r="D695" s="99"/>
      <c r="E695" s="99"/>
      <c r="F695" s="151"/>
      <c r="G695" s="151"/>
      <c r="H695" s="99"/>
      <c r="I695" s="99"/>
      <c r="J695" s="99"/>
      <c r="K695" s="99"/>
      <c r="L695" s="99"/>
      <c r="M695" s="99"/>
      <c r="N695" s="99"/>
      <c r="O695" s="99"/>
      <c r="P695" s="99"/>
      <c r="Q695" s="99"/>
      <c r="R695" s="99"/>
      <c r="S695" s="99"/>
      <c r="T695" s="99"/>
      <c r="U695" s="99"/>
      <c r="V695" s="99"/>
      <c r="W695" s="99"/>
      <c r="X695" s="99"/>
      <c r="Y695" s="99"/>
      <c r="Z695" s="99"/>
      <c r="AA695" s="99"/>
    </row>
    <row r="696" spans="1:27" ht="12.75" customHeight="1">
      <c r="A696" s="99"/>
      <c r="B696" s="99"/>
      <c r="C696" s="99"/>
      <c r="D696" s="99"/>
      <c r="E696" s="99"/>
      <c r="F696" s="151"/>
      <c r="G696" s="151"/>
      <c r="H696" s="99"/>
      <c r="I696" s="99"/>
      <c r="J696" s="99"/>
      <c r="K696" s="99"/>
      <c r="L696" s="99"/>
      <c r="M696" s="99"/>
      <c r="N696" s="99"/>
      <c r="O696" s="99"/>
      <c r="P696" s="99"/>
      <c r="Q696" s="99"/>
      <c r="R696" s="99"/>
      <c r="S696" s="99"/>
      <c r="T696" s="99"/>
      <c r="U696" s="99"/>
      <c r="V696" s="99"/>
      <c r="W696" s="99"/>
      <c r="X696" s="99"/>
      <c r="Y696" s="99"/>
      <c r="Z696" s="99"/>
      <c r="AA696" s="99"/>
    </row>
    <row r="697" spans="1:27" ht="12.75" customHeight="1">
      <c r="A697" s="99"/>
      <c r="B697" s="99"/>
      <c r="C697" s="99"/>
      <c r="D697" s="99"/>
      <c r="E697" s="99"/>
      <c r="F697" s="151"/>
      <c r="G697" s="151"/>
      <c r="H697" s="99"/>
      <c r="I697" s="99"/>
      <c r="J697" s="99"/>
      <c r="K697" s="99"/>
      <c r="L697" s="99"/>
      <c r="M697" s="99"/>
      <c r="N697" s="99"/>
      <c r="O697" s="99"/>
      <c r="P697" s="99"/>
      <c r="Q697" s="99"/>
      <c r="R697" s="99"/>
      <c r="S697" s="99"/>
      <c r="T697" s="99"/>
      <c r="U697" s="99"/>
      <c r="V697" s="99"/>
      <c r="W697" s="99"/>
      <c r="X697" s="99"/>
      <c r="Y697" s="99"/>
      <c r="Z697" s="99"/>
      <c r="AA697" s="99"/>
    </row>
    <row r="698" spans="1:27" ht="12.75" customHeight="1">
      <c r="A698" s="99"/>
      <c r="B698" s="99"/>
      <c r="C698" s="99"/>
      <c r="D698" s="99"/>
      <c r="E698" s="99"/>
      <c r="F698" s="151"/>
      <c r="G698" s="151"/>
      <c r="H698" s="99"/>
      <c r="I698" s="99"/>
      <c r="J698" s="99"/>
      <c r="K698" s="99"/>
      <c r="L698" s="99"/>
      <c r="M698" s="99"/>
      <c r="N698" s="99"/>
      <c r="O698" s="99"/>
      <c r="P698" s="99"/>
      <c r="Q698" s="99"/>
      <c r="R698" s="99"/>
      <c r="S698" s="99"/>
      <c r="T698" s="99"/>
      <c r="U698" s="99"/>
      <c r="V698" s="99"/>
      <c r="W698" s="99"/>
      <c r="X698" s="99"/>
      <c r="Y698" s="99"/>
      <c r="Z698" s="99"/>
      <c r="AA698" s="99"/>
    </row>
    <row r="699" spans="1:27" ht="12.75" customHeight="1">
      <c r="A699" s="99"/>
      <c r="B699" s="99"/>
      <c r="C699" s="99"/>
      <c r="D699" s="99"/>
      <c r="E699" s="99"/>
      <c r="F699" s="151"/>
      <c r="G699" s="151"/>
      <c r="H699" s="99"/>
      <c r="I699" s="99"/>
      <c r="J699" s="99"/>
      <c r="K699" s="99"/>
      <c r="L699" s="99"/>
      <c r="M699" s="99"/>
      <c r="N699" s="99"/>
      <c r="O699" s="99"/>
      <c r="P699" s="99"/>
      <c r="Q699" s="99"/>
      <c r="R699" s="99"/>
      <c r="S699" s="99"/>
      <c r="T699" s="99"/>
      <c r="U699" s="99"/>
      <c r="V699" s="99"/>
      <c r="W699" s="99"/>
      <c r="X699" s="99"/>
      <c r="Y699" s="99"/>
      <c r="Z699" s="99"/>
      <c r="AA699" s="99"/>
    </row>
    <row r="700" spans="1:27" ht="12.75" customHeight="1">
      <c r="A700" s="99"/>
      <c r="B700" s="99"/>
      <c r="C700" s="99"/>
      <c r="D700" s="99"/>
      <c r="E700" s="99"/>
      <c r="F700" s="151"/>
      <c r="G700" s="151"/>
      <c r="H700" s="99"/>
      <c r="I700" s="99"/>
      <c r="J700" s="99"/>
      <c r="K700" s="99"/>
      <c r="L700" s="99"/>
      <c r="M700" s="99"/>
      <c r="N700" s="99"/>
      <c r="O700" s="99"/>
      <c r="P700" s="99"/>
      <c r="Q700" s="99"/>
      <c r="R700" s="99"/>
      <c r="S700" s="99"/>
      <c r="T700" s="99"/>
      <c r="U700" s="99"/>
      <c r="V700" s="99"/>
      <c r="W700" s="99"/>
      <c r="X700" s="99"/>
      <c r="Y700" s="99"/>
      <c r="Z700" s="99"/>
      <c r="AA700" s="99"/>
    </row>
    <row r="701" spans="1:27" ht="12.75" customHeight="1">
      <c r="A701" s="99"/>
      <c r="B701" s="99"/>
      <c r="C701" s="99"/>
      <c r="D701" s="99"/>
      <c r="E701" s="99"/>
      <c r="F701" s="151"/>
      <c r="G701" s="151"/>
      <c r="H701" s="99"/>
      <c r="I701" s="99"/>
      <c r="J701" s="99"/>
      <c r="K701" s="99"/>
      <c r="L701" s="99"/>
      <c r="M701" s="99"/>
      <c r="N701" s="99"/>
      <c r="O701" s="99"/>
      <c r="P701" s="99"/>
      <c r="Q701" s="99"/>
      <c r="R701" s="99"/>
      <c r="S701" s="99"/>
      <c r="T701" s="99"/>
      <c r="U701" s="99"/>
      <c r="V701" s="99"/>
      <c r="W701" s="99"/>
      <c r="X701" s="99"/>
      <c r="Y701" s="99"/>
      <c r="Z701" s="99"/>
      <c r="AA701" s="99"/>
    </row>
    <row r="702" spans="1:27" ht="12.75" customHeight="1">
      <c r="A702" s="99"/>
      <c r="B702" s="99"/>
      <c r="C702" s="99"/>
      <c r="D702" s="99"/>
      <c r="E702" s="99"/>
      <c r="F702" s="151"/>
      <c r="G702" s="151"/>
      <c r="H702" s="99"/>
      <c r="I702" s="99"/>
      <c r="J702" s="99"/>
      <c r="K702" s="99"/>
      <c r="L702" s="99"/>
      <c r="M702" s="99"/>
      <c r="N702" s="99"/>
      <c r="O702" s="99"/>
      <c r="P702" s="99"/>
      <c r="Q702" s="99"/>
      <c r="R702" s="99"/>
      <c r="S702" s="99"/>
      <c r="T702" s="99"/>
      <c r="U702" s="99"/>
      <c r="V702" s="99"/>
      <c r="W702" s="99"/>
      <c r="X702" s="99"/>
      <c r="Y702" s="99"/>
      <c r="Z702" s="99"/>
      <c r="AA702" s="99"/>
    </row>
    <row r="703" spans="1:27" ht="12.75" customHeight="1">
      <c r="A703" s="99"/>
      <c r="B703" s="99"/>
      <c r="C703" s="99"/>
      <c r="D703" s="99"/>
      <c r="E703" s="99"/>
      <c r="F703" s="151"/>
      <c r="G703" s="151"/>
      <c r="H703" s="99"/>
      <c r="I703" s="99"/>
      <c r="J703" s="99"/>
      <c r="K703" s="99"/>
      <c r="L703" s="99"/>
      <c r="M703" s="99"/>
      <c r="N703" s="99"/>
      <c r="O703" s="99"/>
      <c r="P703" s="99"/>
      <c r="Q703" s="99"/>
      <c r="R703" s="99"/>
      <c r="S703" s="99"/>
      <c r="T703" s="99"/>
      <c r="U703" s="99"/>
      <c r="V703" s="99"/>
      <c r="W703" s="99"/>
      <c r="X703" s="99"/>
      <c r="Y703" s="99"/>
      <c r="Z703" s="99"/>
      <c r="AA703" s="99"/>
    </row>
    <row r="704" spans="1:27" ht="12.75" customHeight="1">
      <c r="A704" s="99"/>
      <c r="B704" s="99"/>
      <c r="C704" s="99"/>
      <c r="D704" s="99"/>
      <c r="E704" s="99"/>
      <c r="F704" s="151"/>
      <c r="G704" s="151"/>
      <c r="H704" s="99"/>
      <c r="I704" s="99"/>
      <c r="J704" s="99"/>
      <c r="K704" s="99"/>
      <c r="L704" s="99"/>
      <c r="M704" s="99"/>
      <c r="N704" s="99"/>
      <c r="O704" s="99"/>
      <c r="P704" s="99"/>
      <c r="Q704" s="99"/>
      <c r="R704" s="99"/>
      <c r="S704" s="99"/>
      <c r="T704" s="99"/>
      <c r="U704" s="99"/>
      <c r="V704" s="99"/>
      <c r="W704" s="99"/>
      <c r="X704" s="99"/>
      <c r="Y704" s="99"/>
      <c r="Z704" s="99"/>
      <c r="AA704" s="99"/>
    </row>
    <row r="705" spans="1:27" ht="12.75" customHeight="1">
      <c r="A705" s="99"/>
      <c r="B705" s="99"/>
      <c r="C705" s="99"/>
      <c r="D705" s="99"/>
      <c r="E705" s="99"/>
      <c r="F705" s="151"/>
      <c r="G705" s="151"/>
      <c r="H705" s="99"/>
      <c r="I705" s="99"/>
      <c r="J705" s="99"/>
      <c r="K705" s="99"/>
      <c r="L705" s="99"/>
      <c r="M705" s="99"/>
      <c r="N705" s="99"/>
      <c r="O705" s="99"/>
      <c r="P705" s="99"/>
      <c r="Q705" s="99"/>
      <c r="R705" s="99"/>
      <c r="S705" s="99"/>
      <c r="T705" s="99"/>
      <c r="U705" s="99"/>
      <c r="V705" s="99"/>
      <c r="W705" s="99"/>
      <c r="X705" s="99"/>
      <c r="Y705" s="99"/>
      <c r="Z705" s="99"/>
      <c r="AA705" s="99"/>
    </row>
    <row r="706" spans="1:27" ht="12.75" customHeight="1">
      <c r="A706" s="99"/>
      <c r="B706" s="99"/>
      <c r="C706" s="99"/>
      <c r="D706" s="99"/>
      <c r="E706" s="99"/>
      <c r="F706" s="151"/>
      <c r="G706" s="151"/>
      <c r="H706" s="99"/>
      <c r="I706" s="99"/>
      <c r="J706" s="99"/>
      <c r="K706" s="99"/>
      <c r="L706" s="99"/>
      <c r="M706" s="99"/>
      <c r="N706" s="99"/>
      <c r="O706" s="99"/>
      <c r="P706" s="99"/>
      <c r="Q706" s="99"/>
      <c r="R706" s="99"/>
      <c r="S706" s="99"/>
      <c r="T706" s="99"/>
      <c r="U706" s="99"/>
      <c r="V706" s="99"/>
      <c r="W706" s="99"/>
      <c r="X706" s="99"/>
      <c r="Y706" s="99"/>
      <c r="Z706" s="99"/>
      <c r="AA706" s="99"/>
    </row>
    <row r="707" spans="1:27" ht="12.75" customHeight="1">
      <c r="A707" s="99"/>
      <c r="B707" s="99"/>
      <c r="C707" s="99"/>
      <c r="D707" s="99"/>
      <c r="E707" s="99"/>
      <c r="F707" s="151"/>
      <c r="G707" s="151"/>
      <c r="H707" s="99"/>
      <c r="I707" s="99"/>
      <c r="J707" s="99"/>
      <c r="K707" s="99"/>
      <c r="L707" s="99"/>
      <c r="M707" s="99"/>
      <c r="N707" s="99"/>
      <c r="O707" s="99"/>
      <c r="P707" s="99"/>
      <c r="Q707" s="99"/>
      <c r="R707" s="99"/>
      <c r="S707" s="99"/>
      <c r="T707" s="99"/>
      <c r="U707" s="99"/>
      <c r="V707" s="99"/>
      <c r="W707" s="99"/>
      <c r="X707" s="99"/>
      <c r="Y707" s="99"/>
      <c r="Z707" s="99"/>
      <c r="AA707" s="99"/>
    </row>
    <row r="708" spans="1:27" ht="12.75" customHeight="1">
      <c r="A708" s="99"/>
      <c r="B708" s="99"/>
      <c r="C708" s="99"/>
      <c r="D708" s="99"/>
      <c r="E708" s="99"/>
      <c r="F708" s="151"/>
      <c r="G708" s="151"/>
      <c r="H708" s="99"/>
      <c r="I708" s="99"/>
      <c r="J708" s="99"/>
      <c r="K708" s="99"/>
      <c r="L708" s="99"/>
      <c r="M708" s="99"/>
      <c r="N708" s="99"/>
      <c r="O708" s="99"/>
      <c r="P708" s="99"/>
      <c r="Q708" s="99"/>
      <c r="R708" s="99"/>
      <c r="S708" s="99"/>
      <c r="T708" s="99"/>
      <c r="U708" s="99"/>
      <c r="V708" s="99"/>
      <c r="W708" s="99"/>
      <c r="X708" s="99"/>
      <c r="Y708" s="99"/>
      <c r="Z708" s="99"/>
      <c r="AA708" s="99"/>
    </row>
    <row r="709" spans="1:27" ht="12.75" customHeight="1">
      <c r="A709" s="99"/>
      <c r="B709" s="99"/>
      <c r="C709" s="99"/>
      <c r="D709" s="99"/>
      <c r="E709" s="99"/>
      <c r="F709" s="151"/>
      <c r="G709" s="151"/>
      <c r="H709" s="99"/>
      <c r="I709" s="99"/>
      <c r="J709" s="99"/>
      <c r="K709" s="99"/>
      <c r="L709" s="99"/>
      <c r="M709" s="99"/>
      <c r="N709" s="99"/>
      <c r="O709" s="99"/>
      <c r="P709" s="99"/>
      <c r="Q709" s="99"/>
      <c r="R709" s="99"/>
      <c r="S709" s="99"/>
      <c r="T709" s="99"/>
      <c r="U709" s="99"/>
      <c r="V709" s="99"/>
      <c r="W709" s="99"/>
      <c r="X709" s="99"/>
      <c r="Y709" s="99"/>
      <c r="Z709" s="99"/>
      <c r="AA709" s="99"/>
    </row>
    <row r="710" spans="1:27" ht="12.75" customHeight="1">
      <c r="A710" s="99"/>
      <c r="B710" s="99"/>
      <c r="C710" s="99"/>
      <c r="D710" s="99"/>
      <c r="E710" s="99"/>
      <c r="F710" s="151"/>
      <c r="G710" s="151"/>
      <c r="H710" s="99"/>
      <c r="I710" s="99"/>
      <c r="J710" s="99"/>
      <c r="K710" s="99"/>
      <c r="L710" s="99"/>
      <c r="M710" s="99"/>
      <c r="N710" s="99"/>
      <c r="O710" s="99"/>
      <c r="P710" s="99"/>
      <c r="Q710" s="99"/>
      <c r="R710" s="99"/>
      <c r="S710" s="99"/>
      <c r="T710" s="99"/>
      <c r="U710" s="99"/>
      <c r="V710" s="99"/>
      <c r="W710" s="99"/>
      <c r="X710" s="99"/>
      <c r="Y710" s="99"/>
      <c r="Z710" s="99"/>
      <c r="AA710" s="99"/>
    </row>
    <row r="711" spans="1:27" ht="12.75" customHeight="1">
      <c r="A711" s="99"/>
      <c r="B711" s="99"/>
      <c r="C711" s="99"/>
      <c r="D711" s="99"/>
      <c r="E711" s="99"/>
      <c r="F711" s="151"/>
      <c r="G711" s="151"/>
      <c r="H711" s="99"/>
      <c r="I711" s="99"/>
      <c r="J711" s="99"/>
      <c r="K711" s="99"/>
      <c r="L711" s="99"/>
      <c r="M711" s="99"/>
      <c r="N711" s="99"/>
      <c r="O711" s="99"/>
      <c r="P711" s="99"/>
      <c r="Q711" s="99"/>
      <c r="R711" s="99"/>
      <c r="S711" s="99"/>
      <c r="T711" s="99"/>
      <c r="U711" s="99"/>
      <c r="V711" s="99"/>
      <c r="W711" s="99"/>
      <c r="X711" s="99"/>
      <c r="Y711" s="99"/>
      <c r="Z711" s="99"/>
      <c r="AA711" s="99"/>
    </row>
    <row r="712" spans="1:27" ht="12.75" customHeight="1">
      <c r="A712" s="99"/>
      <c r="B712" s="99"/>
      <c r="C712" s="99"/>
      <c r="D712" s="99"/>
      <c r="E712" s="99"/>
      <c r="F712" s="151"/>
      <c r="G712" s="151"/>
      <c r="H712" s="99"/>
      <c r="I712" s="99"/>
      <c r="J712" s="99"/>
      <c r="K712" s="99"/>
      <c r="L712" s="99"/>
      <c r="M712" s="99"/>
      <c r="N712" s="99"/>
      <c r="O712" s="99"/>
      <c r="P712" s="99"/>
      <c r="Q712" s="99"/>
      <c r="R712" s="99"/>
      <c r="S712" s="99"/>
      <c r="T712" s="99"/>
      <c r="U712" s="99"/>
      <c r="V712" s="99"/>
      <c r="W712" s="99"/>
      <c r="X712" s="99"/>
      <c r="Y712" s="99"/>
      <c r="Z712" s="99"/>
      <c r="AA712" s="99"/>
    </row>
    <row r="713" spans="1:27" ht="12.75" customHeight="1">
      <c r="A713" s="99"/>
      <c r="B713" s="99"/>
      <c r="C713" s="99"/>
      <c r="D713" s="99"/>
      <c r="E713" s="99"/>
      <c r="F713" s="151"/>
      <c r="G713" s="151"/>
      <c r="H713" s="99"/>
      <c r="I713" s="99"/>
      <c r="J713" s="99"/>
      <c r="K713" s="99"/>
      <c r="L713" s="99"/>
      <c r="M713" s="99"/>
      <c r="N713" s="99"/>
      <c r="O713" s="99"/>
      <c r="P713" s="99"/>
      <c r="Q713" s="99"/>
      <c r="R713" s="99"/>
      <c r="S713" s="99"/>
      <c r="T713" s="99"/>
      <c r="U713" s="99"/>
      <c r="V713" s="99"/>
      <c r="W713" s="99"/>
      <c r="X713" s="99"/>
      <c r="Y713" s="99"/>
      <c r="Z713" s="99"/>
      <c r="AA713" s="99"/>
    </row>
    <row r="714" spans="1:27" ht="12.75" customHeight="1">
      <c r="A714" s="99"/>
      <c r="B714" s="99"/>
      <c r="C714" s="99"/>
      <c r="D714" s="99"/>
      <c r="E714" s="99"/>
      <c r="F714" s="151"/>
      <c r="G714" s="151"/>
      <c r="H714" s="99"/>
      <c r="I714" s="99"/>
      <c r="J714" s="99"/>
      <c r="K714" s="99"/>
      <c r="L714" s="99"/>
      <c r="M714" s="99"/>
      <c r="N714" s="99"/>
      <c r="O714" s="99"/>
      <c r="P714" s="99"/>
      <c r="Q714" s="99"/>
      <c r="R714" s="99"/>
      <c r="S714" s="99"/>
      <c r="T714" s="99"/>
      <c r="U714" s="99"/>
      <c r="V714" s="99"/>
      <c r="W714" s="99"/>
      <c r="X714" s="99"/>
      <c r="Y714" s="99"/>
      <c r="Z714" s="99"/>
      <c r="AA714" s="99"/>
    </row>
    <row r="715" spans="1:27" ht="12.75" customHeight="1">
      <c r="A715" s="99"/>
      <c r="B715" s="99"/>
      <c r="C715" s="99"/>
      <c r="D715" s="99"/>
      <c r="E715" s="99"/>
      <c r="F715" s="151"/>
      <c r="G715" s="151"/>
      <c r="H715" s="99"/>
      <c r="I715" s="99"/>
      <c r="J715" s="99"/>
      <c r="K715" s="99"/>
      <c r="L715" s="99"/>
      <c r="M715" s="99"/>
      <c r="N715" s="99"/>
      <c r="O715" s="99"/>
      <c r="P715" s="99"/>
      <c r="Q715" s="99"/>
      <c r="R715" s="99"/>
      <c r="S715" s="99"/>
      <c r="T715" s="99"/>
      <c r="U715" s="99"/>
      <c r="V715" s="99"/>
      <c r="W715" s="99"/>
      <c r="X715" s="99"/>
      <c r="Y715" s="99"/>
      <c r="Z715" s="99"/>
      <c r="AA715" s="99"/>
    </row>
    <row r="716" spans="1:27" ht="12.75" customHeight="1">
      <c r="A716" s="99"/>
      <c r="B716" s="99"/>
      <c r="C716" s="99"/>
      <c r="D716" s="99"/>
      <c r="E716" s="99"/>
      <c r="F716" s="151"/>
      <c r="G716" s="151"/>
      <c r="H716" s="99"/>
      <c r="I716" s="99"/>
      <c r="J716" s="99"/>
      <c r="K716" s="99"/>
      <c r="L716" s="99"/>
      <c r="M716" s="99"/>
      <c r="N716" s="99"/>
      <c r="O716" s="99"/>
      <c r="P716" s="99"/>
      <c r="Q716" s="99"/>
      <c r="R716" s="99"/>
      <c r="S716" s="99"/>
      <c r="T716" s="99"/>
      <c r="U716" s="99"/>
      <c r="V716" s="99"/>
      <c r="W716" s="99"/>
      <c r="X716" s="99"/>
      <c r="Y716" s="99"/>
      <c r="Z716" s="99"/>
      <c r="AA716" s="99"/>
    </row>
    <row r="717" spans="1:27" ht="12.75" customHeight="1">
      <c r="A717" s="99"/>
      <c r="B717" s="99"/>
      <c r="C717" s="99"/>
      <c r="D717" s="99"/>
      <c r="E717" s="99"/>
      <c r="F717" s="151"/>
      <c r="G717" s="151"/>
      <c r="H717" s="99"/>
      <c r="I717" s="99"/>
      <c r="J717" s="99"/>
      <c r="K717" s="99"/>
      <c r="L717" s="99"/>
      <c r="M717" s="99"/>
      <c r="N717" s="99"/>
      <c r="O717" s="99"/>
      <c r="P717" s="99"/>
      <c r="Q717" s="99"/>
      <c r="R717" s="99"/>
      <c r="S717" s="99"/>
      <c r="T717" s="99"/>
      <c r="U717" s="99"/>
      <c r="V717" s="99"/>
      <c r="W717" s="99"/>
      <c r="X717" s="99"/>
      <c r="Y717" s="99"/>
      <c r="Z717" s="99"/>
      <c r="AA717" s="99"/>
    </row>
    <row r="718" spans="1:27" ht="12.75" customHeight="1">
      <c r="A718" s="99"/>
      <c r="B718" s="99"/>
      <c r="C718" s="99"/>
      <c r="D718" s="99"/>
      <c r="E718" s="99"/>
      <c r="F718" s="151"/>
      <c r="G718" s="151"/>
      <c r="H718" s="99"/>
      <c r="I718" s="99"/>
      <c r="J718" s="99"/>
      <c r="K718" s="99"/>
      <c r="L718" s="99"/>
      <c r="M718" s="99"/>
      <c r="N718" s="99"/>
      <c r="O718" s="99"/>
      <c r="P718" s="99"/>
      <c r="Q718" s="99"/>
      <c r="R718" s="99"/>
      <c r="S718" s="99"/>
      <c r="T718" s="99"/>
      <c r="U718" s="99"/>
      <c r="V718" s="99"/>
      <c r="W718" s="99"/>
      <c r="X718" s="99"/>
      <c r="Y718" s="99"/>
      <c r="Z718" s="99"/>
      <c r="AA718" s="99"/>
    </row>
    <row r="719" spans="1:27" ht="12.75" customHeight="1">
      <c r="A719" s="99"/>
      <c r="B719" s="99"/>
      <c r="C719" s="99"/>
      <c r="D719" s="99"/>
      <c r="E719" s="99"/>
      <c r="F719" s="151"/>
      <c r="G719" s="151"/>
      <c r="H719" s="99"/>
      <c r="I719" s="99"/>
      <c r="J719" s="99"/>
      <c r="K719" s="99"/>
      <c r="L719" s="99"/>
      <c r="M719" s="99"/>
      <c r="N719" s="99"/>
      <c r="O719" s="99"/>
      <c r="P719" s="99"/>
      <c r="Q719" s="99"/>
      <c r="R719" s="99"/>
      <c r="S719" s="99"/>
      <c r="T719" s="99"/>
      <c r="U719" s="99"/>
      <c r="V719" s="99"/>
      <c r="W719" s="99"/>
      <c r="X719" s="99"/>
      <c r="Y719" s="99"/>
      <c r="Z719" s="99"/>
      <c r="AA719" s="99"/>
    </row>
    <row r="720" spans="1:27" ht="12.75" customHeight="1">
      <c r="A720" s="99"/>
      <c r="B720" s="99"/>
      <c r="C720" s="99"/>
      <c r="D720" s="99"/>
      <c r="E720" s="99"/>
      <c r="F720" s="151"/>
      <c r="G720" s="151"/>
      <c r="H720" s="99"/>
      <c r="I720" s="99"/>
      <c r="J720" s="99"/>
      <c r="K720" s="99"/>
      <c r="L720" s="99"/>
      <c r="M720" s="99"/>
      <c r="N720" s="99"/>
      <c r="O720" s="99"/>
      <c r="P720" s="99"/>
      <c r="Q720" s="99"/>
      <c r="R720" s="99"/>
      <c r="S720" s="99"/>
      <c r="T720" s="99"/>
      <c r="U720" s="99"/>
      <c r="V720" s="99"/>
      <c r="W720" s="99"/>
      <c r="X720" s="99"/>
      <c r="Y720" s="99"/>
      <c r="Z720" s="99"/>
      <c r="AA720" s="99"/>
    </row>
    <row r="721" spans="1:27" ht="12.75" customHeight="1">
      <c r="A721" s="99"/>
      <c r="B721" s="99"/>
      <c r="C721" s="99"/>
      <c r="D721" s="99"/>
      <c r="E721" s="99"/>
      <c r="F721" s="151"/>
      <c r="G721" s="151"/>
      <c r="H721" s="99"/>
      <c r="I721" s="99"/>
      <c r="J721" s="99"/>
      <c r="K721" s="99"/>
      <c r="L721" s="99"/>
      <c r="M721" s="99"/>
      <c r="N721" s="99"/>
      <c r="O721" s="99"/>
      <c r="P721" s="99"/>
      <c r="Q721" s="99"/>
      <c r="R721" s="99"/>
      <c r="S721" s="99"/>
      <c r="T721" s="99"/>
      <c r="U721" s="99"/>
      <c r="V721" s="99"/>
      <c r="W721" s="99"/>
      <c r="X721" s="99"/>
      <c r="Y721" s="99"/>
      <c r="Z721" s="99"/>
      <c r="AA721" s="99"/>
    </row>
    <row r="722" spans="1:27" ht="12.75" customHeight="1">
      <c r="A722" s="99"/>
      <c r="B722" s="99"/>
      <c r="C722" s="99"/>
      <c r="D722" s="99"/>
      <c r="E722" s="99"/>
      <c r="F722" s="151"/>
      <c r="G722" s="151"/>
      <c r="H722" s="99"/>
      <c r="I722" s="99"/>
      <c r="J722" s="99"/>
      <c r="K722" s="99"/>
      <c r="L722" s="99"/>
      <c r="M722" s="99"/>
      <c r="N722" s="99"/>
      <c r="O722" s="99"/>
      <c r="P722" s="99"/>
      <c r="Q722" s="99"/>
      <c r="R722" s="99"/>
      <c r="S722" s="99"/>
      <c r="T722" s="99"/>
      <c r="U722" s="99"/>
      <c r="V722" s="99"/>
      <c r="W722" s="99"/>
      <c r="X722" s="99"/>
      <c r="Y722" s="99"/>
      <c r="Z722" s="99"/>
      <c r="AA722" s="99"/>
    </row>
    <row r="723" spans="1:27" ht="12.75" customHeight="1">
      <c r="A723" s="99"/>
      <c r="B723" s="99"/>
      <c r="C723" s="99"/>
      <c r="D723" s="99"/>
      <c r="E723" s="99"/>
      <c r="F723" s="151"/>
      <c r="G723" s="151"/>
      <c r="H723" s="99"/>
      <c r="I723" s="99"/>
      <c r="J723" s="99"/>
      <c r="K723" s="99"/>
      <c r="L723" s="99"/>
      <c r="M723" s="99"/>
      <c r="N723" s="99"/>
      <c r="O723" s="99"/>
      <c r="P723" s="99"/>
      <c r="Q723" s="99"/>
      <c r="R723" s="99"/>
      <c r="S723" s="99"/>
      <c r="T723" s="99"/>
      <c r="U723" s="99"/>
      <c r="V723" s="99"/>
      <c r="W723" s="99"/>
      <c r="X723" s="99"/>
      <c r="Y723" s="99"/>
      <c r="Z723" s="99"/>
      <c r="AA723" s="99"/>
    </row>
    <row r="724" spans="1:27" ht="12.75" customHeight="1">
      <c r="A724" s="99"/>
      <c r="B724" s="99"/>
      <c r="C724" s="99"/>
      <c r="D724" s="99"/>
      <c r="E724" s="99"/>
      <c r="F724" s="151"/>
      <c r="G724" s="151"/>
      <c r="H724" s="99"/>
      <c r="I724" s="99"/>
      <c r="J724" s="99"/>
      <c r="K724" s="99"/>
      <c r="L724" s="99"/>
      <c r="M724" s="99"/>
      <c r="N724" s="99"/>
      <c r="O724" s="99"/>
      <c r="P724" s="99"/>
      <c r="Q724" s="99"/>
      <c r="R724" s="99"/>
      <c r="S724" s="99"/>
      <c r="T724" s="99"/>
      <c r="U724" s="99"/>
      <c r="V724" s="99"/>
      <c r="W724" s="99"/>
      <c r="X724" s="99"/>
      <c r="Y724" s="99"/>
      <c r="Z724" s="99"/>
      <c r="AA724" s="99"/>
    </row>
    <row r="725" spans="1:27" ht="12.75" customHeight="1">
      <c r="A725" s="99"/>
      <c r="B725" s="99"/>
      <c r="C725" s="99"/>
      <c r="D725" s="99"/>
      <c r="E725" s="99"/>
      <c r="F725" s="151"/>
      <c r="G725" s="151"/>
      <c r="H725" s="99"/>
      <c r="I725" s="99"/>
      <c r="J725" s="99"/>
      <c r="K725" s="99"/>
      <c r="L725" s="99"/>
      <c r="M725" s="99"/>
      <c r="N725" s="99"/>
      <c r="O725" s="99"/>
      <c r="P725" s="99"/>
      <c r="Q725" s="99"/>
      <c r="R725" s="99"/>
      <c r="S725" s="99"/>
      <c r="T725" s="99"/>
      <c r="U725" s="99"/>
      <c r="V725" s="99"/>
      <c r="W725" s="99"/>
      <c r="X725" s="99"/>
      <c r="Y725" s="99"/>
      <c r="Z725" s="99"/>
      <c r="AA725" s="99"/>
    </row>
    <row r="726" spans="1:27" ht="12.75" customHeight="1">
      <c r="A726" s="99"/>
      <c r="B726" s="99"/>
      <c r="C726" s="99"/>
      <c r="D726" s="99"/>
      <c r="E726" s="99"/>
      <c r="F726" s="151"/>
      <c r="G726" s="151"/>
      <c r="H726" s="99"/>
      <c r="I726" s="99"/>
      <c r="J726" s="99"/>
      <c r="K726" s="99"/>
      <c r="L726" s="99"/>
      <c r="M726" s="99"/>
      <c r="N726" s="99"/>
      <c r="O726" s="99"/>
      <c r="P726" s="99"/>
      <c r="Q726" s="99"/>
      <c r="R726" s="99"/>
      <c r="S726" s="99"/>
      <c r="T726" s="99"/>
      <c r="U726" s="99"/>
      <c r="V726" s="99"/>
      <c r="W726" s="99"/>
      <c r="X726" s="99"/>
      <c r="Y726" s="99"/>
      <c r="Z726" s="99"/>
      <c r="AA726" s="99"/>
    </row>
    <row r="727" spans="1:27" ht="12.75" customHeight="1">
      <c r="A727" s="99"/>
      <c r="B727" s="99"/>
      <c r="C727" s="99"/>
      <c r="D727" s="99"/>
      <c r="E727" s="99"/>
      <c r="F727" s="151"/>
      <c r="G727" s="151"/>
      <c r="H727" s="99"/>
      <c r="I727" s="99"/>
      <c r="J727" s="99"/>
      <c r="K727" s="99"/>
      <c r="L727" s="99"/>
      <c r="M727" s="99"/>
      <c r="N727" s="99"/>
      <c r="O727" s="99"/>
      <c r="P727" s="99"/>
      <c r="Q727" s="99"/>
      <c r="R727" s="99"/>
      <c r="S727" s="99"/>
      <c r="T727" s="99"/>
      <c r="U727" s="99"/>
      <c r="V727" s="99"/>
      <c r="W727" s="99"/>
      <c r="X727" s="99"/>
      <c r="Y727" s="99"/>
      <c r="Z727" s="99"/>
      <c r="AA727" s="99"/>
    </row>
    <row r="728" spans="1:27" ht="12.75" customHeight="1">
      <c r="A728" s="99"/>
      <c r="B728" s="99"/>
      <c r="C728" s="99"/>
      <c r="D728" s="99"/>
      <c r="E728" s="99"/>
      <c r="F728" s="151"/>
      <c r="G728" s="151"/>
      <c r="H728" s="99"/>
      <c r="I728" s="99"/>
      <c r="J728" s="99"/>
      <c r="K728" s="99"/>
      <c r="L728" s="99"/>
      <c r="M728" s="99"/>
      <c r="N728" s="99"/>
      <c r="O728" s="99"/>
      <c r="P728" s="99"/>
      <c r="Q728" s="99"/>
      <c r="R728" s="99"/>
      <c r="S728" s="99"/>
      <c r="T728" s="99"/>
      <c r="U728" s="99"/>
      <c r="V728" s="99"/>
      <c r="W728" s="99"/>
      <c r="X728" s="99"/>
      <c r="Y728" s="99"/>
      <c r="Z728" s="99"/>
      <c r="AA728" s="99"/>
    </row>
    <row r="729" spans="1:27" ht="12.75" customHeight="1">
      <c r="A729" s="99"/>
      <c r="B729" s="99"/>
      <c r="C729" s="99"/>
      <c r="D729" s="99"/>
      <c r="E729" s="99"/>
      <c r="F729" s="151"/>
      <c r="G729" s="151"/>
      <c r="H729" s="99"/>
      <c r="I729" s="99"/>
      <c r="J729" s="99"/>
      <c r="K729" s="99"/>
      <c r="L729" s="99"/>
      <c r="M729" s="99"/>
      <c r="N729" s="99"/>
      <c r="O729" s="99"/>
      <c r="P729" s="99"/>
      <c r="Q729" s="99"/>
      <c r="R729" s="99"/>
      <c r="S729" s="99"/>
      <c r="T729" s="99"/>
      <c r="U729" s="99"/>
      <c r="V729" s="99"/>
      <c r="W729" s="99"/>
      <c r="X729" s="99"/>
      <c r="Y729" s="99"/>
      <c r="Z729" s="99"/>
      <c r="AA729" s="99"/>
    </row>
    <row r="730" spans="1:27" ht="12.75" customHeight="1">
      <c r="A730" s="99"/>
      <c r="B730" s="99"/>
      <c r="C730" s="99"/>
      <c r="D730" s="99"/>
      <c r="E730" s="99"/>
      <c r="F730" s="151"/>
      <c r="G730" s="151"/>
      <c r="H730" s="99"/>
      <c r="I730" s="99"/>
      <c r="J730" s="99"/>
      <c r="K730" s="99"/>
      <c r="L730" s="99"/>
      <c r="M730" s="99"/>
      <c r="N730" s="99"/>
      <c r="O730" s="99"/>
      <c r="P730" s="99"/>
      <c r="Q730" s="99"/>
      <c r="R730" s="99"/>
      <c r="S730" s="99"/>
      <c r="T730" s="99"/>
      <c r="U730" s="99"/>
      <c r="V730" s="99"/>
      <c r="W730" s="99"/>
      <c r="X730" s="99"/>
      <c r="Y730" s="99"/>
      <c r="Z730" s="99"/>
      <c r="AA730" s="99"/>
    </row>
    <row r="731" spans="1:27" ht="12.75" customHeight="1">
      <c r="A731" s="99"/>
      <c r="B731" s="99"/>
      <c r="C731" s="99"/>
      <c r="D731" s="99"/>
      <c r="E731" s="99"/>
      <c r="F731" s="151"/>
      <c r="G731" s="151"/>
      <c r="H731" s="99"/>
      <c r="I731" s="99"/>
      <c r="J731" s="99"/>
      <c r="K731" s="99"/>
      <c r="L731" s="99"/>
      <c r="M731" s="99"/>
      <c r="N731" s="99"/>
      <c r="O731" s="99"/>
      <c r="P731" s="99"/>
      <c r="Q731" s="99"/>
      <c r="R731" s="99"/>
      <c r="S731" s="99"/>
      <c r="T731" s="99"/>
      <c r="U731" s="99"/>
      <c r="V731" s="99"/>
      <c r="W731" s="99"/>
      <c r="X731" s="99"/>
      <c r="Y731" s="99"/>
      <c r="Z731" s="99"/>
      <c r="AA731" s="99"/>
    </row>
    <row r="732" spans="1:27" ht="12.75" customHeight="1">
      <c r="A732" s="99"/>
      <c r="B732" s="99"/>
      <c r="C732" s="99"/>
      <c r="D732" s="99"/>
      <c r="E732" s="99"/>
      <c r="F732" s="151"/>
      <c r="G732" s="151"/>
      <c r="H732" s="99"/>
      <c r="I732" s="99"/>
      <c r="J732" s="99"/>
      <c r="K732" s="99"/>
      <c r="L732" s="99"/>
      <c r="M732" s="99"/>
      <c r="N732" s="99"/>
      <c r="O732" s="99"/>
      <c r="P732" s="99"/>
      <c r="Q732" s="99"/>
      <c r="R732" s="99"/>
      <c r="S732" s="99"/>
      <c r="T732" s="99"/>
      <c r="U732" s="99"/>
      <c r="V732" s="99"/>
      <c r="W732" s="99"/>
      <c r="X732" s="99"/>
      <c r="Y732" s="99"/>
      <c r="Z732" s="99"/>
      <c r="AA732" s="99"/>
    </row>
    <row r="733" spans="1:27" ht="12.75" customHeight="1">
      <c r="A733" s="99"/>
      <c r="B733" s="99"/>
      <c r="C733" s="99"/>
      <c r="D733" s="99"/>
      <c r="E733" s="99"/>
      <c r="F733" s="151"/>
      <c r="G733" s="151"/>
      <c r="H733" s="99"/>
      <c r="I733" s="99"/>
      <c r="J733" s="99"/>
      <c r="K733" s="99"/>
      <c r="L733" s="99"/>
      <c r="M733" s="99"/>
      <c r="N733" s="99"/>
      <c r="O733" s="99"/>
      <c r="P733" s="99"/>
      <c r="Q733" s="99"/>
      <c r="R733" s="99"/>
      <c r="S733" s="99"/>
      <c r="T733" s="99"/>
      <c r="U733" s="99"/>
      <c r="V733" s="99"/>
      <c r="W733" s="99"/>
      <c r="X733" s="99"/>
      <c r="Y733" s="99"/>
      <c r="Z733" s="99"/>
      <c r="AA733" s="99"/>
    </row>
    <row r="734" spans="1:27" ht="12.75" customHeight="1">
      <c r="A734" s="99"/>
      <c r="B734" s="99"/>
      <c r="C734" s="99"/>
      <c r="D734" s="99"/>
      <c r="E734" s="99"/>
      <c r="F734" s="151"/>
      <c r="G734" s="151"/>
      <c r="H734" s="99"/>
      <c r="I734" s="99"/>
      <c r="J734" s="99"/>
      <c r="K734" s="99"/>
      <c r="L734" s="99"/>
      <c r="M734" s="99"/>
      <c r="N734" s="99"/>
      <c r="O734" s="99"/>
      <c r="P734" s="99"/>
      <c r="Q734" s="99"/>
      <c r="R734" s="99"/>
      <c r="S734" s="99"/>
      <c r="T734" s="99"/>
      <c r="U734" s="99"/>
      <c r="V734" s="99"/>
      <c r="W734" s="99"/>
      <c r="X734" s="99"/>
      <c r="Y734" s="99"/>
      <c r="Z734" s="99"/>
      <c r="AA734" s="99"/>
    </row>
    <row r="735" spans="1:27" ht="12.75" customHeight="1">
      <c r="A735" s="99"/>
      <c r="B735" s="99"/>
      <c r="C735" s="99"/>
      <c r="D735" s="99"/>
      <c r="E735" s="99"/>
      <c r="F735" s="151"/>
      <c r="G735" s="151"/>
      <c r="H735" s="99"/>
      <c r="I735" s="99"/>
      <c r="J735" s="99"/>
      <c r="K735" s="99"/>
      <c r="L735" s="99"/>
      <c r="M735" s="99"/>
      <c r="N735" s="99"/>
      <c r="O735" s="99"/>
      <c r="P735" s="99"/>
      <c r="Q735" s="99"/>
      <c r="R735" s="99"/>
      <c r="S735" s="99"/>
      <c r="T735" s="99"/>
      <c r="U735" s="99"/>
      <c r="V735" s="99"/>
      <c r="W735" s="99"/>
      <c r="X735" s="99"/>
      <c r="Y735" s="99"/>
      <c r="Z735" s="99"/>
      <c r="AA735" s="99"/>
    </row>
    <row r="736" spans="1:27" ht="12.75" customHeight="1">
      <c r="A736" s="99"/>
      <c r="B736" s="99"/>
      <c r="C736" s="99"/>
      <c r="D736" s="99"/>
      <c r="E736" s="99"/>
      <c r="F736" s="151"/>
      <c r="G736" s="151"/>
      <c r="H736" s="99"/>
      <c r="I736" s="99"/>
      <c r="J736" s="99"/>
      <c r="K736" s="99"/>
      <c r="L736" s="99"/>
      <c r="M736" s="99"/>
      <c r="N736" s="99"/>
      <c r="O736" s="99"/>
      <c r="P736" s="99"/>
      <c r="Q736" s="99"/>
      <c r="R736" s="99"/>
      <c r="S736" s="99"/>
      <c r="T736" s="99"/>
      <c r="U736" s="99"/>
      <c r="V736" s="99"/>
      <c r="W736" s="99"/>
      <c r="X736" s="99"/>
      <c r="Y736" s="99"/>
      <c r="Z736" s="99"/>
      <c r="AA736" s="99"/>
    </row>
    <row r="737" spans="1:27" ht="12.75" customHeight="1">
      <c r="A737" s="99"/>
      <c r="B737" s="99"/>
      <c r="C737" s="99"/>
      <c r="D737" s="99"/>
      <c r="E737" s="99"/>
      <c r="F737" s="151"/>
      <c r="G737" s="151"/>
      <c r="H737" s="99"/>
      <c r="I737" s="99"/>
      <c r="J737" s="99"/>
      <c r="K737" s="99"/>
      <c r="L737" s="99"/>
      <c r="M737" s="99"/>
      <c r="N737" s="99"/>
      <c r="O737" s="99"/>
      <c r="P737" s="99"/>
      <c r="Q737" s="99"/>
      <c r="R737" s="99"/>
      <c r="S737" s="99"/>
      <c r="T737" s="99"/>
      <c r="U737" s="99"/>
      <c r="V737" s="99"/>
      <c r="W737" s="99"/>
      <c r="X737" s="99"/>
      <c r="Y737" s="99"/>
      <c r="Z737" s="99"/>
      <c r="AA737" s="99"/>
    </row>
    <row r="738" spans="1:27" ht="12.75" customHeight="1">
      <c r="A738" s="99"/>
      <c r="B738" s="99"/>
      <c r="C738" s="99"/>
      <c r="D738" s="99"/>
      <c r="E738" s="99"/>
      <c r="F738" s="151"/>
      <c r="G738" s="151"/>
      <c r="H738" s="99"/>
      <c r="I738" s="99"/>
      <c r="J738" s="99"/>
      <c r="K738" s="99"/>
      <c r="L738" s="99"/>
      <c r="M738" s="99"/>
      <c r="N738" s="99"/>
      <c r="O738" s="99"/>
      <c r="P738" s="99"/>
      <c r="Q738" s="99"/>
      <c r="R738" s="99"/>
      <c r="S738" s="99"/>
      <c r="T738" s="99"/>
      <c r="U738" s="99"/>
      <c r="V738" s="99"/>
      <c r="W738" s="99"/>
      <c r="X738" s="99"/>
      <c r="Y738" s="99"/>
      <c r="Z738" s="99"/>
      <c r="AA738" s="99"/>
    </row>
    <row r="739" spans="1:27" ht="12.75" customHeight="1">
      <c r="A739" s="99"/>
      <c r="B739" s="99"/>
      <c r="C739" s="99"/>
      <c r="D739" s="99"/>
      <c r="E739" s="99"/>
      <c r="F739" s="151"/>
      <c r="G739" s="151"/>
      <c r="H739" s="99"/>
      <c r="I739" s="99"/>
      <c r="J739" s="99"/>
      <c r="K739" s="99"/>
      <c r="L739" s="99"/>
      <c r="M739" s="99"/>
      <c r="N739" s="99"/>
      <c r="O739" s="99"/>
      <c r="P739" s="99"/>
      <c r="Q739" s="99"/>
      <c r="R739" s="99"/>
      <c r="S739" s="99"/>
      <c r="T739" s="99"/>
      <c r="U739" s="99"/>
      <c r="V739" s="99"/>
      <c r="W739" s="99"/>
      <c r="X739" s="99"/>
      <c r="Y739" s="99"/>
      <c r="Z739" s="99"/>
      <c r="AA739" s="99"/>
    </row>
    <row r="740" spans="1:27" ht="12.75" customHeight="1">
      <c r="A740" s="99"/>
      <c r="B740" s="99"/>
      <c r="C740" s="99"/>
      <c r="D740" s="99"/>
      <c r="E740" s="99"/>
      <c r="F740" s="151"/>
      <c r="G740" s="151"/>
      <c r="H740" s="99"/>
      <c r="I740" s="99"/>
      <c r="J740" s="99"/>
      <c r="K740" s="99"/>
      <c r="L740" s="99"/>
      <c r="M740" s="99"/>
      <c r="N740" s="99"/>
      <c r="O740" s="99"/>
      <c r="P740" s="99"/>
      <c r="Q740" s="99"/>
      <c r="R740" s="99"/>
      <c r="S740" s="99"/>
      <c r="T740" s="99"/>
      <c r="U740" s="99"/>
      <c r="V740" s="99"/>
      <c r="W740" s="99"/>
      <c r="X740" s="99"/>
      <c r="Y740" s="99"/>
      <c r="Z740" s="99"/>
      <c r="AA740" s="99"/>
    </row>
    <row r="741" spans="1:27" ht="12.75" customHeight="1">
      <c r="A741" s="99"/>
      <c r="B741" s="99"/>
      <c r="C741" s="99"/>
      <c r="D741" s="99"/>
      <c r="E741" s="99"/>
      <c r="F741" s="151"/>
      <c r="G741" s="151"/>
      <c r="H741" s="99"/>
      <c r="I741" s="99"/>
      <c r="J741" s="99"/>
      <c r="K741" s="99"/>
      <c r="L741" s="99"/>
      <c r="M741" s="99"/>
      <c r="N741" s="99"/>
      <c r="O741" s="99"/>
      <c r="P741" s="99"/>
      <c r="Q741" s="99"/>
      <c r="R741" s="99"/>
      <c r="S741" s="99"/>
      <c r="T741" s="99"/>
      <c r="U741" s="99"/>
      <c r="V741" s="99"/>
      <c r="W741" s="99"/>
      <c r="X741" s="99"/>
      <c r="Y741" s="99"/>
      <c r="Z741" s="99"/>
      <c r="AA741" s="99"/>
    </row>
    <row r="742" spans="1:27" ht="12.75" customHeight="1">
      <c r="A742" s="99"/>
      <c r="B742" s="99"/>
      <c r="C742" s="99"/>
      <c r="D742" s="99"/>
      <c r="E742" s="99"/>
      <c r="F742" s="151"/>
      <c r="G742" s="151"/>
      <c r="H742" s="99"/>
      <c r="I742" s="99"/>
      <c r="J742" s="99"/>
      <c r="K742" s="99"/>
      <c r="L742" s="99"/>
      <c r="M742" s="99"/>
      <c r="N742" s="99"/>
      <c r="O742" s="99"/>
      <c r="P742" s="99"/>
      <c r="Q742" s="99"/>
      <c r="R742" s="99"/>
      <c r="S742" s="99"/>
      <c r="T742" s="99"/>
      <c r="U742" s="99"/>
      <c r="V742" s="99"/>
      <c r="W742" s="99"/>
      <c r="X742" s="99"/>
      <c r="Y742" s="99"/>
      <c r="Z742" s="99"/>
      <c r="AA742" s="99"/>
    </row>
    <row r="743" spans="1:27" ht="12.75" customHeight="1">
      <c r="A743" s="99"/>
      <c r="B743" s="99"/>
      <c r="C743" s="99"/>
      <c r="D743" s="99"/>
      <c r="E743" s="99"/>
      <c r="F743" s="151"/>
      <c r="G743" s="151"/>
      <c r="H743" s="99"/>
      <c r="I743" s="99"/>
      <c r="J743" s="99"/>
      <c r="K743" s="99"/>
      <c r="L743" s="99"/>
      <c r="M743" s="99"/>
      <c r="N743" s="99"/>
      <c r="O743" s="99"/>
      <c r="P743" s="99"/>
      <c r="Q743" s="99"/>
      <c r="R743" s="99"/>
      <c r="S743" s="99"/>
      <c r="T743" s="99"/>
      <c r="U743" s="99"/>
      <c r="V743" s="99"/>
      <c r="W743" s="99"/>
      <c r="X743" s="99"/>
      <c r="Y743" s="99"/>
      <c r="Z743" s="99"/>
      <c r="AA743" s="99"/>
    </row>
    <row r="744" spans="1:27" ht="12.75" customHeight="1">
      <c r="A744" s="99"/>
      <c r="B744" s="99"/>
      <c r="C744" s="99"/>
      <c r="D744" s="99"/>
      <c r="E744" s="99"/>
      <c r="F744" s="151"/>
      <c r="G744" s="151"/>
      <c r="H744" s="99"/>
      <c r="I744" s="99"/>
      <c r="J744" s="99"/>
      <c r="K744" s="99"/>
      <c r="L744" s="99"/>
      <c r="M744" s="99"/>
      <c r="N744" s="99"/>
      <c r="O744" s="99"/>
      <c r="P744" s="99"/>
      <c r="Q744" s="99"/>
      <c r="R744" s="99"/>
      <c r="S744" s="99"/>
      <c r="T744" s="99"/>
      <c r="U744" s="99"/>
      <c r="V744" s="99"/>
      <c r="W744" s="99"/>
      <c r="X744" s="99"/>
      <c r="Y744" s="99"/>
      <c r="Z744" s="99"/>
      <c r="AA744" s="99"/>
    </row>
    <row r="745" spans="1:27" ht="12.75" customHeight="1">
      <c r="A745" s="99"/>
      <c r="B745" s="99"/>
      <c r="C745" s="99"/>
      <c r="D745" s="99"/>
      <c r="E745" s="99"/>
      <c r="F745" s="151"/>
      <c r="G745" s="151"/>
      <c r="H745" s="99"/>
      <c r="I745" s="99"/>
      <c r="J745" s="99"/>
      <c r="K745" s="99"/>
      <c r="L745" s="99"/>
      <c r="M745" s="99"/>
      <c r="N745" s="99"/>
      <c r="O745" s="99"/>
      <c r="P745" s="99"/>
      <c r="Q745" s="99"/>
      <c r="R745" s="99"/>
      <c r="S745" s="99"/>
      <c r="T745" s="99"/>
      <c r="U745" s="99"/>
      <c r="V745" s="99"/>
      <c r="W745" s="99"/>
      <c r="X745" s="99"/>
      <c r="Y745" s="99"/>
      <c r="Z745" s="99"/>
      <c r="AA745" s="99"/>
    </row>
    <row r="746" spans="1:27" ht="12.75" customHeight="1">
      <c r="A746" s="99"/>
      <c r="B746" s="99"/>
      <c r="C746" s="99"/>
      <c r="D746" s="99"/>
      <c r="E746" s="99"/>
      <c r="F746" s="151"/>
      <c r="G746" s="151"/>
      <c r="H746" s="99"/>
      <c r="I746" s="99"/>
      <c r="J746" s="99"/>
      <c r="K746" s="99"/>
      <c r="L746" s="99"/>
      <c r="M746" s="99"/>
      <c r="N746" s="99"/>
      <c r="O746" s="99"/>
      <c r="P746" s="99"/>
      <c r="Q746" s="99"/>
      <c r="R746" s="99"/>
      <c r="S746" s="99"/>
      <c r="T746" s="99"/>
      <c r="U746" s="99"/>
      <c r="V746" s="99"/>
      <c r="W746" s="99"/>
      <c r="X746" s="99"/>
      <c r="Y746" s="99"/>
      <c r="Z746" s="99"/>
      <c r="AA746" s="99"/>
    </row>
    <row r="747" spans="1:27" ht="12.75" customHeight="1">
      <c r="A747" s="99"/>
      <c r="B747" s="99"/>
      <c r="C747" s="99"/>
      <c r="D747" s="99"/>
      <c r="E747" s="99"/>
      <c r="F747" s="151"/>
      <c r="G747" s="151"/>
      <c r="H747" s="99"/>
      <c r="I747" s="99"/>
      <c r="J747" s="99"/>
      <c r="K747" s="99"/>
      <c r="L747" s="99"/>
      <c r="M747" s="99"/>
      <c r="N747" s="99"/>
      <c r="O747" s="99"/>
      <c r="P747" s="99"/>
      <c r="Q747" s="99"/>
      <c r="R747" s="99"/>
      <c r="S747" s="99"/>
      <c r="T747" s="99"/>
      <c r="U747" s="99"/>
      <c r="V747" s="99"/>
      <c r="W747" s="99"/>
      <c r="X747" s="99"/>
      <c r="Y747" s="99"/>
      <c r="Z747" s="99"/>
      <c r="AA747" s="99"/>
    </row>
    <row r="748" spans="1:27" ht="12.75" customHeight="1">
      <c r="A748" s="99"/>
      <c r="B748" s="99"/>
      <c r="C748" s="99"/>
      <c r="D748" s="99"/>
      <c r="E748" s="99"/>
      <c r="F748" s="151"/>
      <c r="G748" s="151"/>
      <c r="H748" s="99"/>
      <c r="I748" s="99"/>
      <c r="J748" s="99"/>
      <c r="K748" s="99"/>
      <c r="L748" s="99"/>
      <c r="M748" s="99"/>
      <c r="N748" s="99"/>
      <c r="O748" s="99"/>
      <c r="P748" s="99"/>
      <c r="Q748" s="99"/>
      <c r="R748" s="99"/>
      <c r="S748" s="99"/>
      <c r="T748" s="99"/>
      <c r="U748" s="99"/>
      <c r="V748" s="99"/>
      <c r="W748" s="99"/>
      <c r="X748" s="99"/>
      <c r="Y748" s="99"/>
      <c r="Z748" s="99"/>
      <c r="AA748" s="99"/>
    </row>
    <row r="749" spans="1:27" ht="12.75" customHeight="1">
      <c r="A749" s="99"/>
      <c r="B749" s="99"/>
      <c r="C749" s="99"/>
      <c r="D749" s="99"/>
      <c r="E749" s="99"/>
      <c r="F749" s="151"/>
      <c r="G749" s="151"/>
      <c r="H749" s="99"/>
      <c r="I749" s="99"/>
      <c r="J749" s="99"/>
      <c r="K749" s="99"/>
      <c r="L749" s="99"/>
      <c r="M749" s="99"/>
      <c r="N749" s="99"/>
      <c r="O749" s="99"/>
      <c r="P749" s="99"/>
      <c r="Q749" s="99"/>
      <c r="R749" s="99"/>
      <c r="S749" s="99"/>
      <c r="T749" s="99"/>
      <c r="U749" s="99"/>
      <c r="V749" s="99"/>
      <c r="W749" s="99"/>
      <c r="X749" s="99"/>
      <c r="Y749" s="99"/>
      <c r="Z749" s="99"/>
      <c r="AA749" s="99"/>
    </row>
    <row r="750" spans="1:27" ht="12.75" customHeight="1">
      <c r="A750" s="99"/>
      <c r="B750" s="99"/>
      <c r="C750" s="99"/>
      <c r="D750" s="99"/>
      <c r="E750" s="99"/>
      <c r="F750" s="151"/>
      <c r="G750" s="151"/>
      <c r="H750" s="99"/>
      <c r="I750" s="99"/>
      <c r="J750" s="99"/>
      <c r="K750" s="99"/>
      <c r="L750" s="99"/>
      <c r="M750" s="99"/>
      <c r="N750" s="99"/>
      <c r="O750" s="99"/>
      <c r="P750" s="99"/>
      <c r="Q750" s="99"/>
      <c r="R750" s="99"/>
      <c r="S750" s="99"/>
      <c r="T750" s="99"/>
      <c r="U750" s="99"/>
      <c r="V750" s="99"/>
      <c r="W750" s="99"/>
      <c r="X750" s="99"/>
      <c r="Y750" s="99"/>
      <c r="Z750" s="99"/>
      <c r="AA750" s="99"/>
    </row>
    <row r="751" spans="1:27" ht="12.75" customHeight="1">
      <c r="A751" s="99"/>
      <c r="B751" s="99"/>
      <c r="C751" s="99"/>
      <c r="D751" s="99"/>
      <c r="E751" s="99"/>
      <c r="F751" s="151"/>
      <c r="G751" s="151"/>
      <c r="H751" s="99"/>
      <c r="I751" s="99"/>
      <c r="J751" s="99"/>
      <c r="K751" s="99"/>
      <c r="L751" s="99"/>
      <c r="M751" s="99"/>
      <c r="N751" s="99"/>
      <c r="O751" s="99"/>
      <c r="P751" s="99"/>
      <c r="Q751" s="99"/>
      <c r="R751" s="99"/>
      <c r="S751" s="99"/>
      <c r="T751" s="99"/>
      <c r="U751" s="99"/>
      <c r="V751" s="99"/>
      <c r="W751" s="99"/>
      <c r="X751" s="99"/>
      <c r="Y751" s="99"/>
      <c r="Z751" s="99"/>
      <c r="AA751" s="99"/>
    </row>
    <row r="752" spans="1:27" ht="12.75" customHeight="1">
      <c r="A752" s="99"/>
      <c r="B752" s="99"/>
      <c r="C752" s="99"/>
      <c r="D752" s="99"/>
      <c r="E752" s="99"/>
      <c r="F752" s="151"/>
      <c r="G752" s="151"/>
      <c r="H752" s="99"/>
      <c r="I752" s="99"/>
      <c r="J752" s="99"/>
      <c r="K752" s="99"/>
      <c r="L752" s="99"/>
      <c r="M752" s="99"/>
      <c r="N752" s="99"/>
      <c r="O752" s="99"/>
      <c r="P752" s="99"/>
      <c r="Q752" s="99"/>
      <c r="R752" s="99"/>
      <c r="S752" s="99"/>
      <c r="T752" s="99"/>
      <c r="U752" s="99"/>
      <c r="V752" s="99"/>
      <c r="W752" s="99"/>
      <c r="X752" s="99"/>
      <c r="Y752" s="99"/>
      <c r="Z752" s="99"/>
      <c r="AA752" s="99"/>
    </row>
    <row r="753" spans="1:27" ht="12.75" customHeight="1">
      <c r="A753" s="99"/>
      <c r="B753" s="99"/>
      <c r="C753" s="99"/>
      <c r="D753" s="99"/>
      <c r="E753" s="99"/>
      <c r="F753" s="151"/>
      <c r="G753" s="151"/>
      <c r="H753" s="99"/>
      <c r="I753" s="99"/>
      <c r="J753" s="99"/>
      <c r="K753" s="99"/>
      <c r="L753" s="99"/>
      <c r="M753" s="99"/>
      <c r="N753" s="99"/>
      <c r="O753" s="99"/>
      <c r="P753" s="99"/>
      <c r="Q753" s="99"/>
      <c r="R753" s="99"/>
      <c r="S753" s="99"/>
      <c r="T753" s="99"/>
      <c r="U753" s="99"/>
      <c r="V753" s="99"/>
      <c r="W753" s="99"/>
      <c r="X753" s="99"/>
      <c r="Y753" s="99"/>
      <c r="Z753" s="99"/>
      <c r="AA753" s="99"/>
    </row>
    <row r="754" spans="1:27" ht="12.75" customHeight="1">
      <c r="A754" s="99"/>
      <c r="B754" s="99"/>
      <c r="C754" s="99"/>
      <c r="D754" s="99"/>
      <c r="E754" s="99"/>
      <c r="F754" s="151"/>
      <c r="G754" s="151"/>
      <c r="H754" s="99"/>
      <c r="I754" s="99"/>
      <c r="J754" s="99"/>
      <c r="K754" s="99"/>
      <c r="L754" s="99"/>
      <c r="M754" s="99"/>
      <c r="N754" s="99"/>
      <c r="O754" s="99"/>
      <c r="P754" s="99"/>
      <c r="Q754" s="99"/>
      <c r="R754" s="99"/>
      <c r="S754" s="99"/>
      <c r="T754" s="99"/>
      <c r="U754" s="99"/>
      <c r="V754" s="99"/>
      <c r="W754" s="99"/>
      <c r="X754" s="99"/>
      <c r="Y754" s="99"/>
      <c r="Z754" s="99"/>
      <c r="AA754" s="99"/>
    </row>
    <row r="755" spans="1:27" ht="12.75" customHeight="1">
      <c r="A755" s="99"/>
      <c r="B755" s="99"/>
      <c r="C755" s="99"/>
      <c r="D755" s="99"/>
      <c r="E755" s="99"/>
      <c r="F755" s="151"/>
      <c r="G755" s="151"/>
      <c r="H755" s="99"/>
      <c r="I755" s="99"/>
      <c r="J755" s="99"/>
      <c r="K755" s="99"/>
      <c r="L755" s="99"/>
      <c r="M755" s="99"/>
      <c r="N755" s="99"/>
      <c r="O755" s="99"/>
      <c r="P755" s="99"/>
      <c r="Q755" s="99"/>
      <c r="R755" s="99"/>
      <c r="S755" s="99"/>
      <c r="T755" s="99"/>
      <c r="U755" s="99"/>
      <c r="V755" s="99"/>
      <c r="W755" s="99"/>
      <c r="X755" s="99"/>
      <c r="Y755" s="99"/>
      <c r="Z755" s="99"/>
      <c r="AA755" s="99"/>
    </row>
    <row r="756" spans="1:27" ht="12.75" customHeight="1">
      <c r="A756" s="99"/>
      <c r="B756" s="99"/>
      <c r="C756" s="99"/>
      <c r="D756" s="99"/>
      <c r="E756" s="99"/>
      <c r="F756" s="151"/>
      <c r="G756" s="151"/>
      <c r="H756" s="99"/>
      <c r="I756" s="99"/>
      <c r="J756" s="99"/>
      <c r="K756" s="99"/>
      <c r="L756" s="99"/>
      <c r="M756" s="99"/>
      <c r="N756" s="99"/>
      <c r="O756" s="99"/>
      <c r="P756" s="99"/>
      <c r="Q756" s="99"/>
      <c r="R756" s="99"/>
      <c r="S756" s="99"/>
      <c r="T756" s="99"/>
      <c r="U756" s="99"/>
      <c r="V756" s="99"/>
      <c r="W756" s="99"/>
      <c r="X756" s="99"/>
      <c r="Y756" s="99"/>
      <c r="Z756" s="99"/>
      <c r="AA756" s="99"/>
    </row>
    <row r="757" spans="1:27" ht="12.75" customHeight="1">
      <c r="A757" s="99"/>
      <c r="B757" s="99"/>
      <c r="C757" s="99"/>
      <c r="D757" s="99"/>
      <c r="E757" s="99"/>
      <c r="F757" s="151"/>
      <c r="G757" s="151"/>
      <c r="H757" s="99"/>
      <c r="I757" s="99"/>
      <c r="J757" s="99"/>
      <c r="K757" s="99"/>
      <c r="L757" s="99"/>
      <c r="M757" s="99"/>
      <c r="N757" s="99"/>
      <c r="O757" s="99"/>
      <c r="P757" s="99"/>
      <c r="Q757" s="99"/>
      <c r="R757" s="99"/>
      <c r="S757" s="99"/>
      <c r="T757" s="99"/>
      <c r="U757" s="99"/>
      <c r="V757" s="99"/>
      <c r="W757" s="99"/>
      <c r="X757" s="99"/>
      <c r="Y757" s="99"/>
      <c r="Z757" s="99"/>
      <c r="AA757" s="99"/>
    </row>
    <row r="758" spans="1:27" ht="12.75" customHeight="1">
      <c r="A758" s="99"/>
      <c r="B758" s="99"/>
      <c r="C758" s="99"/>
      <c r="D758" s="99"/>
      <c r="E758" s="99"/>
      <c r="F758" s="151"/>
      <c r="G758" s="151"/>
      <c r="H758" s="99"/>
      <c r="I758" s="99"/>
      <c r="J758" s="99"/>
      <c r="K758" s="99"/>
      <c r="L758" s="99"/>
      <c r="M758" s="99"/>
      <c r="N758" s="99"/>
      <c r="O758" s="99"/>
      <c r="P758" s="99"/>
      <c r="Q758" s="99"/>
      <c r="R758" s="99"/>
      <c r="S758" s="99"/>
      <c r="T758" s="99"/>
      <c r="U758" s="99"/>
      <c r="V758" s="99"/>
      <c r="W758" s="99"/>
      <c r="X758" s="99"/>
      <c r="Y758" s="99"/>
      <c r="Z758" s="99"/>
      <c r="AA758" s="99"/>
    </row>
    <row r="759" spans="1:27" ht="12.75" customHeight="1">
      <c r="A759" s="99"/>
      <c r="B759" s="99"/>
      <c r="C759" s="99"/>
      <c r="D759" s="99"/>
      <c r="E759" s="99"/>
      <c r="F759" s="151"/>
      <c r="G759" s="151"/>
      <c r="H759" s="99"/>
      <c r="I759" s="99"/>
      <c r="J759" s="99"/>
      <c r="K759" s="99"/>
      <c r="L759" s="99"/>
      <c r="M759" s="99"/>
      <c r="N759" s="99"/>
      <c r="O759" s="99"/>
      <c r="P759" s="99"/>
      <c r="Q759" s="99"/>
      <c r="R759" s="99"/>
      <c r="S759" s="99"/>
      <c r="T759" s="99"/>
      <c r="U759" s="99"/>
      <c r="V759" s="99"/>
      <c r="W759" s="99"/>
      <c r="X759" s="99"/>
      <c r="Y759" s="99"/>
      <c r="Z759" s="99"/>
      <c r="AA759" s="99"/>
    </row>
    <row r="760" spans="1:27" ht="12.75" customHeight="1">
      <c r="A760" s="99"/>
      <c r="B760" s="99"/>
      <c r="C760" s="99"/>
      <c r="D760" s="99"/>
      <c r="E760" s="99"/>
      <c r="F760" s="151"/>
      <c r="G760" s="151"/>
      <c r="H760" s="99"/>
      <c r="I760" s="99"/>
      <c r="J760" s="99"/>
      <c r="K760" s="99"/>
      <c r="L760" s="99"/>
      <c r="M760" s="99"/>
      <c r="N760" s="99"/>
      <c r="O760" s="99"/>
      <c r="P760" s="99"/>
      <c r="Q760" s="99"/>
      <c r="R760" s="99"/>
      <c r="S760" s="99"/>
      <c r="T760" s="99"/>
      <c r="U760" s="99"/>
      <c r="V760" s="99"/>
      <c r="W760" s="99"/>
      <c r="X760" s="99"/>
      <c r="Y760" s="99"/>
      <c r="Z760" s="99"/>
      <c r="AA760" s="99"/>
    </row>
    <row r="761" spans="1:27" ht="12.75" customHeight="1">
      <c r="A761" s="99"/>
      <c r="B761" s="99"/>
      <c r="C761" s="99"/>
      <c r="D761" s="99"/>
      <c r="E761" s="99"/>
      <c r="F761" s="151"/>
      <c r="G761" s="151"/>
      <c r="H761" s="99"/>
      <c r="I761" s="99"/>
      <c r="J761" s="99"/>
      <c r="K761" s="99"/>
      <c r="L761" s="99"/>
      <c r="M761" s="99"/>
      <c r="N761" s="99"/>
      <c r="O761" s="99"/>
      <c r="P761" s="99"/>
      <c r="Q761" s="99"/>
      <c r="R761" s="99"/>
      <c r="S761" s="99"/>
      <c r="T761" s="99"/>
      <c r="U761" s="99"/>
      <c r="V761" s="99"/>
      <c r="W761" s="99"/>
      <c r="X761" s="99"/>
      <c r="Y761" s="99"/>
      <c r="Z761" s="99"/>
      <c r="AA761" s="99"/>
    </row>
    <row r="762" spans="1:27" ht="12.75" customHeight="1">
      <c r="A762" s="99"/>
      <c r="B762" s="99"/>
      <c r="C762" s="99"/>
      <c r="D762" s="99"/>
      <c r="E762" s="99"/>
      <c r="F762" s="151"/>
      <c r="G762" s="151"/>
      <c r="H762" s="99"/>
      <c r="I762" s="99"/>
      <c r="J762" s="99"/>
      <c r="K762" s="99"/>
      <c r="L762" s="99"/>
      <c r="M762" s="99"/>
      <c r="N762" s="99"/>
      <c r="O762" s="99"/>
      <c r="P762" s="99"/>
      <c r="Q762" s="99"/>
      <c r="R762" s="99"/>
      <c r="S762" s="99"/>
      <c r="T762" s="99"/>
      <c r="U762" s="99"/>
      <c r="V762" s="99"/>
      <c r="W762" s="99"/>
      <c r="X762" s="99"/>
      <c r="Y762" s="99"/>
      <c r="Z762" s="99"/>
      <c r="AA762" s="99"/>
    </row>
    <row r="763" spans="1:27" ht="12.75" customHeight="1">
      <c r="A763" s="99"/>
      <c r="B763" s="99"/>
      <c r="C763" s="99"/>
      <c r="D763" s="99"/>
      <c r="E763" s="99"/>
      <c r="F763" s="151"/>
      <c r="G763" s="151"/>
      <c r="H763" s="99"/>
      <c r="I763" s="99"/>
      <c r="J763" s="99"/>
      <c r="K763" s="99"/>
      <c r="L763" s="99"/>
      <c r="M763" s="99"/>
      <c r="N763" s="99"/>
      <c r="O763" s="99"/>
      <c r="P763" s="99"/>
      <c r="Q763" s="99"/>
      <c r="R763" s="99"/>
      <c r="S763" s="99"/>
      <c r="T763" s="99"/>
      <c r="U763" s="99"/>
      <c r="V763" s="99"/>
      <c r="W763" s="99"/>
      <c r="X763" s="99"/>
      <c r="Y763" s="99"/>
      <c r="Z763" s="99"/>
      <c r="AA763" s="99"/>
    </row>
    <row r="764" spans="1:27" ht="12.75" customHeight="1">
      <c r="A764" s="99"/>
      <c r="B764" s="99"/>
      <c r="C764" s="99"/>
      <c r="D764" s="99"/>
      <c r="E764" s="99"/>
      <c r="F764" s="151"/>
      <c r="G764" s="151"/>
      <c r="H764" s="99"/>
      <c r="I764" s="99"/>
      <c r="J764" s="99"/>
      <c r="K764" s="99"/>
      <c r="L764" s="99"/>
      <c r="M764" s="99"/>
      <c r="N764" s="99"/>
      <c r="O764" s="99"/>
      <c r="P764" s="99"/>
      <c r="Q764" s="99"/>
      <c r="R764" s="99"/>
      <c r="S764" s="99"/>
      <c r="T764" s="99"/>
      <c r="U764" s="99"/>
      <c r="V764" s="99"/>
      <c r="W764" s="99"/>
      <c r="X764" s="99"/>
      <c r="Y764" s="99"/>
      <c r="Z764" s="99"/>
      <c r="AA764" s="99"/>
    </row>
    <row r="765" spans="1:27" ht="12.75" customHeight="1">
      <c r="A765" s="99"/>
      <c r="B765" s="99"/>
      <c r="C765" s="99"/>
      <c r="D765" s="99"/>
      <c r="E765" s="99"/>
      <c r="F765" s="151"/>
      <c r="G765" s="151"/>
      <c r="H765" s="99"/>
      <c r="I765" s="99"/>
      <c r="J765" s="99"/>
      <c r="K765" s="99"/>
      <c r="L765" s="99"/>
      <c r="M765" s="99"/>
      <c r="N765" s="99"/>
      <c r="O765" s="99"/>
      <c r="P765" s="99"/>
      <c r="Q765" s="99"/>
      <c r="R765" s="99"/>
      <c r="S765" s="99"/>
      <c r="T765" s="99"/>
      <c r="U765" s="99"/>
      <c r="V765" s="99"/>
      <c r="W765" s="99"/>
      <c r="X765" s="99"/>
      <c r="Y765" s="99"/>
      <c r="Z765" s="99"/>
      <c r="AA765" s="99"/>
    </row>
    <row r="766" spans="1:27" ht="12.75" customHeight="1">
      <c r="A766" s="99"/>
      <c r="B766" s="99"/>
      <c r="C766" s="99"/>
      <c r="D766" s="99"/>
      <c r="E766" s="99"/>
      <c r="F766" s="151"/>
      <c r="G766" s="151"/>
      <c r="H766" s="99"/>
      <c r="I766" s="99"/>
      <c r="J766" s="99"/>
      <c r="K766" s="99"/>
      <c r="L766" s="99"/>
      <c r="M766" s="99"/>
      <c r="N766" s="99"/>
      <c r="O766" s="99"/>
      <c r="P766" s="99"/>
      <c r="Q766" s="99"/>
      <c r="R766" s="99"/>
      <c r="S766" s="99"/>
      <c r="T766" s="99"/>
      <c r="U766" s="99"/>
      <c r="V766" s="99"/>
      <c r="W766" s="99"/>
      <c r="X766" s="99"/>
      <c r="Y766" s="99"/>
      <c r="Z766" s="99"/>
      <c r="AA766" s="99"/>
    </row>
    <row r="767" spans="1:27" ht="12.75" customHeight="1">
      <c r="A767" s="99"/>
      <c r="B767" s="99"/>
      <c r="C767" s="99"/>
      <c r="D767" s="99"/>
      <c r="E767" s="99"/>
      <c r="F767" s="151"/>
      <c r="G767" s="151"/>
      <c r="H767" s="99"/>
      <c r="I767" s="99"/>
      <c r="J767" s="99"/>
      <c r="K767" s="99"/>
      <c r="L767" s="99"/>
      <c r="M767" s="99"/>
      <c r="N767" s="99"/>
      <c r="O767" s="99"/>
      <c r="P767" s="99"/>
      <c r="Q767" s="99"/>
      <c r="R767" s="99"/>
      <c r="S767" s="99"/>
      <c r="T767" s="99"/>
      <c r="U767" s="99"/>
      <c r="V767" s="99"/>
      <c r="W767" s="99"/>
      <c r="X767" s="99"/>
      <c r="Y767" s="99"/>
      <c r="Z767" s="99"/>
      <c r="AA767" s="99"/>
    </row>
    <row r="768" spans="1:27" ht="12.75" customHeight="1">
      <c r="A768" s="99"/>
      <c r="B768" s="99"/>
      <c r="C768" s="99"/>
      <c r="D768" s="99"/>
      <c r="E768" s="99"/>
      <c r="F768" s="151"/>
      <c r="G768" s="151"/>
      <c r="H768" s="99"/>
      <c r="I768" s="99"/>
      <c r="J768" s="99"/>
      <c r="K768" s="99"/>
      <c r="L768" s="99"/>
      <c r="M768" s="99"/>
      <c r="N768" s="99"/>
      <c r="O768" s="99"/>
      <c r="P768" s="99"/>
      <c r="Q768" s="99"/>
      <c r="R768" s="99"/>
      <c r="S768" s="99"/>
      <c r="T768" s="99"/>
      <c r="U768" s="99"/>
      <c r="V768" s="99"/>
      <c r="W768" s="99"/>
      <c r="X768" s="99"/>
      <c r="Y768" s="99"/>
      <c r="Z768" s="99"/>
      <c r="AA768" s="99"/>
    </row>
    <row r="769" spans="1:27" ht="12.75" customHeight="1">
      <c r="A769" s="99"/>
      <c r="B769" s="99"/>
      <c r="C769" s="99"/>
      <c r="D769" s="99"/>
      <c r="E769" s="99"/>
      <c r="F769" s="151"/>
      <c r="G769" s="151"/>
      <c r="H769" s="99"/>
      <c r="I769" s="99"/>
      <c r="J769" s="99"/>
      <c r="K769" s="99"/>
      <c r="L769" s="99"/>
      <c r="M769" s="99"/>
      <c r="N769" s="99"/>
      <c r="O769" s="99"/>
      <c r="P769" s="99"/>
      <c r="Q769" s="99"/>
      <c r="R769" s="99"/>
      <c r="S769" s="99"/>
      <c r="T769" s="99"/>
      <c r="U769" s="99"/>
      <c r="V769" s="99"/>
      <c r="W769" s="99"/>
      <c r="X769" s="99"/>
      <c r="Y769" s="99"/>
      <c r="Z769" s="99"/>
      <c r="AA769" s="99"/>
    </row>
    <row r="770" spans="1:27" ht="12.75" customHeight="1">
      <c r="A770" s="99"/>
      <c r="B770" s="99"/>
      <c r="C770" s="99"/>
      <c r="D770" s="99"/>
      <c r="E770" s="99"/>
      <c r="F770" s="151"/>
      <c r="G770" s="151"/>
      <c r="H770" s="99"/>
      <c r="I770" s="99"/>
      <c r="J770" s="99"/>
      <c r="K770" s="99"/>
      <c r="L770" s="99"/>
      <c r="M770" s="99"/>
      <c r="N770" s="99"/>
      <c r="O770" s="99"/>
      <c r="P770" s="99"/>
      <c r="Q770" s="99"/>
      <c r="R770" s="99"/>
      <c r="S770" s="99"/>
      <c r="T770" s="99"/>
      <c r="U770" s="99"/>
      <c r="V770" s="99"/>
      <c r="W770" s="99"/>
      <c r="X770" s="99"/>
      <c r="Y770" s="99"/>
      <c r="Z770" s="99"/>
      <c r="AA770" s="99"/>
    </row>
    <row r="771" spans="1:27" ht="12.75" customHeight="1">
      <c r="A771" s="99"/>
      <c r="B771" s="99"/>
      <c r="C771" s="99"/>
      <c r="D771" s="99"/>
      <c r="E771" s="99"/>
      <c r="F771" s="151"/>
      <c r="G771" s="151"/>
      <c r="H771" s="99"/>
      <c r="I771" s="99"/>
      <c r="J771" s="99"/>
      <c r="K771" s="99"/>
      <c r="L771" s="99"/>
      <c r="M771" s="99"/>
      <c r="N771" s="99"/>
      <c r="O771" s="99"/>
      <c r="P771" s="99"/>
      <c r="Q771" s="99"/>
      <c r="R771" s="99"/>
      <c r="S771" s="99"/>
      <c r="T771" s="99"/>
      <c r="U771" s="99"/>
      <c r="V771" s="99"/>
      <c r="W771" s="99"/>
      <c r="X771" s="99"/>
      <c r="Y771" s="99"/>
      <c r="Z771" s="99"/>
      <c r="AA771" s="99"/>
    </row>
    <row r="772" spans="1:27" ht="12.75" customHeight="1">
      <c r="A772" s="99"/>
      <c r="B772" s="99"/>
      <c r="C772" s="99"/>
      <c r="D772" s="99"/>
      <c r="E772" s="99"/>
      <c r="F772" s="151"/>
      <c r="G772" s="151"/>
      <c r="H772" s="99"/>
      <c r="I772" s="99"/>
      <c r="J772" s="99"/>
      <c r="K772" s="99"/>
      <c r="L772" s="99"/>
      <c r="M772" s="99"/>
      <c r="N772" s="99"/>
      <c r="O772" s="99"/>
      <c r="P772" s="99"/>
      <c r="Q772" s="99"/>
      <c r="R772" s="99"/>
      <c r="S772" s="99"/>
      <c r="T772" s="99"/>
      <c r="U772" s="99"/>
      <c r="V772" s="99"/>
      <c r="W772" s="99"/>
      <c r="X772" s="99"/>
      <c r="Y772" s="99"/>
      <c r="Z772" s="99"/>
      <c r="AA772" s="99"/>
    </row>
    <row r="773" spans="1:27" ht="12.75" customHeight="1">
      <c r="A773" s="99"/>
      <c r="B773" s="99"/>
      <c r="C773" s="99"/>
      <c r="D773" s="99"/>
      <c r="E773" s="99"/>
      <c r="F773" s="151"/>
      <c r="G773" s="151"/>
      <c r="H773" s="99"/>
      <c r="I773" s="99"/>
      <c r="J773" s="99"/>
      <c r="K773" s="99"/>
      <c r="L773" s="99"/>
      <c r="M773" s="99"/>
      <c r="N773" s="99"/>
      <c r="O773" s="99"/>
      <c r="P773" s="99"/>
      <c r="Q773" s="99"/>
      <c r="R773" s="99"/>
      <c r="S773" s="99"/>
      <c r="T773" s="99"/>
      <c r="U773" s="99"/>
      <c r="V773" s="99"/>
      <c r="W773" s="99"/>
      <c r="X773" s="99"/>
      <c r="Y773" s="99"/>
      <c r="Z773" s="99"/>
      <c r="AA773" s="99"/>
    </row>
    <row r="774" spans="1:27" ht="12.75" customHeight="1">
      <c r="A774" s="99"/>
      <c r="B774" s="99"/>
      <c r="C774" s="99"/>
      <c r="D774" s="99"/>
      <c r="E774" s="99"/>
      <c r="F774" s="151"/>
      <c r="G774" s="151"/>
      <c r="H774" s="99"/>
      <c r="I774" s="99"/>
      <c r="J774" s="99"/>
      <c r="K774" s="99"/>
      <c r="L774" s="99"/>
      <c r="M774" s="99"/>
      <c r="N774" s="99"/>
      <c r="O774" s="99"/>
      <c r="P774" s="99"/>
      <c r="Q774" s="99"/>
      <c r="R774" s="99"/>
      <c r="S774" s="99"/>
      <c r="T774" s="99"/>
      <c r="U774" s="99"/>
      <c r="V774" s="99"/>
      <c r="W774" s="99"/>
      <c r="X774" s="99"/>
      <c r="Y774" s="99"/>
      <c r="Z774" s="99"/>
      <c r="AA774" s="99"/>
    </row>
    <row r="775" spans="1:27" ht="12.75" customHeight="1">
      <c r="A775" s="99"/>
      <c r="B775" s="99"/>
      <c r="C775" s="99"/>
      <c r="D775" s="99"/>
      <c r="E775" s="99"/>
      <c r="F775" s="151"/>
      <c r="G775" s="151"/>
      <c r="H775" s="99"/>
      <c r="I775" s="99"/>
      <c r="J775" s="99"/>
      <c r="K775" s="99"/>
      <c r="L775" s="99"/>
      <c r="M775" s="99"/>
      <c r="N775" s="99"/>
      <c r="O775" s="99"/>
      <c r="P775" s="99"/>
      <c r="Q775" s="99"/>
      <c r="R775" s="99"/>
      <c r="S775" s="99"/>
      <c r="T775" s="99"/>
      <c r="U775" s="99"/>
      <c r="V775" s="99"/>
      <c r="W775" s="99"/>
      <c r="X775" s="99"/>
      <c r="Y775" s="99"/>
      <c r="Z775" s="99"/>
      <c r="AA775" s="99"/>
    </row>
    <row r="776" spans="1:27" ht="12.75" customHeight="1">
      <c r="A776" s="99"/>
      <c r="B776" s="99"/>
      <c r="C776" s="99"/>
      <c r="D776" s="99"/>
      <c r="E776" s="99"/>
      <c r="F776" s="151"/>
      <c r="G776" s="151"/>
      <c r="H776" s="99"/>
      <c r="I776" s="99"/>
      <c r="J776" s="99"/>
      <c r="K776" s="99"/>
      <c r="L776" s="99"/>
      <c r="M776" s="99"/>
      <c r="N776" s="99"/>
      <c r="O776" s="99"/>
      <c r="P776" s="99"/>
      <c r="Q776" s="99"/>
      <c r="R776" s="99"/>
      <c r="S776" s="99"/>
      <c r="T776" s="99"/>
      <c r="U776" s="99"/>
      <c r="V776" s="99"/>
      <c r="W776" s="99"/>
      <c r="X776" s="99"/>
      <c r="Y776" s="99"/>
      <c r="Z776" s="99"/>
      <c r="AA776" s="99"/>
    </row>
    <row r="777" spans="1:27" ht="12.75" customHeight="1">
      <c r="A777" s="99"/>
      <c r="B777" s="99"/>
      <c r="C777" s="99"/>
      <c r="D777" s="99"/>
      <c r="E777" s="99"/>
      <c r="F777" s="151"/>
      <c r="G777" s="151"/>
      <c r="H777" s="99"/>
      <c r="I777" s="99"/>
      <c r="J777" s="99"/>
      <c r="K777" s="99"/>
      <c r="L777" s="99"/>
      <c r="M777" s="99"/>
      <c r="N777" s="99"/>
      <c r="O777" s="99"/>
      <c r="P777" s="99"/>
      <c r="Q777" s="99"/>
      <c r="R777" s="99"/>
      <c r="S777" s="99"/>
      <c r="T777" s="99"/>
      <c r="U777" s="99"/>
      <c r="V777" s="99"/>
      <c r="W777" s="99"/>
      <c r="X777" s="99"/>
      <c r="Y777" s="99"/>
      <c r="Z777" s="99"/>
      <c r="AA777" s="99"/>
    </row>
    <row r="778" spans="1:27" ht="12.75" customHeight="1">
      <c r="A778" s="99"/>
      <c r="B778" s="99"/>
      <c r="C778" s="99"/>
      <c r="D778" s="99"/>
      <c r="E778" s="99"/>
      <c r="F778" s="151"/>
      <c r="G778" s="151"/>
      <c r="H778" s="99"/>
      <c r="I778" s="99"/>
      <c r="J778" s="99"/>
      <c r="K778" s="99"/>
      <c r="L778" s="99"/>
      <c r="M778" s="99"/>
      <c r="N778" s="99"/>
      <c r="O778" s="99"/>
      <c r="P778" s="99"/>
      <c r="Q778" s="99"/>
      <c r="R778" s="99"/>
      <c r="S778" s="99"/>
      <c r="T778" s="99"/>
      <c r="U778" s="99"/>
      <c r="V778" s="99"/>
      <c r="W778" s="99"/>
      <c r="X778" s="99"/>
      <c r="Y778" s="99"/>
      <c r="Z778" s="99"/>
      <c r="AA778" s="99"/>
    </row>
    <row r="779" spans="1:27" ht="12.75" customHeight="1">
      <c r="A779" s="99"/>
      <c r="B779" s="99"/>
      <c r="C779" s="99"/>
      <c r="D779" s="99"/>
      <c r="E779" s="99"/>
      <c r="F779" s="151"/>
      <c r="G779" s="151"/>
      <c r="H779" s="99"/>
      <c r="I779" s="99"/>
      <c r="J779" s="99"/>
      <c r="K779" s="99"/>
      <c r="L779" s="99"/>
      <c r="M779" s="99"/>
      <c r="N779" s="99"/>
      <c r="O779" s="99"/>
      <c r="P779" s="99"/>
      <c r="Q779" s="99"/>
      <c r="R779" s="99"/>
      <c r="S779" s="99"/>
      <c r="T779" s="99"/>
      <c r="U779" s="99"/>
      <c r="V779" s="99"/>
      <c r="W779" s="99"/>
      <c r="X779" s="99"/>
      <c r="Y779" s="99"/>
      <c r="Z779" s="99"/>
      <c r="AA779" s="99"/>
    </row>
    <row r="780" spans="1:27" ht="12.75" customHeight="1">
      <c r="A780" s="99"/>
      <c r="B780" s="99"/>
      <c r="C780" s="99"/>
      <c r="D780" s="99"/>
      <c r="E780" s="99"/>
      <c r="F780" s="151"/>
      <c r="G780" s="151"/>
      <c r="H780" s="99"/>
      <c r="I780" s="99"/>
      <c r="J780" s="99"/>
      <c r="K780" s="99"/>
      <c r="L780" s="99"/>
      <c r="M780" s="99"/>
      <c r="N780" s="99"/>
      <c r="O780" s="99"/>
      <c r="P780" s="99"/>
      <c r="Q780" s="99"/>
      <c r="R780" s="99"/>
      <c r="S780" s="99"/>
      <c r="T780" s="99"/>
      <c r="U780" s="99"/>
      <c r="V780" s="99"/>
      <c r="W780" s="99"/>
      <c r="X780" s="99"/>
      <c r="Y780" s="99"/>
      <c r="Z780" s="99"/>
      <c r="AA780" s="99"/>
    </row>
    <row r="781" spans="1:27" ht="12.75" customHeight="1">
      <c r="A781" s="99"/>
      <c r="B781" s="99"/>
      <c r="C781" s="99"/>
      <c r="D781" s="99"/>
      <c r="E781" s="99"/>
      <c r="F781" s="151"/>
      <c r="G781" s="151"/>
      <c r="H781" s="99"/>
      <c r="I781" s="99"/>
      <c r="J781" s="99"/>
      <c r="K781" s="99"/>
      <c r="L781" s="99"/>
      <c r="M781" s="99"/>
      <c r="N781" s="99"/>
      <c r="O781" s="99"/>
      <c r="P781" s="99"/>
      <c r="Q781" s="99"/>
      <c r="R781" s="99"/>
      <c r="S781" s="99"/>
      <c r="T781" s="99"/>
      <c r="U781" s="99"/>
      <c r="V781" s="99"/>
      <c r="W781" s="99"/>
      <c r="X781" s="99"/>
      <c r="Y781" s="99"/>
      <c r="Z781" s="99"/>
      <c r="AA781" s="99"/>
    </row>
    <row r="782" spans="1:27" ht="12.75" customHeight="1">
      <c r="A782" s="99"/>
      <c r="B782" s="99"/>
      <c r="C782" s="99"/>
      <c r="D782" s="99"/>
      <c r="E782" s="99"/>
      <c r="F782" s="151"/>
      <c r="G782" s="151"/>
      <c r="H782" s="99"/>
      <c r="I782" s="99"/>
      <c r="J782" s="99"/>
      <c r="K782" s="99"/>
      <c r="L782" s="99"/>
      <c r="M782" s="99"/>
      <c r="N782" s="99"/>
      <c r="O782" s="99"/>
      <c r="P782" s="99"/>
      <c r="Q782" s="99"/>
      <c r="R782" s="99"/>
      <c r="S782" s="99"/>
      <c r="T782" s="99"/>
      <c r="U782" s="99"/>
      <c r="V782" s="99"/>
      <c r="W782" s="99"/>
      <c r="X782" s="99"/>
      <c r="Y782" s="99"/>
      <c r="Z782" s="99"/>
      <c r="AA782" s="99"/>
    </row>
    <row r="783" spans="1:27" ht="12.75" customHeight="1">
      <c r="A783" s="99"/>
      <c r="B783" s="99"/>
      <c r="C783" s="99"/>
      <c r="D783" s="99"/>
      <c r="E783" s="99"/>
      <c r="F783" s="151"/>
      <c r="G783" s="151"/>
      <c r="H783" s="99"/>
      <c r="I783" s="99"/>
      <c r="J783" s="99"/>
      <c r="K783" s="99"/>
      <c r="L783" s="99"/>
      <c r="M783" s="99"/>
      <c r="N783" s="99"/>
      <c r="O783" s="99"/>
      <c r="P783" s="99"/>
      <c r="Q783" s="99"/>
      <c r="R783" s="99"/>
      <c r="S783" s="99"/>
      <c r="T783" s="99"/>
      <c r="U783" s="99"/>
      <c r="V783" s="99"/>
      <c r="W783" s="99"/>
      <c r="X783" s="99"/>
      <c r="Y783" s="99"/>
      <c r="Z783" s="99"/>
      <c r="AA783" s="99"/>
    </row>
    <row r="784" spans="1:27" ht="12.75" customHeight="1">
      <c r="A784" s="99"/>
      <c r="B784" s="99"/>
      <c r="C784" s="99"/>
      <c r="D784" s="99"/>
      <c r="E784" s="99"/>
      <c r="F784" s="151"/>
      <c r="G784" s="151"/>
      <c r="H784" s="99"/>
      <c r="I784" s="99"/>
      <c r="J784" s="99"/>
      <c r="K784" s="99"/>
      <c r="L784" s="99"/>
      <c r="M784" s="99"/>
      <c r="N784" s="99"/>
      <c r="O784" s="99"/>
      <c r="P784" s="99"/>
      <c r="Q784" s="99"/>
      <c r="R784" s="99"/>
      <c r="S784" s="99"/>
      <c r="T784" s="99"/>
      <c r="U784" s="99"/>
      <c r="V784" s="99"/>
      <c r="W784" s="99"/>
      <c r="X784" s="99"/>
      <c r="Y784" s="99"/>
      <c r="Z784" s="99"/>
      <c r="AA784" s="99"/>
    </row>
    <row r="785" spans="1:27" ht="12.75" customHeight="1">
      <c r="A785" s="99"/>
      <c r="B785" s="99"/>
      <c r="C785" s="99"/>
      <c r="D785" s="99"/>
      <c r="E785" s="99"/>
      <c r="F785" s="151"/>
      <c r="G785" s="151"/>
      <c r="H785" s="99"/>
      <c r="I785" s="99"/>
      <c r="J785" s="99"/>
      <c r="K785" s="99"/>
      <c r="L785" s="99"/>
      <c r="M785" s="99"/>
      <c r="N785" s="99"/>
      <c r="O785" s="99"/>
      <c r="P785" s="99"/>
      <c r="Q785" s="99"/>
      <c r="R785" s="99"/>
      <c r="S785" s="99"/>
      <c r="T785" s="99"/>
      <c r="U785" s="99"/>
      <c r="V785" s="99"/>
      <c r="W785" s="99"/>
      <c r="X785" s="99"/>
      <c r="Y785" s="99"/>
      <c r="Z785" s="99"/>
      <c r="AA785" s="99"/>
    </row>
    <row r="786" spans="1:27" ht="12.75" customHeight="1">
      <c r="A786" s="99"/>
      <c r="B786" s="99"/>
      <c r="C786" s="99"/>
      <c r="D786" s="99"/>
      <c r="E786" s="99"/>
      <c r="F786" s="151"/>
      <c r="G786" s="151"/>
      <c r="H786" s="99"/>
      <c r="I786" s="99"/>
      <c r="J786" s="99"/>
      <c r="K786" s="99"/>
      <c r="L786" s="99"/>
      <c r="M786" s="99"/>
      <c r="N786" s="99"/>
      <c r="O786" s="99"/>
      <c r="P786" s="99"/>
      <c r="Q786" s="99"/>
      <c r="R786" s="99"/>
      <c r="S786" s="99"/>
      <c r="T786" s="99"/>
      <c r="U786" s="99"/>
      <c r="V786" s="99"/>
      <c r="W786" s="99"/>
      <c r="X786" s="99"/>
      <c r="Y786" s="99"/>
      <c r="Z786" s="99"/>
      <c r="AA786" s="99"/>
    </row>
    <row r="787" spans="1:27" ht="12.75" customHeight="1">
      <c r="A787" s="99"/>
      <c r="B787" s="99"/>
      <c r="C787" s="99"/>
      <c r="D787" s="99"/>
      <c r="E787" s="99"/>
      <c r="F787" s="151"/>
      <c r="G787" s="151"/>
      <c r="H787" s="99"/>
      <c r="I787" s="99"/>
      <c r="J787" s="99"/>
      <c r="K787" s="99"/>
      <c r="L787" s="99"/>
      <c r="M787" s="99"/>
      <c r="N787" s="99"/>
      <c r="O787" s="99"/>
      <c r="P787" s="99"/>
      <c r="Q787" s="99"/>
      <c r="R787" s="99"/>
      <c r="S787" s="99"/>
      <c r="T787" s="99"/>
      <c r="U787" s="99"/>
      <c r="V787" s="99"/>
      <c r="W787" s="99"/>
      <c r="X787" s="99"/>
      <c r="Y787" s="99"/>
      <c r="Z787" s="99"/>
      <c r="AA787" s="99"/>
    </row>
    <row r="788" spans="1:27" ht="12.75" customHeight="1">
      <c r="A788" s="99"/>
      <c r="B788" s="99"/>
      <c r="C788" s="99"/>
      <c r="D788" s="99"/>
      <c r="E788" s="99"/>
      <c r="F788" s="151"/>
      <c r="G788" s="151"/>
      <c r="H788" s="99"/>
      <c r="I788" s="99"/>
      <c r="J788" s="99"/>
      <c r="K788" s="99"/>
      <c r="L788" s="99"/>
      <c r="M788" s="99"/>
      <c r="N788" s="99"/>
      <c r="O788" s="99"/>
      <c r="P788" s="99"/>
      <c r="Q788" s="99"/>
      <c r="R788" s="99"/>
      <c r="S788" s="99"/>
      <c r="T788" s="99"/>
      <c r="U788" s="99"/>
      <c r="V788" s="99"/>
      <c r="W788" s="99"/>
      <c r="X788" s="99"/>
      <c r="Y788" s="99"/>
      <c r="Z788" s="99"/>
      <c r="AA788" s="99"/>
    </row>
    <row r="789" spans="1:27" ht="12.75" customHeight="1">
      <c r="A789" s="99"/>
      <c r="B789" s="99"/>
      <c r="C789" s="99"/>
      <c r="D789" s="99"/>
      <c r="E789" s="99"/>
      <c r="F789" s="151"/>
      <c r="G789" s="151"/>
      <c r="H789" s="99"/>
      <c r="I789" s="99"/>
      <c r="J789" s="99"/>
      <c r="K789" s="99"/>
      <c r="L789" s="99"/>
      <c r="M789" s="99"/>
      <c r="N789" s="99"/>
      <c r="O789" s="99"/>
      <c r="P789" s="99"/>
      <c r="Q789" s="99"/>
      <c r="R789" s="99"/>
      <c r="S789" s="99"/>
      <c r="T789" s="99"/>
      <c r="U789" s="99"/>
      <c r="V789" s="99"/>
      <c r="W789" s="99"/>
      <c r="X789" s="99"/>
      <c r="Y789" s="99"/>
      <c r="Z789" s="99"/>
      <c r="AA789" s="99"/>
    </row>
    <row r="790" spans="1:27" ht="12.75" customHeight="1">
      <c r="A790" s="99"/>
      <c r="B790" s="99"/>
      <c r="C790" s="99"/>
      <c r="D790" s="99"/>
      <c r="E790" s="99"/>
      <c r="F790" s="151"/>
      <c r="G790" s="151"/>
      <c r="H790" s="99"/>
      <c r="I790" s="99"/>
      <c r="J790" s="99"/>
      <c r="K790" s="99"/>
      <c r="L790" s="99"/>
      <c r="M790" s="99"/>
      <c r="N790" s="99"/>
      <c r="O790" s="99"/>
      <c r="P790" s="99"/>
      <c r="Q790" s="99"/>
      <c r="R790" s="99"/>
      <c r="S790" s="99"/>
      <c r="T790" s="99"/>
      <c r="U790" s="99"/>
      <c r="V790" s="99"/>
      <c r="W790" s="99"/>
      <c r="X790" s="99"/>
      <c r="Y790" s="99"/>
      <c r="Z790" s="99"/>
      <c r="AA790" s="99"/>
    </row>
    <row r="791" spans="1:27" ht="12.75" customHeight="1">
      <c r="A791" s="99"/>
      <c r="B791" s="99"/>
      <c r="C791" s="99"/>
      <c r="D791" s="99"/>
      <c r="E791" s="99"/>
      <c r="F791" s="151"/>
      <c r="G791" s="151"/>
      <c r="H791" s="99"/>
      <c r="I791" s="99"/>
      <c r="J791" s="99"/>
      <c r="K791" s="99"/>
      <c r="L791" s="99"/>
      <c r="M791" s="99"/>
      <c r="N791" s="99"/>
      <c r="O791" s="99"/>
      <c r="P791" s="99"/>
      <c r="Q791" s="99"/>
      <c r="R791" s="99"/>
      <c r="S791" s="99"/>
      <c r="T791" s="99"/>
      <c r="U791" s="99"/>
      <c r="V791" s="99"/>
      <c r="W791" s="99"/>
      <c r="X791" s="99"/>
      <c r="Y791" s="99"/>
      <c r="Z791" s="99"/>
      <c r="AA791" s="99"/>
    </row>
    <row r="792" spans="1:27" ht="12.75" customHeight="1">
      <c r="A792" s="99"/>
      <c r="B792" s="99"/>
      <c r="C792" s="99"/>
      <c r="D792" s="99"/>
      <c r="E792" s="99"/>
      <c r="F792" s="151"/>
      <c r="G792" s="151"/>
      <c r="H792" s="99"/>
      <c r="I792" s="99"/>
      <c r="J792" s="99"/>
      <c r="K792" s="99"/>
      <c r="L792" s="99"/>
      <c r="M792" s="99"/>
      <c r="N792" s="99"/>
      <c r="O792" s="99"/>
      <c r="P792" s="99"/>
      <c r="Q792" s="99"/>
      <c r="R792" s="99"/>
      <c r="S792" s="99"/>
      <c r="T792" s="99"/>
      <c r="U792" s="99"/>
      <c r="V792" s="99"/>
      <c r="W792" s="99"/>
      <c r="X792" s="99"/>
      <c r="Y792" s="99"/>
      <c r="Z792" s="99"/>
      <c r="AA792" s="99"/>
    </row>
    <row r="793" spans="1:27" ht="12.75" customHeight="1">
      <c r="A793" s="99"/>
      <c r="B793" s="99"/>
      <c r="C793" s="99"/>
      <c r="D793" s="99"/>
      <c r="E793" s="99"/>
      <c r="F793" s="151"/>
      <c r="G793" s="151"/>
      <c r="H793" s="99"/>
      <c r="I793" s="99"/>
      <c r="J793" s="99"/>
      <c r="K793" s="99"/>
      <c r="L793" s="99"/>
      <c r="M793" s="99"/>
      <c r="N793" s="99"/>
      <c r="O793" s="99"/>
      <c r="P793" s="99"/>
      <c r="Q793" s="99"/>
      <c r="R793" s="99"/>
      <c r="S793" s="99"/>
      <c r="T793" s="99"/>
      <c r="U793" s="99"/>
      <c r="V793" s="99"/>
      <c r="W793" s="99"/>
      <c r="X793" s="99"/>
      <c r="Y793" s="99"/>
      <c r="Z793" s="99"/>
      <c r="AA793" s="99"/>
    </row>
    <row r="794" spans="1:27" ht="12.75" customHeight="1">
      <c r="A794" s="99"/>
      <c r="B794" s="99"/>
      <c r="C794" s="99"/>
      <c r="D794" s="99"/>
      <c r="E794" s="99"/>
      <c r="F794" s="151"/>
      <c r="G794" s="151"/>
      <c r="H794" s="99"/>
      <c r="I794" s="99"/>
      <c r="J794" s="99"/>
      <c r="K794" s="99"/>
      <c r="L794" s="99"/>
      <c r="M794" s="99"/>
      <c r="N794" s="99"/>
      <c r="O794" s="99"/>
      <c r="P794" s="99"/>
      <c r="Q794" s="99"/>
      <c r="R794" s="99"/>
      <c r="S794" s="99"/>
      <c r="T794" s="99"/>
      <c r="U794" s="99"/>
      <c r="V794" s="99"/>
      <c r="W794" s="99"/>
      <c r="X794" s="99"/>
      <c r="Y794" s="99"/>
      <c r="Z794" s="99"/>
      <c r="AA794" s="99"/>
    </row>
    <row r="795" spans="1:27" ht="12.75" customHeight="1">
      <c r="A795" s="99"/>
      <c r="B795" s="99"/>
      <c r="C795" s="99"/>
      <c r="D795" s="99"/>
      <c r="E795" s="99"/>
      <c r="F795" s="151"/>
      <c r="G795" s="151"/>
      <c r="H795" s="99"/>
      <c r="I795" s="99"/>
      <c r="J795" s="99"/>
      <c r="K795" s="99"/>
      <c r="L795" s="99"/>
      <c r="M795" s="99"/>
      <c r="N795" s="99"/>
      <c r="O795" s="99"/>
      <c r="P795" s="99"/>
      <c r="Q795" s="99"/>
      <c r="R795" s="99"/>
      <c r="S795" s="99"/>
      <c r="T795" s="99"/>
      <c r="U795" s="99"/>
      <c r="V795" s="99"/>
      <c r="W795" s="99"/>
      <c r="X795" s="99"/>
      <c r="Y795" s="99"/>
      <c r="Z795" s="99"/>
      <c r="AA795" s="99"/>
    </row>
    <row r="796" spans="1:27" ht="12.75" customHeight="1">
      <c r="A796" s="99"/>
      <c r="B796" s="99"/>
      <c r="C796" s="99"/>
      <c r="D796" s="99"/>
      <c r="E796" s="99"/>
      <c r="F796" s="151"/>
      <c r="G796" s="151"/>
      <c r="H796" s="99"/>
      <c r="I796" s="99"/>
      <c r="J796" s="99"/>
      <c r="K796" s="99"/>
      <c r="L796" s="99"/>
      <c r="M796" s="99"/>
      <c r="N796" s="99"/>
      <c r="O796" s="99"/>
      <c r="P796" s="99"/>
      <c r="Q796" s="99"/>
      <c r="R796" s="99"/>
      <c r="S796" s="99"/>
      <c r="T796" s="99"/>
      <c r="U796" s="99"/>
      <c r="V796" s="99"/>
      <c r="W796" s="99"/>
      <c r="X796" s="99"/>
      <c r="Y796" s="99"/>
      <c r="Z796" s="99"/>
      <c r="AA796" s="99"/>
    </row>
    <row r="797" spans="1:27" ht="12.75" customHeight="1">
      <c r="A797" s="99"/>
      <c r="B797" s="99"/>
      <c r="C797" s="99"/>
      <c r="D797" s="99"/>
      <c r="E797" s="99"/>
      <c r="F797" s="151"/>
      <c r="G797" s="151"/>
      <c r="H797" s="99"/>
      <c r="I797" s="99"/>
      <c r="J797" s="99"/>
      <c r="K797" s="99"/>
      <c r="L797" s="99"/>
      <c r="M797" s="99"/>
      <c r="N797" s="99"/>
      <c r="O797" s="99"/>
      <c r="P797" s="99"/>
      <c r="Q797" s="99"/>
      <c r="R797" s="99"/>
      <c r="S797" s="99"/>
      <c r="T797" s="99"/>
      <c r="U797" s="99"/>
      <c r="V797" s="99"/>
      <c r="W797" s="99"/>
      <c r="X797" s="99"/>
      <c r="Y797" s="99"/>
      <c r="Z797" s="99"/>
      <c r="AA797" s="99"/>
    </row>
    <row r="798" spans="1:27" ht="12.75" customHeight="1">
      <c r="A798" s="99"/>
      <c r="B798" s="99"/>
      <c r="C798" s="99"/>
      <c r="D798" s="99"/>
      <c r="E798" s="99"/>
      <c r="F798" s="151"/>
      <c r="G798" s="151"/>
      <c r="H798" s="99"/>
      <c r="I798" s="99"/>
      <c r="J798" s="99"/>
      <c r="K798" s="99"/>
      <c r="L798" s="99"/>
      <c r="M798" s="99"/>
      <c r="N798" s="99"/>
      <c r="O798" s="99"/>
      <c r="P798" s="99"/>
      <c r="Q798" s="99"/>
      <c r="R798" s="99"/>
      <c r="S798" s="99"/>
      <c r="T798" s="99"/>
      <c r="U798" s="99"/>
      <c r="V798" s="99"/>
      <c r="W798" s="99"/>
      <c r="X798" s="99"/>
      <c r="Y798" s="99"/>
      <c r="Z798" s="99"/>
      <c r="AA798" s="99"/>
    </row>
    <row r="799" spans="1:27" ht="12.75" customHeight="1">
      <c r="A799" s="99"/>
      <c r="B799" s="99"/>
      <c r="C799" s="99"/>
      <c r="D799" s="99"/>
      <c r="E799" s="99"/>
      <c r="F799" s="151"/>
      <c r="G799" s="151"/>
      <c r="H799" s="99"/>
      <c r="I799" s="99"/>
      <c r="J799" s="99"/>
      <c r="K799" s="99"/>
      <c r="L799" s="99"/>
      <c r="M799" s="99"/>
      <c r="N799" s="99"/>
      <c r="O799" s="99"/>
      <c r="P799" s="99"/>
      <c r="Q799" s="99"/>
      <c r="R799" s="99"/>
      <c r="S799" s="99"/>
      <c r="T799" s="99"/>
      <c r="U799" s="99"/>
      <c r="V799" s="99"/>
      <c r="W799" s="99"/>
      <c r="X799" s="99"/>
      <c r="Y799" s="99"/>
      <c r="Z799" s="99"/>
      <c r="AA799" s="99"/>
    </row>
    <row r="800" spans="1:27" ht="12.75" customHeight="1">
      <c r="A800" s="99"/>
      <c r="B800" s="99"/>
      <c r="C800" s="99"/>
      <c r="D800" s="99"/>
      <c r="E800" s="99"/>
      <c r="F800" s="151"/>
      <c r="G800" s="151"/>
      <c r="H800" s="99"/>
      <c r="I800" s="99"/>
      <c r="J800" s="99"/>
      <c r="K800" s="99"/>
      <c r="L800" s="99"/>
      <c r="M800" s="99"/>
      <c r="N800" s="99"/>
      <c r="O800" s="99"/>
      <c r="P800" s="99"/>
      <c r="Q800" s="99"/>
      <c r="R800" s="99"/>
      <c r="S800" s="99"/>
      <c r="T800" s="99"/>
      <c r="U800" s="99"/>
      <c r="V800" s="99"/>
      <c r="W800" s="99"/>
      <c r="X800" s="99"/>
      <c r="Y800" s="99"/>
      <c r="Z800" s="99"/>
      <c r="AA800" s="99"/>
    </row>
    <row r="801" spans="1:27" ht="12.75" customHeight="1">
      <c r="A801" s="99"/>
      <c r="B801" s="99"/>
      <c r="C801" s="99"/>
      <c r="D801" s="99"/>
      <c r="E801" s="99"/>
      <c r="F801" s="151"/>
      <c r="G801" s="151"/>
      <c r="H801" s="99"/>
      <c r="I801" s="99"/>
      <c r="J801" s="99"/>
      <c r="K801" s="99"/>
      <c r="L801" s="99"/>
      <c r="M801" s="99"/>
      <c r="N801" s="99"/>
      <c r="O801" s="99"/>
      <c r="P801" s="99"/>
      <c r="Q801" s="99"/>
      <c r="R801" s="99"/>
      <c r="S801" s="99"/>
      <c r="T801" s="99"/>
      <c r="U801" s="99"/>
      <c r="V801" s="99"/>
      <c r="W801" s="99"/>
      <c r="X801" s="99"/>
      <c r="Y801" s="99"/>
      <c r="Z801" s="99"/>
      <c r="AA801" s="99"/>
    </row>
    <row r="802" spans="1:27" ht="12.75" customHeight="1">
      <c r="A802" s="99"/>
      <c r="B802" s="99"/>
      <c r="C802" s="99"/>
      <c r="D802" s="99"/>
      <c r="E802" s="99"/>
      <c r="F802" s="151"/>
      <c r="G802" s="151"/>
      <c r="H802" s="99"/>
      <c r="I802" s="99"/>
      <c r="J802" s="99"/>
      <c r="K802" s="99"/>
      <c r="L802" s="99"/>
      <c r="M802" s="99"/>
      <c r="N802" s="99"/>
      <c r="O802" s="99"/>
      <c r="P802" s="99"/>
      <c r="Q802" s="99"/>
      <c r="R802" s="99"/>
      <c r="S802" s="99"/>
      <c r="T802" s="99"/>
      <c r="U802" s="99"/>
      <c r="V802" s="99"/>
      <c r="W802" s="99"/>
      <c r="X802" s="99"/>
      <c r="Y802" s="99"/>
      <c r="Z802" s="99"/>
      <c r="AA802" s="99"/>
    </row>
    <row r="803" spans="1:27" ht="12.75" customHeight="1">
      <c r="A803" s="99"/>
      <c r="B803" s="99"/>
      <c r="C803" s="99"/>
      <c r="D803" s="99"/>
      <c r="E803" s="99"/>
      <c r="F803" s="151"/>
      <c r="G803" s="151"/>
      <c r="H803" s="99"/>
      <c r="I803" s="99"/>
      <c r="J803" s="99"/>
      <c r="K803" s="99"/>
      <c r="L803" s="99"/>
      <c r="M803" s="99"/>
      <c r="N803" s="99"/>
      <c r="O803" s="99"/>
      <c r="P803" s="99"/>
      <c r="Q803" s="99"/>
      <c r="R803" s="99"/>
      <c r="S803" s="99"/>
      <c r="T803" s="99"/>
      <c r="U803" s="99"/>
      <c r="V803" s="99"/>
      <c r="W803" s="99"/>
      <c r="X803" s="99"/>
      <c r="Y803" s="99"/>
      <c r="Z803" s="99"/>
      <c r="AA803" s="99"/>
    </row>
    <row r="804" spans="1:27" ht="12.75" customHeight="1">
      <c r="A804" s="99"/>
      <c r="B804" s="99"/>
      <c r="C804" s="99"/>
      <c r="D804" s="99"/>
      <c r="E804" s="99"/>
      <c r="F804" s="151"/>
      <c r="G804" s="151"/>
      <c r="H804" s="99"/>
      <c r="I804" s="99"/>
      <c r="J804" s="99"/>
      <c r="K804" s="99"/>
      <c r="L804" s="99"/>
      <c r="M804" s="99"/>
      <c r="N804" s="99"/>
      <c r="O804" s="99"/>
      <c r="P804" s="99"/>
      <c r="Q804" s="99"/>
      <c r="R804" s="99"/>
      <c r="S804" s="99"/>
      <c r="T804" s="99"/>
      <c r="U804" s="99"/>
      <c r="V804" s="99"/>
      <c r="W804" s="99"/>
      <c r="X804" s="99"/>
      <c r="Y804" s="99"/>
      <c r="Z804" s="99"/>
      <c r="AA804" s="99"/>
    </row>
    <row r="805" spans="1:27" ht="12.75" customHeight="1">
      <c r="A805" s="99"/>
      <c r="B805" s="99"/>
      <c r="C805" s="99"/>
      <c r="D805" s="99"/>
      <c r="E805" s="99"/>
      <c r="F805" s="151"/>
      <c r="G805" s="151"/>
      <c r="H805" s="99"/>
      <c r="I805" s="99"/>
      <c r="J805" s="99"/>
      <c r="K805" s="99"/>
      <c r="L805" s="99"/>
      <c r="M805" s="99"/>
      <c r="N805" s="99"/>
      <c r="O805" s="99"/>
      <c r="P805" s="99"/>
      <c r="Q805" s="99"/>
      <c r="R805" s="99"/>
      <c r="S805" s="99"/>
      <c r="T805" s="99"/>
      <c r="U805" s="99"/>
      <c r="V805" s="99"/>
      <c r="W805" s="99"/>
      <c r="X805" s="99"/>
      <c r="Y805" s="99"/>
      <c r="Z805" s="99"/>
      <c r="AA805" s="99"/>
    </row>
    <row r="806" spans="1:27" ht="12.75" customHeight="1">
      <c r="A806" s="99"/>
      <c r="B806" s="99"/>
      <c r="C806" s="99"/>
      <c r="D806" s="99"/>
      <c r="E806" s="99"/>
      <c r="F806" s="151"/>
      <c r="G806" s="151"/>
      <c r="H806" s="99"/>
      <c r="I806" s="99"/>
      <c r="J806" s="99"/>
      <c r="K806" s="99"/>
      <c r="L806" s="99"/>
      <c r="M806" s="99"/>
      <c r="N806" s="99"/>
      <c r="O806" s="99"/>
      <c r="P806" s="99"/>
      <c r="Q806" s="99"/>
      <c r="R806" s="99"/>
      <c r="S806" s="99"/>
      <c r="T806" s="99"/>
      <c r="U806" s="99"/>
      <c r="V806" s="99"/>
      <c r="W806" s="99"/>
      <c r="X806" s="99"/>
      <c r="Y806" s="99"/>
      <c r="Z806" s="99"/>
      <c r="AA806" s="99"/>
    </row>
    <row r="807" spans="1:27" ht="12.75" customHeight="1">
      <c r="A807" s="99"/>
      <c r="B807" s="99"/>
      <c r="C807" s="99"/>
      <c r="D807" s="99"/>
      <c r="E807" s="99"/>
      <c r="F807" s="151"/>
      <c r="G807" s="151"/>
      <c r="H807" s="99"/>
      <c r="I807" s="99"/>
      <c r="J807" s="99"/>
      <c r="K807" s="99"/>
      <c r="L807" s="99"/>
      <c r="M807" s="99"/>
      <c r="N807" s="99"/>
      <c r="O807" s="99"/>
      <c r="P807" s="99"/>
      <c r="Q807" s="99"/>
      <c r="R807" s="99"/>
      <c r="S807" s="99"/>
      <c r="T807" s="99"/>
      <c r="U807" s="99"/>
      <c r="V807" s="99"/>
      <c r="W807" s="99"/>
      <c r="X807" s="99"/>
      <c r="Y807" s="99"/>
      <c r="Z807" s="99"/>
      <c r="AA807" s="99"/>
    </row>
    <row r="808" spans="1:27" ht="12.75" customHeight="1">
      <c r="A808" s="99"/>
      <c r="B808" s="99"/>
      <c r="C808" s="99"/>
      <c r="D808" s="99"/>
      <c r="E808" s="99"/>
      <c r="F808" s="151"/>
      <c r="G808" s="151"/>
      <c r="H808" s="99"/>
      <c r="I808" s="99"/>
      <c r="J808" s="99"/>
      <c r="K808" s="99"/>
      <c r="L808" s="99"/>
      <c r="M808" s="99"/>
      <c r="N808" s="99"/>
      <c r="O808" s="99"/>
      <c r="P808" s="99"/>
      <c r="Q808" s="99"/>
      <c r="R808" s="99"/>
      <c r="S808" s="99"/>
      <c r="T808" s="99"/>
      <c r="U808" s="99"/>
      <c r="V808" s="99"/>
      <c r="W808" s="99"/>
      <c r="X808" s="99"/>
      <c r="Y808" s="99"/>
      <c r="Z808" s="99"/>
      <c r="AA808" s="99"/>
    </row>
    <row r="809" spans="1:27" ht="12.75" customHeight="1">
      <c r="A809" s="99"/>
      <c r="B809" s="99"/>
      <c r="C809" s="99"/>
      <c r="D809" s="99"/>
      <c r="E809" s="99"/>
      <c r="F809" s="151"/>
      <c r="G809" s="151"/>
      <c r="H809" s="99"/>
      <c r="I809" s="99"/>
      <c r="J809" s="99"/>
      <c r="K809" s="99"/>
      <c r="L809" s="99"/>
      <c r="M809" s="99"/>
      <c r="N809" s="99"/>
      <c r="O809" s="99"/>
      <c r="P809" s="99"/>
      <c r="Q809" s="99"/>
      <c r="R809" s="99"/>
      <c r="S809" s="99"/>
      <c r="T809" s="99"/>
      <c r="U809" s="99"/>
      <c r="V809" s="99"/>
      <c r="W809" s="99"/>
      <c r="X809" s="99"/>
      <c r="Y809" s="99"/>
      <c r="Z809" s="99"/>
      <c r="AA809" s="99"/>
    </row>
    <row r="810" spans="1:27" ht="12.75" customHeight="1">
      <c r="A810" s="99"/>
      <c r="B810" s="99"/>
      <c r="C810" s="99"/>
      <c r="D810" s="99"/>
      <c r="E810" s="99"/>
      <c r="F810" s="151"/>
      <c r="G810" s="151"/>
      <c r="H810" s="99"/>
      <c r="I810" s="99"/>
      <c r="J810" s="99"/>
      <c r="K810" s="99"/>
      <c r="L810" s="99"/>
      <c r="M810" s="99"/>
      <c r="N810" s="99"/>
      <c r="O810" s="99"/>
      <c r="P810" s="99"/>
      <c r="Q810" s="99"/>
      <c r="R810" s="99"/>
      <c r="S810" s="99"/>
      <c r="T810" s="99"/>
      <c r="U810" s="99"/>
      <c r="V810" s="99"/>
      <c r="W810" s="99"/>
      <c r="X810" s="99"/>
      <c r="Y810" s="99"/>
      <c r="Z810" s="99"/>
      <c r="AA810" s="99"/>
    </row>
    <row r="811" spans="1:27" ht="12.75" customHeight="1">
      <c r="A811" s="99"/>
      <c r="B811" s="99"/>
      <c r="C811" s="99"/>
      <c r="D811" s="99"/>
      <c r="E811" s="99"/>
      <c r="F811" s="151"/>
      <c r="G811" s="151"/>
      <c r="H811" s="99"/>
      <c r="I811" s="99"/>
      <c r="J811" s="99"/>
      <c r="K811" s="99"/>
      <c r="L811" s="99"/>
      <c r="M811" s="99"/>
      <c r="N811" s="99"/>
      <c r="O811" s="99"/>
      <c r="P811" s="99"/>
      <c r="Q811" s="99"/>
      <c r="R811" s="99"/>
      <c r="S811" s="99"/>
      <c r="T811" s="99"/>
      <c r="U811" s="99"/>
      <c r="V811" s="99"/>
      <c r="W811" s="99"/>
      <c r="X811" s="99"/>
      <c r="Y811" s="99"/>
      <c r="Z811" s="99"/>
      <c r="AA811" s="99"/>
    </row>
    <row r="812" spans="1:27" ht="12.75" customHeight="1">
      <c r="A812" s="99"/>
      <c r="B812" s="99"/>
      <c r="C812" s="99"/>
      <c r="D812" s="99"/>
      <c r="E812" s="99"/>
      <c r="F812" s="151"/>
      <c r="G812" s="151"/>
      <c r="H812" s="99"/>
      <c r="I812" s="99"/>
      <c r="J812" s="99"/>
      <c r="K812" s="99"/>
      <c r="L812" s="99"/>
      <c r="M812" s="99"/>
      <c r="N812" s="99"/>
      <c r="O812" s="99"/>
      <c r="P812" s="99"/>
      <c r="Q812" s="99"/>
      <c r="R812" s="99"/>
      <c r="S812" s="99"/>
      <c r="T812" s="99"/>
      <c r="U812" s="99"/>
      <c r="V812" s="99"/>
      <c r="W812" s="99"/>
      <c r="X812" s="99"/>
      <c r="Y812" s="99"/>
      <c r="Z812" s="99"/>
      <c r="AA812" s="99"/>
    </row>
    <row r="813" spans="1:27" ht="12.75" customHeight="1">
      <c r="A813" s="99"/>
      <c r="B813" s="99"/>
      <c r="C813" s="99"/>
      <c r="D813" s="99"/>
      <c r="E813" s="99"/>
      <c r="F813" s="151"/>
      <c r="G813" s="151"/>
      <c r="H813" s="99"/>
      <c r="I813" s="99"/>
      <c r="J813" s="99"/>
      <c r="K813" s="99"/>
      <c r="L813" s="99"/>
      <c r="M813" s="99"/>
      <c r="N813" s="99"/>
      <c r="O813" s="99"/>
      <c r="P813" s="99"/>
      <c r="Q813" s="99"/>
      <c r="R813" s="99"/>
      <c r="S813" s="99"/>
      <c r="T813" s="99"/>
      <c r="U813" s="99"/>
      <c r="V813" s="99"/>
      <c r="W813" s="99"/>
      <c r="X813" s="99"/>
      <c r="Y813" s="99"/>
      <c r="Z813" s="99"/>
      <c r="AA813" s="99"/>
    </row>
    <row r="814" spans="1:27" ht="12.75" customHeight="1">
      <c r="A814" s="99"/>
      <c r="B814" s="99"/>
      <c r="C814" s="99"/>
      <c r="D814" s="99"/>
      <c r="E814" s="99"/>
      <c r="F814" s="151"/>
      <c r="G814" s="151"/>
      <c r="H814" s="99"/>
      <c r="I814" s="99"/>
      <c r="J814" s="99"/>
      <c r="K814" s="99"/>
      <c r="L814" s="99"/>
      <c r="M814" s="99"/>
      <c r="N814" s="99"/>
      <c r="O814" s="99"/>
      <c r="P814" s="99"/>
      <c r="Q814" s="99"/>
      <c r="R814" s="99"/>
      <c r="S814" s="99"/>
      <c r="T814" s="99"/>
      <c r="U814" s="99"/>
      <c r="V814" s="99"/>
      <c r="W814" s="99"/>
      <c r="X814" s="99"/>
      <c r="Y814" s="99"/>
      <c r="Z814" s="99"/>
      <c r="AA814" s="99"/>
    </row>
    <row r="815" spans="1:27" ht="12.75" customHeight="1">
      <c r="A815" s="99"/>
      <c r="B815" s="99"/>
      <c r="C815" s="99"/>
      <c r="D815" s="99"/>
      <c r="E815" s="99"/>
      <c r="F815" s="151"/>
      <c r="G815" s="151"/>
      <c r="H815" s="99"/>
      <c r="I815" s="99"/>
      <c r="J815" s="99"/>
      <c r="K815" s="99"/>
      <c r="L815" s="99"/>
      <c r="M815" s="99"/>
      <c r="N815" s="99"/>
      <c r="O815" s="99"/>
      <c r="P815" s="99"/>
      <c r="Q815" s="99"/>
      <c r="R815" s="99"/>
      <c r="S815" s="99"/>
      <c r="T815" s="99"/>
      <c r="U815" s="99"/>
      <c r="V815" s="99"/>
      <c r="W815" s="99"/>
      <c r="X815" s="99"/>
      <c r="Y815" s="99"/>
      <c r="Z815" s="99"/>
      <c r="AA815" s="99"/>
    </row>
    <row r="816" spans="1:27" ht="12.75" customHeight="1">
      <c r="A816" s="99"/>
      <c r="B816" s="99"/>
      <c r="C816" s="99"/>
      <c r="D816" s="99"/>
      <c r="E816" s="99"/>
      <c r="F816" s="151"/>
      <c r="G816" s="151"/>
      <c r="H816" s="99"/>
      <c r="I816" s="99"/>
      <c r="J816" s="99"/>
      <c r="K816" s="99"/>
      <c r="L816" s="99"/>
      <c r="M816" s="99"/>
      <c r="N816" s="99"/>
      <c r="O816" s="99"/>
      <c r="P816" s="99"/>
      <c r="Q816" s="99"/>
      <c r="R816" s="99"/>
      <c r="S816" s="99"/>
      <c r="T816" s="99"/>
      <c r="U816" s="99"/>
      <c r="V816" s="99"/>
      <c r="W816" s="99"/>
      <c r="X816" s="99"/>
      <c r="Y816" s="99"/>
      <c r="Z816" s="99"/>
      <c r="AA816" s="99"/>
    </row>
    <row r="817" spans="1:27" ht="12.75" customHeight="1">
      <c r="A817" s="99"/>
      <c r="B817" s="99"/>
      <c r="C817" s="99"/>
      <c r="D817" s="99"/>
      <c r="E817" s="99"/>
      <c r="F817" s="151"/>
      <c r="G817" s="151"/>
      <c r="H817" s="99"/>
      <c r="I817" s="99"/>
      <c r="J817" s="99"/>
      <c r="K817" s="99"/>
      <c r="L817" s="99"/>
      <c r="M817" s="99"/>
      <c r="N817" s="99"/>
      <c r="O817" s="99"/>
      <c r="P817" s="99"/>
      <c r="Q817" s="99"/>
      <c r="R817" s="99"/>
      <c r="S817" s="99"/>
      <c r="T817" s="99"/>
      <c r="U817" s="99"/>
      <c r="V817" s="99"/>
      <c r="W817" s="99"/>
      <c r="X817" s="99"/>
      <c r="Y817" s="99"/>
      <c r="Z817" s="99"/>
      <c r="AA817" s="99"/>
    </row>
    <row r="818" spans="1:27" ht="12.75" customHeight="1">
      <c r="A818" s="99"/>
      <c r="B818" s="99"/>
      <c r="C818" s="99"/>
      <c r="D818" s="99"/>
      <c r="E818" s="99"/>
      <c r="F818" s="151"/>
      <c r="G818" s="151"/>
      <c r="H818" s="99"/>
      <c r="I818" s="99"/>
      <c r="J818" s="99"/>
      <c r="K818" s="99"/>
      <c r="L818" s="99"/>
      <c r="M818" s="99"/>
      <c r="N818" s="99"/>
      <c r="O818" s="99"/>
      <c r="P818" s="99"/>
      <c r="Q818" s="99"/>
      <c r="R818" s="99"/>
      <c r="S818" s="99"/>
      <c r="T818" s="99"/>
      <c r="U818" s="99"/>
      <c r="V818" s="99"/>
      <c r="W818" s="99"/>
      <c r="X818" s="99"/>
      <c r="Y818" s="99"/>
      <c r="Z818" s="99"/>
      <c r="AA818" s="99"/>
    </row>
    <row r="819" spans="1:27" ht="12.75" customHeight="1">
      <c r="A819" s="99"/>
      <c r="B819" s="99"/>
      <c r="C819" s="99"/>
      <c r="D819" s="99"/>
      <c r="E819" s="99"/>
      <c r="F819" s="151"/>
      <c r="G819" s="151"/>
      <c r="H819" s="99"/>
      <c r="I819" s="99"/>
      <c r="J819" s="99"/>
      <c r="K819" s="99"/>
      <c r="L819" s="99"/>
      <c r="M819" s="99"/>
      <c r="N819" s="99"/>
      <c r="O819" s="99"/>
      <c r="P819" s="99"/>
      <c r="Q819" s="99"/>
      <c r="R819" s="99"/>
      <c r="S819" s="99"/>
      <c r="T819" s="99"/>
      <c r="U819" s="99"/>
      <c r="V819" s="99"/>
      <c r="W819" s="99"/>
      <c r="X819" s="99"/>
      <c r="Y819" s="99"/>
      <c r="Z819" s="99"/>
      <c r="AA819" s="99"/>
    </row>
    <row r="820" spans="1:27" ht="12.75" customHeight="1">
      <c r="A820" s="99"/>
      <c r="B820" s="99"/>
      <c r="C820" s="99"/>
      <c r="D820" s="99"/>
      <c r="E820" s="99"/>
      <c r="F820" s="151"/>
      <c r="G820" s="151"/>
      <c r="H820" s="99"/>
      <c r="I820" s="99"/>
      <c r="J820" s="99"/>
      <c r="K820" s="99"/>
      <c r="L820" s="99"/>
      <c r="M820" s="99"/>
      <c r="N820" s="99"/>
      <c r="O820" s="99"/>
      <c r="P820" s="99"/>
      <c r="Q820" s="99"/>
      <c r="R820" s="99"/>
      <c r="S820" s="99"/>
      <c r="T820" s="99"/>
      <c r="U820" s="99"/>
      <c r="V820" s="99"/>
      <c r="W820" s="99"/>
      <c r="X820" s="99"/>
      <c r="Y820" s="99"/>
      <c r="Z820" s="99"/>
      <c r="AA820" s="99"/>
    </row>
    <row r="821" spans="1:27" ht="12.75" customHeight="1">
      <c r="A821" s="99"/>
      <c r="B821" s="99"/>
      <c r="C821" s="99"/>
      <c r="D821" s="99"/>
      <c r="E821" s="99"/>
      <c r="F821" s="151"/>
      <c r="G821" s="151"/>
      <c r="H821" s="99"/>
      <c r="I821" s="99"/>
      <c r="J821" s="99"/>
      <c r="K821" s="99"/>
      <c r="L821" s="99"/>
      <c r="M821" s="99"/>
      <c r="N821" s="99"/>
      <c r="O821" s="99"/>
      <c r="P821" s="99"/>
      <c r="Q821" s="99"/>
      <c r="R821" s="99"/>
      <c r="S821" s="99"/>
      <c r="T821" s="99"/>
      <c r="U821" s="99"/>
      <c r="V821" s="99"/>
      <c r="W821" s="99"/>
      <c r="X821" s="99"/>
      <c r="Y821" s="99"/>
      <c r="Z821" s="99"/>
      <c r="AA821" s="99"/>
    </row>
    <row r="822" spans="1:27" ht="12.75" customHeight="1">
      <c r="A822" s="99"/>
      <c r="B822" s="99"/>
      <c r="C822" s="99"/>
      <c r="D822" s="99"/>
      <c r="E822" s="99"/>
      <c r="F822" s="151"/>
      <c r="G822" s="151"/>
      <c r="H822" s="99"/>
      <c r="I822" s="99"/>
      <c r="J822" s="99"/>
      <c r="K822" s="99"/>
      <c r="L822" s="99"/>
      <c r="M822" s="99"/>
      <c r="N822" s="99"/>
      <c r="O822" s="99"/>
      <c r="P822" s="99"/>
      <c r="Q822" s="99"/>
      <c r="R822" s="99"/>
      <c r="S822" s="99"/>
      <c r="T822" s="99"/>
      <c r="U822" s="99"/>
      <c r="V822" s="99"/>
      <c r="W822" s="99"/>
      <c r="X822" s="99"/>
      <c r="Y822" s="99"/>
      <c r="Z822" s="99"/>
      <c r="AA822" s="99"/>
    </row>
    <row r="823" spans="1:27" ht="12.75" customHeight="1">
      <c r="A823" s="99"/>
      <c r="B823" s="99"/>
      <c r="C823" s="99"/>
      <c r="D823" s="99"/>
      <c r="E823" s="99"/>
      <c r="F823" s="151"/>
      <c r="G823" s="151"/>
      <c r="H823" s="99"/>
      <c r="I823" s="99"/>
      <c r="J823" s="99"/>
      <c r="K823" s="99"/>
      <c r="L823" s="99"/>
      <c r="M823" s="99"/>
      <c r="N823" s="99"/>
      <c r="O823" s="99"/>
      <c r="P823" s="99"/>
      <c r="Q823" s="99"/>
      <c r="R823" s="99"/>
      <c r="S823" s="99"/>
      <c r="T823" s="99"/>
      <c r="U823" s="99"/>
      <c r="V823" s="99"/>
      <c r="W823" s="99"/>
      <c r="X823" s="99"/>
      <c r="Y823" s="99"/>
      <c r="Z823" s="99"/>
      <c r="AA823" s="99"/>
    </row>
    <row r="824" spans="1:27" ht="12.75" customHeight="1">
      <c r="A824" s="99"/>
      <c r="B824" s="99"/>
      <c r="C824" s="99"/>
      <c r="D824" s="99"/>
      <c r="E824" s="99"/>
      <c r="F824" s="151"/>
      <c r="G824" s="151"/>
      <c r="H824" s="99"/>
      <c r="I824" s="99"/>
      <c r="J824" s="99"/>
      <c r="K824" s="99"/>
      <c r="L824" s="99"/>
      <c r="M824" s="99"/>
      <c r="N824" s="99"/>
      <c r="O824" s="99"/>
      <c r="P824" s="99"/>
      <c r="Q824" s="99"/>
      <c r="R824" s="99"/>
      <c r="S824" s="99"/>
      <c r="T824" s="99"/>
      <c r="U824" s="99"/>
      <c r="V824" s="99"/>
      <c r="W824" s="99"/>
      <c r="X824" s="99"/>
      <c r="Y824" s="99"/>
      <c r="Z824" s="99"/>
      <c r="AA824" s="99"/>
    </row>
    <row r="825" spans="1:27" ht="12.75" customHeight="1">
      <c r="A825" s="99"/>
      <c r="B825" s="99"/>
      <c r="C825" s="99"/>
      <c r="D825" s="99"/>
      <c r="E825" s="99"/>
      <c r="F825" s="151"/>
      <c r="G825" s="151"/>
      <c r="H825" s="99"/>
      <c r="I825" s="99"/>
      <c r="J825" s="99"/>
      <c r="K825" s="99"/>
      <c r="L825" s="99"/>
      <c r="M825" s="99"/>
      <c r="N825" s="99"/>
      <c r="O825" s="99"/>
      <c r="P825" s="99"/>
      <c r="Q825" s="99"/>
      <c r="R825" s="99"/>
      <c r="S825" s="99"/>
      <c r="T825" s="99"/>
      <c r="U825" s="99"/>
      <c r="V825" s="99"/>
      <c r="W825" s="99"/>
      <c r="X825" s="99"/>
      <c r="Y825" s="99"/>
      <c r="Z825" s="99"/>
      <c r="AA825" s="99"/>
    </row>
    <row r="826" spans="1:27" ht="12.75" customHeight="1">
      <c r="A826" s="99"/>
      <c r="B826" s="99"/>
      <c r="C826" s="99"/>
      <c r="D826" s="99"/>
      <c r="E826" s="99"/>
      <c r="F826" s="151"/>
      <c r="G826" s="151"/>
      <c r="H826" s="99"/>
      <c r="I826" s="99"/>
      <c r="J826" s="99"/>
      <c r="K826" s="99"/>
      <c r="L826" s="99"/>
      <c r="M826" s="99"/>
      <c r="N826" s="99"/>
      <c r="O826" s="99"/>
      <c r="P826" s="99"/>
      <c r="Q826" s="99"/>
      <c r="R826" s="99"/>
      <c r="S826" s="99"/>
      <c r="T826" s="99"/>
      <c r="U826" s="99"/>
      <c r="V826" s="99"/>
      <c r="W826" s="99"/>
      <c r="X826" s="99"/>
      <c r="Y826" s="99"/>
      <c r="Z826" s="99"/>
      <c r="AA826" s="99"/>
    </row>
    <row r="827" spans="1:27" ht="12.75" customHeight="1">
      <c r="A827" s="99"/>
      <c r="B827" s="99"/>
      <c r="C827" s="99"/>
      <c r="D827" s="99"/>
      <c r="E827" s="99"/>
      <c r="F827" s="151"/>
      <c r="G827" s="151"/>
      <c r="H827" s="99"/>
      <c r="I827" s="99"/>
      <c r="J827" s="99"/>
      <c r="K827" s="99"/>
      <c r="L827" s="99"/>
      <c r="M827" s="99"/>
      <c r="N827" s="99"/>
      <c r="O827" s="99"/>
      <c r="P827" s="99"/>
      <c r="Q827" s="99"/>
      <c r="R827" s="99"/>
      <c r="S827" s="99"/>
      <c r="T827" s="99"/>
      <c r="U827" s="99"/>
      <c r="V827" s="99"/>
      <c r="W827" s="99"/>
      <c r="X827" s="99"/>
      <c r="Y827" s="99"/>
      <c r="Z827" s="99"/>
      <c r="AA827" s="99"/>
    </row>
    <row r="828" spans="1:27" ht="12.75" customHeight="1">
      <c r="A828" s="99"/>
      <c r="B828" s="99"/>
      <c r="C828" s="99"/>
      <c r="D828" s="99"/>
      <c r="E828" s="99"/>
      <c r="F828" s="151"/>
      <c r="G828" s="151"/>
      <c r="H828" s="99"/>
      <c r="I828" s="99"/>
      <c r="J828" s="99"/>
      <c r="K828" s="99"/>
      <c r="L828" s="99"/>
      <c r="M828" s="99"/>
      <c r="N828" s="99"/>
      <c r="O828" s="99"/>
      <c r="P828" s="99"/>
      <c r="Q828" s="99"/>
      <c r="R828" s="99"/>
      <c r="S828" s="99"/>
      <c r="T828" s="99"/>
      <c r="U828" s="99"/>
      <c r="V828" s="99"/>
      <c r="W828" s="99"/>
      <c r="X828" s="99"/>
      <c r="Y828" s="99"/>
      <c r="Z828" s="99"/>
      <c r="AA828" s="99"/>
    </row>
    <row r="829" spans="1:27" ht="12.75" customHeight="1">
      <c r="A829" s="99"/>
      <c r="B829" s="99"/>
      <c r="C829" s="99"/>
      <c r="D829" s="99"/>
      <c r="E829" s="99"/>
      <c r="F829" s="151"/>
      <c r="G829" s="151"/>
      <c r="H829" s="99"/>
      <c r="I829" s="99"/>
      <c r="J829" s="99"/>
      <c r="K829" s="99"/>
      <c r="L829" s="99"/>
      <c r="M829" s="99"/>
      <c r="N829" s="99"/>
      <c r="O829" s="99"/>
      <c r="P829" s="99"/>
      <c r="Q829" s="99"/>
      <c r="R829" s="99"/>
      <c r="S829" s="99"/>
      <c r="T829" s="99"/>
      <c r="U829" s="99"/>
      <c r="V829" s="99"/>
      <c r="W829" s="99"/>
      <c r="X829" s="99"/>
      <c r="Y829" s="99"/>
      <c r="Z829" s="99"/>
      <c r="AA829" s="99"/>
    </row>
    <row r="830" spans="1:27" ht="12.75" customHeight="1">
      <c r="A830" s="99"/>
      <c r="B830" s="99"/>
      <c r="C830" s="99"/>
      <c r="D830" s="99"/>
      <c r="E830" s="99"/>
      <c r="F830" s="151"/>
      <c r="G830" s="151"/>
      <c r="H830" s="99"/>
      <c r="I830" s="99"/>
      <c r="J830" s="99"/>
      <c r="K830" s="99"/>
      <c r="L830" s="99"/>
      <c r="M830" s="99"/>
      <c r="N830" s="99"/>
      <c r="O830" s="99"/>
      <c r="P830" s="99"/>
      <c r="Q830" s="99"/>
      <c r="R830" s="99"/>
      <c r="S830" s="99"/>
      <c r="T830" s="99"/>
      <c r="U830" s="99"/>
      <c r="V830" s="99"/>
      <c r="W830" s="99"/>
      <c r="X830" s="99"/>
      <c r="Y830" s="99"/>
      <c r="Z830" s="99"/>
      <c r="AA830" s="99"/>
    </row>
    <row r="831" spans="1:27" ht="12.75" customHeight="1">
      <c r="A831" s="99"/>
      <c r="B831" s="99"/>
      <c r="C831" s="99"/>
      <c r="D831" s="99"/>
      <c r="E831" s="99"/>
      <c r="F831" s="151"/>
      <c r="G831" s="151"/>
      <c r="H831" s="99"/>
      <c r="I831" s="99"/>
      <c r="J831" s="99"/>
      <c r="K831" s="99"/>
      <c r="L831" s="99"/>
      <c r="M831" s="99"/>
      <c r="N831" s="99"/>
      <c r="O831" s="99"/>
      <c r="P831" s="99"/>
      <c r="Q831" s="99"/>
      <c r="R831" s="99"/>
      <c r="S831" s="99"/>
      <c r="T831" s="99"/>
      <c r="U831" s="99"/>
      <c r="V831" s="99"/>
      <c r="W831" s="99"/>
      <c r="X831" s="99"/>
      <c r="Y831" s="99"/>
      <c r="Z831" s="99"/>
      <c r="AA831" s="99"/>
    </row>
    <row r="832" spans="1:27" ht="12.75" customHeight="1">
      <c r="A832" s="99"/>
      <c r="B832" s="99"/>
      <c r="C832" s="99"/>
      <c r="D832" s="99"/>
      <c r="E832" s="99"/>
      <c r="F832" s="151"/>
      <c r="G832" s="151"/>
      <c r="H832" s="99"/>
      <c r="I832" s="99"/>
      <c r="J832" s="99"/>
      <c r="K832" s="99"/>
      <c r="L832" s="99"/>
      <c r="M832" s="99"/>
      <c r="N832" s="99"/>
      <c r="O832" s="99"/>
      <c r="P832" s="99"/>
      <c r="Q832" s="99"/>
      <c r="R832" s="99"/>
      <c r="S832" s="99"/>
      <c r="T832" s="99"/>
      <c r="U832" s="99"/>
      <c r="V832" s="99"/>
      <c r="W832" s="99"/>
      <c r="X832" s="99"/>
      <c r="Y832" s="99"/>
      <c r="Z832" s="99"/>
      <c r="AA832" s="99"/>
    </row>
    <row r="833" spans="1:27" ht="12.75" customHeight="1">
      <c r="A833" s="99"/>
      <c r="B833" s="99"/>
      <c r="C833" s="99"/>
      <c r="D833" s="99"/>
      <c r="E833" s="99"/>
      <c r="F833" s="151"/>
      <c r="G833" s="151"/>
      <c r="H833" s="99"/>
      <c r="I833" s="99"/>
      <c r="J833" s="99"/>
      <c r="K833" s="99"/>
      <c r="L833" s="99"/>
      <c r="M833" s="99"/>
      <c r="N833" s="99"/>
      <c r="O833" s="99"/>
      <c r="P833" s="99"/>
      <c r="Q833" s="99"/>
      <c r="R833" s="99"/>
      <c r="S833" s="99"/>
      <c r="T833" s="99"/>
      <c r="U833" s="99"/>
      <c r="V833" s="99"/>
      <c r="W833" s="99"/>
      <c r="X833" s="99"/>
      <c r="Y833" s="99"/>
      <c r="Z833" s="99"/>
      <c r="AA833" s="99"/>
    </row>
    <row r="834" spans="1:27" ht="12.75" customHeight="1">
      <c r="A834" s="99"/>
      <c r="B834" s="99"/>
      <c r="C834" s="99"/>
      <c r="D834" s="99"/>
      <c r="E834" s="99"/>
      <c r="F834" s="151"/>
      <c r="G834" s="151"/>
      <c r="H834" s="99"/>
      <c r="I834" s="99"/>
      <c r="J834" s="99"/>
      <c r="K834" s="99"/>
      <c r="L834" s="99"/>
      <c r="M834" s="99"/>
      <c r="N834" s="99"/>
      <c r="O834" s="99"/>
      <c r="P834" s="99"/>
      <c r="Q834" s="99"/>
      <c r="R834" s="99"/>
      <c r="S834" s="99"/>
      <c r="T834" s="99"/>
      <c r="U834" s="99"/>
      <c r="V834" s="99"/>
      <c r="W834" s="99"/>
      <c r="X834" s="99"/>
      <c r="Y834" s="99"/>
      <c r="Z834" s="99"/>
      <c r="AA834" s="99"/>
    </row>
    <row r="835" spans="1:27" ht="12.75" customHeight="1">
      <c r="A835" s="99"/>
      <c r="B835" s="99"/>
      <c r="C835" s="99"/>
      <c r="D835" s="99"/>
      <c r="E835" s="99"/>
      <c r="F835" s="151"/>
      <c r="G835" s="151"/>
      <c r="H835" s="99"/>
      <c r="I835" s="99"/>
      <c r="J835" s="99"/>
      <c r="K835" s="99"/>
      <c r="L835" s="99"/>
      <c r="M835" s="99"/>
      <c r="N835" s="99"/>
      <c r="O835" s="99"/>
      <c r="P835" s="99"/>
      <c r="Q835" s="99"/>
      <c r="R835" s="99"/>
      <c r="S835" s="99"/>
      <c r="T835" s="99"/>
      <c r="U835" s="99"/>
      <c r="V835" s="99"/>
      <c r="W835" s="99"/>
      <c r="X835" s="99"/>
      <c r="Y835" s="99"/>
      <c r="Z835" s="99"/>
      <c r="AA835" s="99"/>
    </row>
    <row r="836" spans="1:27" ht="12.75" customHeight="1">
      <c r="A836" s="99"/>
      <c r="B836" s="99"/>
      <c r="C836" s="99"/>
      <c r="D836" s="99"/>
      <c r="E836" s="99"/>
      <c r="F836" s="151"/>
      <c r="G836" s="151"/>
      <c r="H836" s="99"/>
      <c r="I836" s="99"/>
      <c r="J836" s="99"/>
      <c r="K836" s="99"/>
      <c r="L836" s="99"/>
      <c r="M836" s="99"/>
      <c r="N836" s="99"/>
      <c r="O836" s="99"/>
      <c r="P836" s="99"/>
      <c r="Q836" s="99"/>
      <c r="R836" s="99"/>
      <c r="S836" s="99"/>
      <c r="T836" s="99"/>
      <c r="U836" s="99"/>
      <c r="V836" s="99"/>
      <c r="W836" s="99"/>
      <c r="X836" s="99"/>
      <c r="Y836" s="99"/>
      <c r="Z836" s="99"/>
      <c r="AA836" s="99"/>
    </row>
    <row r="837" spans="1:27" ht="12.75" customHeight="1">
      <c r="A837" s="99"/>
      <c r="B837" s="99"/>
      <c r="C837" s="99"/>
      <c r="D837" s="99"/>
      <c r="E837" s="99"/>
      <c r="F837" s="151"/>
      <c r="G837" s="151"/>
      <c r="H837" s="99"/>
      <c r="I837" s="99"/>
      <c r="J837" s="99"/>
      <c r="K837" s="99"/>
      <c r="L837" s="99"/>
      <c r="M837" s="99"/>
      <c r="N837" s="99"/>
      <c r="O837" s="99"/>
      <c r="P837" s="99"/>
      <c r="Q837" s="99"/>
      <c r="R837" s="99"/>
      <c r="S837" s="99"/>
      <c r="T837" s="99"/>
      <c r="U837" s="99"/>
      <c r="V837" s="99"/>
      <c r="W837" s="99"/>
      <c r="X837" s="99"/>
      <c r="Y837" s="99"/>
      <c r="Z837" s="99"/>
      <c r="AA837" s="99"/>
    </row>
    <row r="838" spans="1:27" ht="12.75" customHeight="1">
      <c r="A838" s="99"/>
      <c r="B838" s="99"/>
      <c r="C838" s="99"/>
      <c r="D838" s="99"/>
      <c r="E838" s="99"/>
      <c r="F838" s="151"/>
      <c r="G838" s="151"/>
      <c r="H838" s="99"/>
      <c r="I838" s="99"/>
      <c r="J838" s="99"/>
      <c r="K838" s="99"/>
      <c r="L838" s="99"/>
      <c r="M838" s="99"/>
      <c r="N838" s="99"/>
      <c r="O838" s="99"/>
      <c r="P838" s="99"/>
      <c r="Q838" s="99"/>
      <c r="R838" s="99"/>
      <c r="S838" s="99"/>
      <c r="T838" s="99"/>
      <c r="U838" s="99"/>
      <c r="V838" s="99"/>
      <c r="W838" s="99"/>
      <c r="X838" s="99"/>
      <c r="Y838" s="99"/>
      <c r="Z838" s="99"/>
      <c r="AA838" s="99"/>
    </row>
    <row r="839" spans="1:27" ht="12.75" customHeight="1">
      <c r="A839" s="99"/>
      <c r="B839" s="99"/>
      <c r="C839" s="99"/>
      <c r="D839" s="99"/>
      <c r="E839" s="99"/>
      <c r="F839" s="151"/>
      <c r="G839" s="151"/>
      <c r="H839" s="99"/>
      <c r="I839" s="99"/>
      <c r="J839" s="99"/>
      <c r="K839" s="99"/>
      <c r="L839" s="99"/>
      <c r="M839" s="99"/>
      <c r="N839" s="99"/>
      <c r="O839" s="99"/>
      <c r="P839" s="99"/>
      <c r="Q839" s="99"/>
      <c r="R839" s="99"/>
      <c r="S839" s="99"/>
      <c r="T839" s="99"/>
      <c r="U839" s="99"/>
      <c r="V839" s="99"/>
      <c r="W839" s="99"/>
      <c r="X839" s="99"/>
      <c r="Y839" s="99"/>
      <c r="Z839" s="99"/>
      <c r="AA839" s="99"/>
    </row>
    <row r="840" spans="1:27" ht="12.75" customHeight="1">
      <c r="A840" s="99"/>
      <c r="B840" s="99"/>
      <c r="C840" s="99"/>
      <c r="D840" s="99"/>
      <c r="E840" s="99"/>
      <c r="F840" s="151"/>
      <c r="G840" s="151"/>
      <c r="H840" s="99"/>
      <c r="I840" s="99"/>
      <c r="J840" s="99"/>
      <c r="K840" s="99"/>
      <c r="L840" s="99"/>
      <c r="M840" s="99"/>
      <c r="N840" s="99"/>
      <c r="O840" s="99"/>
      <c r="P840" s="99"/>
      <c r="Q840" s="99"/>
      <c r="R840" s="99"/>
      <c r="S840" s="99"/>
      <c r="T840" s="99"/>
      <c r="U840" s="99"/>
      <c r="V840" s="99"/>
      <c r="W840" s="99"/>
      <c r="X840" s="99"/>
      <c r="Y840" s="99"/>
      <c r="Z840" s="99"/>
      <c r="AA840" s="99"/>
    </row>
    <row r="841" spans="1:27" ht="12.75" customHeight="1">
      <c r="A841" s="99"/>
      <c r="B841" s="99"/>
      <c r="C841" s="99"/>
      <c r="D841" s="99"/>
      <c r="E841" s="99"/>
      <c r="F841" s="151"/>
      <c r="G841" s="151"/>
      <c r="H841" s="99"/>
      <c r="I841" s="99"/>
      <c r="J841" s="99"/>
      <c r="K841" s="99"/>
      <c r="L841" s="99"/>
      <c r="M841" s="99"/>
      <c r="N841" s="99"/>
      <c r="O841" s="99"/>
      <c r="P841" s="99"/>
      <c r="Q841" s="99"/>
      <c r="R841" s="99"/>
      <c r="S841" s="99"/>
      <c r="T841" s="99"/>
      <c r="U841" s="99"/>
      <c r="V841" s="99"/>
      <c r="W841" s="99"/>
      <c r="X841" s="99"/>
      <c r="Y841" s="99"/>
      <c r="Z841" s="99"/>
      <c r="AA841" s="99"/>
    </row>
    <row r="842" spans="1:27" ht="12.75" customHeight="1">
      <c r="A842" s="99"/>
      <c r="B842" s="99"/>
      <c r="C842" s="99"/>
      <c r="D842" s="99"/>
      <c r="E842" s="99"/>
      <c r="F842" s="151"/>
      <c r="G842" s="151"/>
      <c r="H842" s="99"/>
      <c r="I842" s="99"/>
      <c r="J842" s="99"/>
      <c r="K842" s="99"/>
      <c r="L842" s="99"/>
      <c r="M842" s="99"/>
      <c r="N842" s="99"/>
      <c r="O842" s="99"/>
      <c r="P842" s="99"/>
      <c r="Q842" s="99"/>
      <c r="R842" s="99"/>
      <c r="S842" s="99"/>
      <c r="T842" s="99"/>
      <c r="U842" s="99"/>
      <c r="V842" s="99"/>
      <c r="W842" s="99"/>
      <c r="X842" s="99"/>
      <c r="Y842" s="99"/>
      <c r="Z842" s="99"/>
      <c r="AA842" s="99"/>
    </row>
    <row r="843" spans="1:27" ht="12.75" customHeight="1">
      <c r="A843" s="99"/>
      <c r="B843" s="99"/>
      <c r="C843" s="99"/>
      <c r="D843" s="99"/>
      <c r="E843" s="99"/>
      <c r="F843" s="151"/>
      <c r="G843" s="151"/>
      <c r="H843" s="99"/>
      <c r="I843" s="99"/>
      <c r="J843" s="99"/>
      <c r="K843" s="99"/>
      <c r="L843" s="99"/>
      <c r="M843" s="99"/>
      <c r="N843" s="99"/>
      <c r="O843" s="99"/>
      <c r="P843" s="99"/>
      <c r="Q843" s="99"/>
      <c r="R843" s="99"/>
      <c r="S843" s="99"/>
      <c r="T843" s="99"/>
      <c r="U843" s="99"/>
      <c r="V843" s="99"/>
      <c r="W843" s="99"/>
      <c r="X843" s="99"/>
      <c r="Y843" s="99"/>
      <c r="Z843" s="99"/>
      <c r="AA843" s="99"/>
    </row>
    <row r="844" spans="1:27" ht="12.75" customHeight="1">
      <c r="A844" s="99"/>
      <c r="B844" s="99"/>
      <c r="C844" s="99"/>
      <c r="D844" s="99"/>
      <c r="E844" s="99"/>
      <c r="F844" s="151"/>
      <c r="G844" s="151"/>
      <c r="H844" s="99"/>
      <c r="I844" s="99"/>
      <c r="J844" s="99"/>
      <c r="K844" s="99"/>
      <c r="L844" s="99"/>
      <c r="M844" s="99"/>
      <c r="N844" s="99"/>
      <c r="O844" s="99"/>
      <c r="P844" s="99"/>
      <c r="Q844" s="99"/>
      <c r="R844" s="99"/>
      <c r="S844" s="99"/>
      <c r="T844" s="99"/>
      <c r="U844" s="99"/>
      <c r="V844" s="99"/>
      <c r="W844" s="99"/>
      <c r="X844" s="99"/>
      <c r="Y844" s="99"/>
      <c r="Z844" s="99"/>
      <c r="AA844" s="99"/>
    </row>
    <row r="845" spans="1:27" ht="12.75" customHeight="1">
      <c r="A845" s="99"/>
      <c r="B845" s="99"/>
      <c r="C845" s="99"/>
      <c r="D845" s="99"/>
      <c r="E845" s="99"/>
      <c r="F845" s="151"/>
      <c r="G845" s="151"/>
      <c r="H845" s="99"/>
      <c r="I845" s="99"/>
      <c r="J845" s="99"/>
      <c r="K845" s="99"/>
      <c r="L845" s="99"/>
      <c r="M845" s="99"/>
      <c r="N845" s="99"/>
      <c r="O845" s="99"/>
      <c r="P845" s="99"/>
      <c r="Q845" s="99"/>
      <c r="R845" s="99"/>
      <c r="S845" s="99"/>
      <c r="T845" s="99"/>
      <c r="U845" s="99"/>
      <c r="V845" s="99"/>
      <c r="W845" s="99"/>
      <c r="X845" s="99"/>
      <c r="Y845" s="99"/>
      <c r="Z845" s="99"/>
      <c r="AA845" s="99"/>
    </row>
    <row r="846" spans="1:27" ht="12.75" customHeight="1">
      <c r="A846" s="99"/>
      <c r="B846" s="99"/>
      <c r="C846" s="99"/>
      <c r="D846" s="99"/>
      <c r="E846" s="99"/>
      <c r="F846" s="151"/>
      <c r="G846" s="151"/>
      <c r="H846" s="99"/>
      <c r="I846" s="99"/>
      <c r="J846" s="99"/>
      <c r="K846" s="99"/>
      <c r="L846" s="99"/>
      <c r="M846" s="99"/>
      <c r="N846" s="99"/>
      <c r="O846" s="99"/>
      <c r="P846" s="99"/>
      <c r="Q846" s="99"/>
      <c r="R846" s="99"/>
      <c r="S846" s="99"/>
      <c r="T846" s="99"/>
      <c r="U846" s="99"/>
      <c r="V846" s="99"/>
      <c r="W846" s="99"/>
      <c r="X846" s="99"/>
      <c r="Y846" s="99"/>
      <c r="Z846" s="99"/>
      <c r="AA846" s="99"/>
    </row>
    <row r="847" spans="1:27" ht="12.75" customHeight="1">
      <c r="A847" s="99"/>
      <c r="B847" s="99"/>
      <c r="C847" s="99"/>
      <c r="D847" s="99"/>
      <c r="E847" s="99"/>
      <c r="F847" s="151"/>
      <c r="G847" s="151"/>
      <c r="H847" s="99"/>
      <c r="I847" s="99"/>
      <c r="J847" s="99"/>
      <c r="K847" s="99"/>
      <c r="L847" s="99"/>
      <c r="M847" s="99"/>
      <c r="N847" s="99"/>
      <c r="O847" s="99"/>
      <c r="P847" s="99"/>
      <c r="Q847" s="99"/>
      <c r="R847" s="99"/>
      <c r="S847" s="99"/>
      <c r="T847" s="99"/>
      <c r="U847" s="99"/>
      <c r="V847" s="99"/>
      <c r="W847" s="99"/>
      <c r="X847" s="99"/>
      <c r="Y847" s="99"/>
      <c r="Z847" s="99"/>
      <c r="AA847" s="99"/>
    </row>
    <row r="848" spans="1:27" ht="12.75" customHeight="1">
      <c r="A848" s="99"/>
      <c r="B848" s="99"/>
      <c r="C848" s="99"/>
      <c r="D848" s="99"/>
      <c r="E848" s="99"/>
      <c r="F848" s="151"/>
      <c r="G848" s="151"/>
      <c r="H848" s="99"/>
      <c r="I848" s="99"/>
      <c r="J848" s="99"/>
      <c r="K848" s="99"/>
      <c r="L848" s="99"/>
      <c r="M848" s="99"/>
      <c r="N848" s="99"/>
      <c r="O848" s="99"/>
      <c r="P848" s="99"/>
      <c r="Q848" s="99"/>
      <c r="R848" s="99"/>
      <c r="S848" s="99"/>
      <c r="T848" s="99"/>
      <c r="U848" s="99"/>
      <c r="V848" s="99"/>
      <c r="W848" s="99"/>
      <c r="X848" s="99"/>
      <c r="Y848" s="99"/>
      <c r="Z848" s="99"/>
      <c r="AA848" s="99"/>
    </row>
    <row r="849" spans="1:27" ht="12.75" customHeight="1">
      <c r="A849" s="99"/>
      <c r="B849" s="99"/>
      <c r="C849" s="99"/>
      <c r="D849" s="99"/>
      <c r="E849" s="99"/>
      <c r="F849" s="151"/>
      <c r="G849" s="151"/>
      <c r="H849" s="99"/>
      <c r="I849" s="99"/>
      <c r="J849" s="99"/>
      <c r="K849" s="99"/>
      <c r="L849" s="99"/>
      <c r="M849" s="99"/>
      <c r="N849" s="99"/>
      <c r="O849" s="99"/>
      <c r="P849" s="99"/>
      <c r="Q849" s="99"/>
      <c r="R849" s="99"/>
      <c r="S849" s="99"/>
      <c r="T849" s="99"/>
      <c r="U849" s="99"/>
      <c r="V849" s="99"/>
      <c r="W849" s="99"/>
      <c r="X849" s="99"/>
      <c r="Y849" s="99"/>
      <c r="Z849" s="99"/>
      <c r="AA849" s="99"/>
    </row>
    <row r="850" spans="1:27" ht="12.75" customHeight="1">
      <c r="A850" s="99"/>
      <c r="B850" s="99"/>
      <c r="C850" s="99"/>
      <c r="D850" s="99"/>
      <c r="E850" s="99"/>
      <c r="F850" s="151"/>
      <c r="G850" s="151"/>
      <c r="H850" s="99"/>
      <c r="I850" s="99"/>
      <c r="J850" s="99"/>
      <c r="K850" s="99"/>
      <c r="L850" s="99"/>
      <c r="M850" s="99"/>
      <c r="N850" s="99"/>
      <c r="O850" s="99"/>
      <c r="P850" s="99"/>
      <c r="Q850" s="99"/>
      <c r="R850" s="99"/>
      <c r="S850" s="99"/>
      <c r="T850" s="99"/>
      <c r="U850" s="99"/>
      <c r="V850" s="99"/>
      <c r="W850" s="99"/>
      <c r="X850" s="99"/>
      <c r="Y850" s="99"/>
      <c r="Z850" s="99"/>
      <c r="AA850" s="99"/>
    </row>
    <row r="851" spans="1:27" ht="12.75" customHeight="1">
      <c r="A851" s="99"/>
      <c r="B851" s="99"/>
      <c r="C851" s="99"/>
      <c r="D851" s="99"/>
      <c r="E851" s="99"/>
      <c r="F851" s="151"/>
      <c r="G851" s="151"/>
      <c r="H851" s="99"/>
      <c r="I851" s="99"/>
      <c r="J851" s="99"/>
      <c r="K851" s="99"/>
      <c r="L851" s="99"/>
      <c r="M851" s="99"/>
      <c r="N851" s="99"/>
      <c r="O851" s="99"/>
      <c r="P851" s="99"/>
      <c r="Q851" s="99"/>
      <c r="R851" s="99"/>
      <c r="S851" s="99"/>
      <c r="T851" s="99"/>
      <c r="U851" s="99"/>
      <c r="V851" s="99"/>
      <c r="W851" s="99"/>
      <c r="X851" s="99"/>
      <c r="Y851" s="99"/>
      <c r="Z851" s="99"/>
      <c r="AA851" s="99"/>
    </row>
    <row r="852" spans="1:27" ht="12.75" customHeight="1">
      <c r="A852" s="99"/>
      <c r="B852" s="99"/>
      <c r="C852" s="99"/>
      <c r="D852" s="99"/>
      <c r="E852" s="99"/>
      <c r="F852" s="151"/>
      <c r="G852" s="151"/>
      <c r="H852" s="99"/>
      <c r="I852" s="99"/>
      <c r="J852" s="99"/>
      <c r="K852" s="99"/>
      <c r="L852" s="99"/>
      <c r="M852" s="99"/>
      <c r="N852" s="99"/>
      <c r="O852" s="99"/>
      <c r="P852" s="99"/>
      <c r="Q852" s="99"/>
      <c r="R852" s="99"/>
      <c r="S852" s="99"/>
      <c r="T852" s="99"/>
      <c r="U852" s="99"/>
      <c r="V852" s="99"/>
      <c r="W852" s="99"/>
      <c r="X852" s="99"/>
      <c r="Y852" s="99"/>
      <c r="Z852" s="99"/>
      <c r="AA852" s="99"/>
    </row>
    <row r="853" spans="1:27" ht="12.75" customHeight="1">
      <c r="A853" s="99"/>
      <c r="B853" s="99"/>
      <c r="C853" s="99"/>
      <c r="D853" s="99"/>
      <c r="E853" s="99"/>
      <c r="F853" s="151"/>
      <c r="G853" s="151"/>
      <c r="H853" s="99"/>
      <c r="I853" s="99"/>
      <c r="J853" s="99"/>
      <c r="K853" s="99"/>
      <c r="L853" s="99"/>
      <c r="M853" s="99"/>
      <c r="N853" s="99"/>
      <c r="O853" s="99"/>
      <c r="P853" s="99"/>
      <c r="Q853" s="99"/>
      <c r="R853" s="99"/>
      <c r="S853" s="99"/>
      <c r="T853" s="99"/>
      <c r="U853" s="99"/>
      <c r="V853" s="99"/>
      <c r="W853" s="99"/>
      <c r="X853" s="99"/>
      <c r="Y853" s="99"/>
      <c r="Z853" s="99"/>
      <c r="AA853" s="99"/>
    </row>
    <row r="854" spans="1:27" ht="12.75" customHeight="1">
      <c r="A854" s="99"/>
      <c r="B854" s="99"/>
      <c r="C854" s="99"/>
      <c r="D854" s="99"/>
      <c r="E854" s="99"/>
      <c r="F854" s="151"/>
      <c r="G854" s="151"/>
      <c r="H854" s="99"/>
      <c r="I854" s="99"/>
      <c r="J854" s="99"/>
      <c r="K854" s="99"/>
      <c r="L854" s="99"/>
      <c r="M854" s="99"/>
      <c r="N854" s="99"/>
      <c r="O854" s="99"/>
      <c r="P854" s="99"/>
      <c r="Q854" s="99"/>
      <c r="R854" s="99"/>
      <c r="S854" s="99"/>
      <c r="T854" s="99"/>
      <c r="U854" s="99"/>
      <c r="V854" s="99"/>
      <c r="W854" s="99"/>
      <c r="X854" s="99"/>
      <c r="Y854" s="99"/>
      <c r="Z854" s="99"/>
      <c r="AA854" s="99"/>
    </row>
    <row r="855" spans="1:27" ht="12.75" customHeight="1">
      <c r="A855" s="99"/>
      <c r="B855" s="99"/>
      <c r="C855" s="99"/>
      <c r="D855" s="99"/>
      <c r="E855" s="99"/>
      <c r="F855" s="151"/>
      <c r="G855" s="151"/>
      <c r="H855" s="99"/>
      <c r="I855" s="99"/>
      <c r="J855" s="99"/>
      <c r="K855" s="99"/>
      <c r="L855" s="99"/>
      <c r="M855" s="99"/>
      <c r="N855" s="99"/>
      <c r="O855" s="99"/>
      <c r="P855" s="99"/>
      <c r="Q855" s="99"/>
      <c r="R855" s="99"/>
      <c r="S855" s="99"/>
      <c r="T855" s="99"/>
      <c r="U855" s="99"/>
      <c r="V855" s="99"/>
      <c r="W855" s="99"/>
      <c r="X855" s="99"/>
      <c r="Y855" s="99"/>
      <c r="Z855" s="99"/>
      <c r="AA855" s="99"/>
    </row>
    <row r="856" spans="1:27" ht="12.75" customHeight="1">
      <c r="A856" s="99"/>
      <c r="B856" s="99"/>
      <c r="C856" s="99"/>
      <c r="D856" s="99"/>
      <c r="E856" s="99"/>
      <c r="F856" s="151"/>
      <c r="G856" s="151"/>
      <c r="H856" s="99"/>
      <c r="I856" s="99"/>
      <c r="J856" s="99"/>
      <c r="K856" s="99"/>
      <c r="L856" s="99"/>
      <c r="M856" s="99"/>
      <c r="N856" s="99"/>
      <c r="O856" s="99"/>
      <c r="P856" s="99"/>
      <c r="Q856" s="99"/>
      <c r="R856" s="99"/>
      <c r="S856" s="99"/>
      <c r="T856" s="99"/>
      <c r="U856" s="99"/>
      <c r="V856" s="99"/>
      <c r="W856" s="99"/>
      <c r="X856" s="99"/>
      <c r="Y856" s="99"/>
      <c r="Z856" s="99"/>
      <c r="AA856" s="99"/>
    </row>
    <row r="857" spans="1:27" ht="12.75" customHeight="1">
      <c r="A857" s="99"/>
      <c r="B857" s="99"/>
      <c r="C857" s="99"/>
      <c r="D857" s="99"/>
      <c r="E857" s="99"/>
      <c r="F857" s="151"/>
      <c r="G857" s="151"/>
      <c r="H857" s="99"/>
      <c r="I857" s="99"/>
      <c r="J857" s="99"/>
      <c r="K857" s="99"/>
      <c r="L857" s="99"/>
      <c r="M857" s="99"/>
      <c r="N857" s="99"/>
      <c r="O857" s="99"/>
      <c r="P857" s="99"/>
      <c r="Q857" s="99"/>
      <c r="R857" s="99"/>
      <c r="S857" s="99"/>
      <c r="T857" s="99"/>
      <c r="U857" s="99"/>
      <c r="V857" s="99"/>
      <c r="W857" s="99"/>
      <c r="X857" s="99"/>
      <c r="Y857" s="99"/>
      <c r="Z857" s="99"/>
      <c r="AA857" s="99"/>
    </row>
    <row r="858" spans="1:27" ht="12.75" customHeight="1">
      <c r="A858" s="99"/>
      <c r="B858" s="99"/>
      <c r="C858" s="99"/>
      <c r="D858" s="99"/>
      <c r="E858" s="99"/>
      <c r="F858" s="151"/>
      <c r="G858" s="151"/>
      <c r="H858" s="99"/>
      <c r="I858" s="99"/>
      <c r="J858" s="99"/>
      <c r="K858" s="99"/>
      <c r="L858" s="99"/>
      <c r="M858" s="99"/>
      <c r="N858" s="99"/>
      <c r="O858" s="99"/>
      <c r="P858" s="99"/>
      <c r="Q858" s="99"/>
      <c r="R858" s="99"/>
      <c r="S858" s="99"/>
      <c r="T858" s="99"/>
      <c r="U858" s="99"/>
      <c r="V858" s="99"/>
      <c r="W858" s="99"/>
      <c r="X858" s="99"/>
      <c r="Y858" s="99"/>
      <c r="Z858" s="99"/>
      <c r="AA858" s="99"/>
    </row>
    <row r="859" spans="1:27" ht="12.75" customHeight="1">
      <c r="A859" s="99"/>
      <c r="B859" s="99"/>
      <c r="C859" s="99"/>
      <c r="D859" s="99"/>
      <c r="E859" s="99"/>
      <c r="F859" s="151"/>
      <c r="G859" s="151"/>
      <c r="H859" s="99"/>
      <c r="I859" s="99"/>
      <c r="J859" s="99"/>
      <c r="K859" s="99"/>
      <c r="L859" s="99"/>
      <c r="M859" s="99"/>
      <c r="N859" s="99"/>
      <c r="O859" s="99"/>
      <c r="P859" s="99"/>
      <c r="Q859" s="99"/>
      <c r="R859" s="99"/>
      <c r="S859" s="99"/>
      <c r="T859" s="99"/>
      <c r="U859" s="99"/>
      <c r="V859" s="99"/>
      <c r="W859" s="99"/>
      <c r="X859" s="99"/>
      <c r="Y859" s="99"/>
      <c r="Z859" s="99"/>
      <c r="AA859" s="99"/>
    </row>
    <row r="860" spans="1:27" ht="12.75" customHeight="1">
      <c r="A860" s="99"/>
      <c r="B860" s="99"/>
      <c r="C860" s="99"/>
      <c r="D860" s="99"/>
      <c r="E860" s="99"/>
      <c r="F860" s="151"/>
      <c r="G860" s="151"/>
      <c r="H860" s="99"/>
      <c r="I860" s="99"/>
      <c r="J860" s="99"/>
      <c r="K860" s="99"/>
      <c r="L860" s="99"/>
      <c r="M860" s="99"/>
      <c r="N860" s="99"/>
      <c r="O860" s="99"/>
      <c r="P860" s="99"/>
      <c r="Q860" s="99"/>
      <c r="R860" s="99"/>
      <c r="S860" s="99"/>
      <c r="T860" s="99"/>
      <c r="U860" s="99"/>
      <c r="V860" s="99"/>
      <c r="W860" s="99"/>
      <c r="X860" s="99"/>
      <c r="Y860" s="99"/>
      <c r="Z860" s="99"/>
      <c r="AA860" s="99"/>
    </row>
    <row r="861" spans="1:27" ht="12.75" customHeight="1">
      <c r="A861" s="99"/>
      <c r="B861" s="99"/>
      <c r="C861" s="99"/>
      <c r="D861" s="99"/>
      <c r="E861" s="99"/>
      <c r="F861" s="151"/>
      <c r="G861" s="151"/>
      <c r="H861" s="99"/>
      <c r="I861" s="99"/>
      <c r="J861" s="99"/>
      <c r="K861" s="99"/>
      <c r="L861" s="99"/>
      <c r="M861" s="99"/>
      <c r="N861" s="99"/>
      <c r="O861" s="99"/>
      <c r="P861" s="99"/>
      <c r="Q861" s="99"/>
      <c r="R861" s="99"/>
      <c r="S861" s="99"/>
      <c r="T861" s="99"/>
      <c r="U861" s="99"/>
      <c r="V861" s="99"/>
      <c r="W861" s="99"/>
      <c r="X861" s="99"/>
      <c r="Y861" s="99"/>
      <c r="Z861" s="99"/>
      <c r="AA861" s="99"/>
    </row>
    <row r="862" spans="1:27" ht="12.75" customHeight="1">
      <c r="A862" s="99"/>
      <c r="B862" s="99"/>
      <c r="C862" s="99"/>
      <c r="D862" s="99"/>
      <c r="E862" s="99"/>
      <c r="F862" s="151"/>
      <c r="G862" s="151"/>
      <c r="H862" s="99"/>
      <c r="I862" s="99"/>
      <c r="J862" s="99"/>
      <c r="K862" s="99"/>
      <c r="L862" s="99"/>
      <c r="M862" s="99"/>
      <c r="N862" s="99"/>
      <c r="O862" s="99"/>
      <c r="P862" s="99"/>
      <c r="Q862" s="99"/>
      <c r="R862" s="99"/>
      <c r="S862" s="99"/>
      <c r="T862" s="99"/>
      <c r="U862" s="99"/>
      <c r="V862" s="99"/>
      <c r="W862" s="99"/>
      <c r="X862" s="99"/>
      <c r="Y862" s="99"/>
      <c r="Z862" s="99"/>
      <c r="AA862" s="99"/>
    </row>
    <row r="863" spans="1:27" ht="12.75" customHeight="1">
      <c r="A863" s="99"/>
      <c r="B863" s="99"/>
      <c r="C863" s="99"/>
      <c r="D863" s="99"/>
      <c r="E863" s="99"/>
      <c r="F863" s="151"/>
      <c r="G863" s="151"/>
      <c r="H863" s="99"/>
      <c r="I863" s="99"/>
      <c r="J863" s="99"/>
      <c r="K863" s="99"/>
      <c r="L863" s="99"/>
      <c r="M863" s="99"/>
      <c r="N863" s="99"/>
      <c r="O863" s="99"/>
      <c r="P863" s="99"/>
      <c r="Q863" s="99"/>
      <c r="R863" s="99"/>
      <c r="S863" s="99"/>
      <c r="T863" s="99"/>
      <c r="U863" s="99"/>
      <c r="V863" s="99"/>
      <c r="W863" s="99"/>
      <c r="X863" s="99"/>
      <c r="Y863" s="99"/>
      <c r="Z863" s="99"/>
      <c r="AA863" s="99"/>
    </row>
    <row r="864" spans="1:27" ht="12.75" customHeight="1">
      <c r="A864" s="99"/>
      <c r="B864" s="99"/>
      <c r="C864" s="99"/>
      <c r="D864" s="99"/>
      <c r="E864" s="99"/>
      <c r="F864" s="151"/>
      <c r="G864" s="151"/>
      <c r="H864" s="99"/>
      <c r="I864" s="99"/>
      <c r="J864" s="99"/>
      <c r="K864" s="99"/>
      <c r="L864" s="99"/>
      <c r="M864" s="99"/>
      <c r="N864" s="99"/>
      <c r="O864" s="99"/>
      <c r="P864" s="99"/>
      <c r="Q864" s="99"/>
      <c r="R864" s="99"/>
      <c r="S864" s="99"/>
      <c r="T864" s="99"/>
      <c r="U864" s="99"/>
      <c r="V864" s="99"/>
      <c r="W864" s="99"/>
      <c r="X864" s="99"/>
      <c r="Y864" s="99"/>
      <c r="Z864" s="99"/>
      <c r="AA864" s="99"/>
    </row>
    <row r="865" spans="1:27" ht="12.75" customHeight="1">
      <c r="A865" s="99"/>
      <c r="B865" s="99"/>
      <c r="C865" s="99"/>
      <c r="D865" s="99"/>
      <c r="E865" s="99"/>
      <c r="F865" s="151"/>
      <c r="G865" s="151"/>
      <c r="H865" s="99"/>
      <c r="I865" s="99"/>
      <c r="J865" s="99"/>
      <c r="K865" s="99"/>
      <c r="L865" s="99"/>
      <c r="M865" s="99"/>
      <c r="N865" s="99"/>
      <c r="O865" s="99"/>
      <c r="P865" s="99"/>
      <c r="Q865" s="99"/>
      <c r="R865" s="99"/>
      <c r="S865" s="99"/>
      <c r="T865" s="99"/>
      <c r="U865" s="99"/>
      <c r="V865" s="99"/>
      <c r="W865" s="99"/>
      <c r="X865" s="99"/>
      <c r="Y865" s="99"/>
      <c r="Z865" s="99"/>
      <c r="AA865" s="99"/>
    </row>
    <row r="866" spans="1:27" ht="12.75" customHeight="1">
      <c r="A866" s="99"/>
      <c r="B866" s="99"/>
      <c r="C866" s="99"/>
      <c r="D866" s="99"/>
      <c r="E866" s="99"/>
      <c r="F866" s="151"/>
      <c r="G866" s="151"/>
      <c r="H866" s="99"/>
      <c r="I866" s="99"/>
      <c r="J866" s="99"/>
      <c r="K866" s="99"/>
      <c r="L866" s="99"/>
      <c r="M866" s="99"/>
      <c r="N866" s="99"/>
      <c r="O866" s="99"/>
      <c r="P866" s="99"/>
      <c r="Q866" s="99"/>
      <c r="R866" s="99"/>
      <c r="S866" s="99"/>
      <c r="T866" s="99"/>
      <c r="U866" s="99"/>
      <c r="V866" s="99"/>
      <c r="W866" s="99"/>
      <c r="X866" s="99"/>
      <c r="Y866" s="99"/>
      <c r="Z866" s="99"/>
      <c r="AA866" s="99"/>
    </row>
    <row r="867" spans="1:27" ht="12.75" customHeight="1">
      <c r="A867" s="99"/>
      <c r="B867" s="99"/>
      <c r="C867" s="99"/>
      <c r="D867" s="99"/>
      <c r="E867" s="99"/>
      <c r="F867" s="151"/>
      <c r="G867" s="151"/>
      <c r="H867" s="99"/>
      <c r="I867" s="99"/>
      <c r="J867" s="99"/>
      <c r="K867" s="99"/>
      <c r="L867" s="99"/>
      <c r="M867" s="99"/>
      <c r="N867" s="99"/>
      <c r="O867" s="99"/>
      <c r="P867" s="99"/>
      <c r="Q867" s="99"/>
      <c r="R867" s="99"/>
      <c r="S867" s="99"/>
      <c r="T867" s="99"/>
      <c r="U867" s="99"/>
      <c r="V867" s="99"/>
      <c r="W867" s="99"/>
      <c r="X867" s="99"/>
      <c r="Y867" s="99"/>
      <c r="Z867" s="99"/>
      <c r="AA867" s="99"/>
    </row>
    <row r="868" spans="1:27" ht="12.75" customHeight="1">
      <c r="A868" s="99"/>
      <c r="B868" s="99"/>
      <c r="C868" s="99"/>
      <c r="D868" s="99"/>
      <c r="E868" s="99"/>
      <c r="F868" s="151"/>
      <c r="G868" s="151"/>
      <c r="H868" s="99"/>
      <c r="I868" s="99"/>
      <c r="J868" s="99"/>
      <c r="K868" s="99"/>
      <c r="L868" s="99"/>
      <c r="M868" s="99"/>
      <c r="N868" s="99"/>
      <c r="O868" s="99"/>
      <c r="P868" s="99"/>
      <c r="Q868" s="99"/>
      <c r="R868" s="99"/>
      <c r="S868" s="99"/>
      <c r="T868" s="99"/>
      <c r="U868" s="99"/>
      <c r="V868" s="99"/>
      <c r="W868" s="99"/>
      <c r="X868" s="99"/>
      <c r="Y868" s="99"/>
      <c r="Z868" s="99"/>
      <c r="AA868" s="99"/>
    </row>
    <row r="869" spans="1:27" ht="12.75" customHeight="1">
      <c r="A869" s="99"/>
      <c r="B869" s="99"/>
      <c r="C869" s="99"/>
      <c r="D869" s="99"/>
      <c r="E869" s="99"/>
      <c r="F869" s="151"/>
      <c r="G869" s="151"/>
      <c r="H869" s="99"/>
      <c r="I869" s="99"/>
      <c r="J869" s="99"/>
      <c r="K869" s="99"/>
      <c r="L869" s="99"/>
      <c r="M869" s="99"/>
      <c r="N869" s="99"/>
      <c r="O869" s="99"/>
      <c r="P869" s="99"/>
      <c r="Q869" s="99"/>
      <c r="R869" s="99"/>
      <c r="S869" s="99"/>
      <c r="T869" s="99"/>
      <c r="U869" s="99"/>
      <c r="V869" s="99"/>
      <c r="W869" s="99"/>
      <c r="X869" s="99"/>
      <c r="Y869" s="99"/>
      <c r="Z869" s="99"/>
      <c r="AA869" s="99"/>
    </row>
    <row r="870" spans="1:27" ht="12.75" customHeight="1">
      <c r="A870" s="99"/>
      <c r="B870" s="99"/>
      <c r="C870" s="99"/>
      <c r="D870" s="99"/>
      <c r="E870" s="99"/>
      <c r="F870" s="151"/>
      <c r="G870" s="151"/>
      <c r="H870" s="99"/>
      <c r="I870" s="99"/>
      <c r="J870" s="99"/>
      <c r="K870" s="99"/>
      <c r="L870" s="99"/>
      <c r="M870" s="99"/>
      <c r="N870" s="99"/>
      <c r="O870" s="99"/>
      <c r="P870" s="99"/>
      <c r="Q870" s="99"/>
      <c r="R870" s="99"/>
      <c r="S870" s="99"/>
      <c r="T870" s="99"/>
      <c r="U870" s="99"/>
      <c r="V870" s="99"/>
      <c r="W870" s="99"/>
      <c r="X870" s="99"/>
      <c r="Y870" s="99"/>
      <c r="Z870" s="99"/>
      <c r="AA870" s="99"/>
    </row>
    <row r="871" spans="1:27" ht="12.75" customHeight="1">
      <c r="A871" s="99"/>
      <c r="B871" s="99"/>
      <c r="C871" s="99"/>
      <c r="D871" s="99"/>
      <c r="E871" s="99"/>
      <c r="F871" s="151"/>
      <c r="G871" s="151"/>
      <c r="H871" s="99"/>
      <c r="I871" s="99"/>
      <c r="J871" s="99"/>
      <c r="K871" s="99"/>
      <c r="L871" s="99"/>
      <c r="M871" s="99"/>
      <c r="N871" s="99"/>
      <c r="O871" s="99"/>
      <c r="P871" s="99"/>
      <c r="Q871" s="99"/>
      <c r="R871" s="99"/>
      <c r="S871" s="99"/>
      <c r="T871" s="99"/>
      <c r="U871" s="99"/>
      <c r="V871" s="99"/>
      <c r="W871" s="99"/>
      <c r="X871" s="99"/>
      <c r="Y871" s="99"/>
      <c r="Z871" s="99"/>
      <c r="AA871" s="99"/>
    </row>
    <row r="872" spans="1:27" ht="12.75" customHeight="1">
      <c r="A872" s="99"/>
      <c r="B872" s="99"/>
      <c r="C872" s="99"/>
      <c r="D872" s="99"/>
      <c r="E872" s="99"/>
      <c r="F872" s="151"/>
      <c r="G872" s="151"/>
      <c r="H872" s="99"/>
      <c r="I872" s="99"/>
      <c r="J872" s="99"/>
      <c r="K872" s="99"/>
      <c r="L872" s="99"/>
      <c r="M872" s="99"/>
      <c r="N872" s="99"/>
      <c r="O872" s="99"/>
      <c r="P872" s="99"/>
      <c r="Q872" s="99"/>
      <c r="R872" s="99"/>
      <c r="S872" s="99"/>
      <c r="T872" s="99"/>
      <c r="U872" s="99"/>
      <c r="V872" s="99"/>
      <c r="W872" s="99"/>
      <c r="X872" s="99"/>
      <c r="Y872" s="99"/>
      <c r="Z872" s="99"/>
      <c r="AA872" s="99"/>
    </row>
    <row r="873" spans="1:27" ht="12.75" customHeight="1">
      <c r="A873" s="99"/>
      <c r="B873" s="99"/>
      <c r="C873" s="99"/>
      <c r="D873" s="99"/>
      <c r="E873" s="99"/>
      <c r="F873" s="151"/>
      <c r="G873" s="151"/>
      <c r="H873" s="99"/>
      <c r="I873" s="99"/>
      <c r="J873" s="99"/>
      <c r="K873" s="99"/>
      <c r="L873" s="99"/>
      <c r="M873" s="99"/>
      <c r="N873" s="99"/>
      <c r="O873" s="99"/>
      <c r="P873" s="99"/>
      <c r="Q873" s="99"/>
      <c r="R873" s="99"/>
      <c r="S873" s="99"/>
      <c r="T873" s="99"/>
      <c r="U873" s="99"/>
      <c r="V873" s="99"/>
      <c r="W873" s="99"/>
      <c r="X873" s="99"/>
      <c r="Y873" s="99"/>
      <c r="Z873" s="99"/>
      <c r="AA873" s="99"/>
    </row>
    <row r="874" spans="1:27" ht="12.75" customHeight="1">
      <c r="A874" s="99"/>
      <c r="B874" s="99"/>
      <c r="C874" s="99"/>
      <c r="D874" s="99"/>
      <c r="E874" s="99"/>
      <c r="F874" s="151"/>
      <c r="G874" s="151"/>
      <c r="H874" s="99"/>
      <c r="I874" s="99"/>
      <c r="J874" s="99"/>
      <c r="K874" s="99"/>
      <c r="L874" s="99"/>
      <c r="M874" s="99"/>
      <c r="N874" s="99"/>
      <c r="O874" s="99"/>
      <c r="P874" s="99"/>
      <c r="Q874" s="99"/>
      <c r="R874" s="99"/>
      <c r="S874" s="99"/>
      <c r="T874" s="99"/>
      <c r="U874" s="99"/>
      <c r="V874" s="99"/>
      <c r="W874" s="99"/>
      <c r="X874" s="99"/>
      <c r="Y874" s="99"/>
      <c r="Z874" s="99"/>
      <c r="AA874" s="99"/>
    </row>
    <row r="875" spans="1:27" ht="12.75" customHeight="1">
      <c r="A875" s="99"/>
      <c r="B875" s="99"/>
      <c r="C875" s="99"/>
      <c r="D875" s="99"/>
      <c r="E875" s="99"/>
      <c r="F875" s="151"/>
      <c r="G875" s="151"/>
      <c r="H875" s="99"/>
      <c r="I875" s="99"/>
      <c r="J875" s="99"/>
      <c r="K875" s="99"/>
      <c r="L875" s="99"/>
      <c r="M875" s="99"/>
      <c r="N875" s="99"/>
      <c r="O875" s="99"/>
      <c r="P875" s="99"/>
      <c r="Q875" s="99"/>
      <c r="R875" s="99"/>
      <c r="S875" s="99"/>
      <c r="T875" s="99"/>
      <c r="U875" s="99"/>
      <c r="V875" s="99"/>
      <c r="W875" s="99"/>
      <c r="X875" s="99"/>
      <c r="Y875" s="99"/>
      <c r="Z875" s="99"/>
      <c r="AA875" s="99"/>
    </row>
    <row r="876" spans="1:27" ht="12.75" customHeight="1">
      <c r="A876" s="99"/>
      <c r="B876" s="99"/>
      <c r="C876" s="99"/>
      <c r="D876" s="99"/>
      <c r="E876" s="99"/>
      <c r="F876" s="151"/>
      <c r="G876" s="151"/>
      <c r="H876" s="99"/>
      <c r="I876" s="99"/>
      <c r="J876" s="99"/>
      <c r="K876" s="99"/>
      <c r="L876" s="99"/>
      <c r="M876" s="99"/>
      <c r="N876" s="99"/>
      <c r="O876" s="99"/>
      <c r="P876" s="99"/>
      <c r="Q876" s="99"/>
      <c r="R876" s="99"/>
      <c r="S876" s="99"/>
      <c r="T876" s="99"/>
      <c r="U876" s="99"/>
      <c r="V876" s="99"/>
      <c r="W876" s="99"/>
      <c r="X876" s="99"/>
      <c r="Y876" s="99"/>
      <c r="Z876" s="99"/>
      <c r="AA876" s="99"/>
    </row>
    <row r="877" spans="1:27" ht="12.75" customHeight="1">
      <c r="A877" s="99"/>
      <c r="B877" s="99"/>
      <c r="C877" s="99"/>
      <c r="D877" s="99"/>
      <c r="E877" s="99"/>
      <c r="F877" s="151"/>
      <c r="G877" s="151"/>
      <c r="H877" s="99"/>
      <c r="I877" s="99"/>
      <c r="J877" s="99"/>
      <c r="K877" s="99"/>
      <c r="L877" s="99"/>
      <c r="M877" s="99"/>
      <c r="N877" s="99"/>
      <c r="O877" s="99"/>
      <c r="P877" s="99"/>
      <c r="Q877" s="99"/>
      <c r="R877" s="99"/>
      <c r="S877" s="99"/>
      <c r="T877" s="99"/>
      <c r="U877" s="99"/>
      <c r="V877" s="99"/>
      <c r="W877" s="99"/>
      <c r="X877" s="99"/>
      <c r="Y877" s="99"/>
      <c r="Z877" s="99"/>
      <c r="AA877" s="99"/>
    </row>
    <row r="878" spans="1:27" ht="12.75" customHeight="1">
      <c r="A878" s="99"/>
      <c r="B878" s="99"/>
      <c r="C878" s="99"/>
      <c r="D878" s="99"/>
      <c r="E878" s="99"/>
      <c r="F878" s="151"/>
      <c r="G878" s="151"/>
      <c r="H878" s="99"/>
      <c r="I878" s="99"/>
      <c r="J878" s="99"/>
      <c r="K878" s="99"/>
      <c r="L878" s="99"/>
      <c r="M878" s="99"/>
      <c r="N878" s="99"/>
      <c r="O878" s="99"/>
      <c r="P878" s="99"/>
      <c r="Q878" s="99"/>
      <c r="R878" s="99"/>
      <c r="S878" s="99"/>
      <c r="T878" s="99"/>
      <c r="U878" s="99"/>
      <c r="V878" s="99"/>
      <c r="W878" s="99"/>
      <c r="X878" s="99"/>
      <c r="Y878" s="99"/>
      <c r="Z878" s="99"/>
      <c r="AA878" s="99"/>
    </row>
    <row r="879" spans="1:27" ht="12.75" customHeight="1">
      <c r="A879" s="99"/>
      <c r="B879" s="99"/>
      <c r="C879" s="99"/>
      <c r="D879" s="99"/>
      <c r="E879" s="99"/>
      <c r="F879" s="151"/>
      <c r="G879" s="151"/>
      <c r="H879" s="99"/>
      <c r="I879" s="99"/>
      <c r="J879" s="99"/>
      <c r="K879" s="99"/>
      <c r="L879" s="99"/>
      <c r="M879" s="99"/>
      <c r="N879" s="99"/>
      <c r="O879" s="99"/>
      <c r="P879" s="99"/>
      <c r="Q879" s="99"/>
      <c r="R879" s="99"/>
      <c r="S879" s="99"/>
      <c r="T879" s="99"/>
      <c r="U879" s="99"/>
      <c r="V879" s="99"/>
      <c r="W879" s="99"/>
      <c r="X879" s="99"/>
      <c r="Y879" s="99"/>
      <c r="Z879" s="99"/>
      <c r="AA879" s="99"/>
    </row>
    <row r="880" spans="1:27" ht="12.75" customHeight="1">
      <c r="A880" s="99"/>
      <c r="B880" s="99"/>
      <c r="C880" s="99"/>
      <c r="D880" s="99"/>
      <c r="E880" s="99"/>
      <c r="F880" s="151"/>
      <c r="G880" s="151"/>
      <c r="H880" s="99"/>
      <c r="I880" s="99"/>
      <c r="J880" s="99"/>
      <c r="K880" s="99"/>
      <c r="L880" s="99"/>
      <c r="M880" s="99"/>
      <c r="N880" s="99"/>
      <c r="O880" s="99"/>
      <c r="P880" s="99"/>
      <c r="Q880" s="99"/>
      <c r="R880" s="99"/>
      <c r="S880" s="99"/>
      <c r="T880" s="99"/>
      <c r="U880" s="99"/>
      <c r="V880" s="99"/>
      <c r="W880" s="99"/>
      <c r="X880" s="99"/>
      <c r="Y880" s="99"/>
      <c r="Z880" s="99"/>
      <c r="AA880" s="99"/>
    </row>
    <row r="881" spans="1:27" ht="12.75" customHeight="1">
      <c r="A881" s="99"/>
      <c r="B881" s="99"/>
      <c r="C881" s="99"/>
      <c r="D881" s="99"/>
      <c r="E881" s="99"/>
      <c r="F881" s="151"/>
      <c r="G881" s="151"/>
      <c r="H881" s="99"/>
      <c r="I881" s="99"/>
      <c r="J881" s="99"/>
      <c r="K881" s="99"/>
      <c r="L881" s="99"/>
      <c r="M881" s="99"/>
      <c r="N881" s="99"/>
      <c r="O881" s="99"/>
      <c r="P881" s="99"/>
      <c r="Q881" s="99"/>
      <c r="R881" s="99"/>
      <c r="S881" s="99"/>
      <c r="T881" s="99"/>
      <c r="U881" s="99"/>
      <c r="V881" s="99"/>
      <c r="W881" s="99"/>
      <c r="X881" s="99"/>
      <c r="Y881" s="99"/>
      <c r="Z881" s="99"/>
      <c r="AA881" s="99"/>
    </row>
    <row r="882" spans="1:27" ht="12.75" customHeight="1">
      <c r="A882" s="99"/>
      <c r="B882" s="99"/>
      <c r="C882" s="99"/>
      <c r="D882" s="99"/>
      <c r="E882" s="99"/>
      <c r="F882" s="151"/>
      <c r="G882" s="151"/>
      <c r="H882" s="99"/>
      <c r="I882" s="99"/>
      <c r="J882" s="99"/>
      <c r="K882" s="99"/>
      <c r="L882" s="99"/>
      <c r="M882" s="99"/>
      <c r="N882" s="99"/>
      <c r="O882" s="99"/>
      <c r="P882" s="99"/>
      <c r="Q882" s="99"/>
      <c r="R882" s="99"/>
      <c r="S882" s="99"/>
      <c r="T882" s="99"/>
      <c r="U882" s="99"/>
      <c r="V882" s="99"/>
      <c r="W882" s="99"/>
      <c r="X882" s="99"/>
      <c r="Y882" s="99"/>
      <c r="Z882" s="99"/>
      <c r="AA882" s="99"/>
    </row>
    <row r="883" spans="1:27" ht="12.75" customHeight="1">
      <c r="A883" s="99"/>
      <c r="B883" s="99"/>
      <c r="C883" s="99"/>
      <c r="D883" s="99"/>
      <c r="E883" s="99"/>
      <c r="F883" s="151"/>
      <c r="G883" s="151"/>
      <c r="H883" s="99"/>
      <c r="I883" s="99"/>
      <c r="J883" s="99"/>
      <c r="K883" s="99"/>
      <c r="L883" s="99"/>
      <c r="M883" s="99"/>
      <c r="N883" s="99"/>
      <c r="O883" s="99"/>
      <c r="P883" s="99"/>
      <c r="Q883" s="99"/>
      <c r="R883" s="99"/>
      <c r="S883" s="99"/>
      <c r="T883" s="99"/>
      <c r="U883" s="99"/>
      <c r="V883" s="99"/>
      <c r="W883" s="99"/>
      <c r="X883" s="99"/>
      <c r="Y883" s="99"/>
      <c r="Z883" s="99"/>
      <c r="AA883" s="99"/>
    </row>
    <row r="884" spans="1:27" ht="12.75" customHeight="1">
      <c r="A884" s="99"/>
      <c r="B884" s="99"/>
      <c r="C884" s="99"/>
      <c r="D884" s="99"/>
      <c r="E884" s="99"/>
      <c r="F884" s="151"/>
      <c r="G884" s="151"/>
      <c r="H884" s="99"/>
      <c r="I884" s="99"/>
      <c r="J884" s="99"/>
      <c r="K884" s="99"/>
      <c r="L884" s="99"/>
      <c r="M884" s="99"/>
      <c r="N884" s="99"/>
      <c r="O884" s="99"/>
      <c r="P884" s="99"/>
      <c r="Q884" s="99"/>
      <c r="R884" s="99"/>
      <c r="S884" s="99"/>
      <c r="T884" s="99"/>
      <c r="U884" s="99"/>
      <c r="V884" s="99"/>
      <c r="W884" s="99"/>
      <c r="X884" s="99"/>
      <c r="Y884" s="99"/>
      <c r="Z884" s="99"/>
      <c r="AA884" s="99"/>
    </row>
    <row r="885" spans="1:27" ht="12.75" customHeight="1">
      <c r="A885" s="99"/>
      <c r="B885" s="99"/>
      <c r="C885" s="99"/>
      <c r="D885" s="99"/>
      <c r="E885" s="99"/>
      <c r="F885" s="151"/>
      <c r="G885" s="151"/>
      <c r="H885" s="99"/>
      <c r="I885" s="99"/>
      <c r="J885" s="99"/>
      <c r="K885" s="99"/>
      <c r="L885" s="99"/>
      <c r="M885" s="99"/>
      <c r="N885" s="99"/>
      <c r="O885" s="99"/>
      <c r="P885" s="99"/>
      <c r="Q885" s="99"/>
      <c r="R885" s="99"/>
      <c r="S885" s="99"/>
      <c r="T885" s="99"/>
      <c r="U885" s="99"/>
      <c r="V885" s="99"/>
      <c r="W885" s="99"/>
      <c r="X885" s="99"/>
      <c r="Y885" s="99"/>
      <c r="Z885" s="99"/>
      <c r="AA885" s="99"/>
    </row>
    <row r="886" spans="1:27" ht="12.75" customHeight="1">
      <c r="A886" s="99"/>
      <c r="B886" s="99"/>
      <c r="C886" s="99"/>
      <c r="D886" s="99"/>
      <c r="E886" s="99"/>
      <c r="F886" s="151"/>
      <c r="G886" s="151"/>
      <c r="H886" s="99"/>
      <c r="I886" s="99"/>
      <c r="J886" s="99"/>
      <c r="K886" s="99"/>
      <c r="L886" s="99"/>
      <c r="M886" s="99"/>
      <c r="N886" s="99"/>
      <c r="O886" s="99"/>
      <c r="P886" s="99"/>
      <c r="Q886" s="99"/>
      <c r="R886" s="99"/>
      <c r="S886" s="99"/>
      <c r="T886" s="99"/>
      <c r="U886" s="99"/>
      <c r="V886" s="99"/>
      <c r="W886" s="99"/>
      <c r="X886" s="99"/>
      <c r="Y886" s="99"/>
      <c r="Z886" s="99"/>
      <c r="AA886" s="99"/>
    </row>
    <row r="887" spans="1:27" ht="12.75" customHeight="1">
      <c r="A887" s="99"/>
      <c r="B887" s="99"/>
      <c r="C887" s="99"/>
      <c r="D887" s="99"/>
      <c r="E887" s="99"/>
      <c r="F887" s="151"/>
      <c r="G887" s="151"/>
      <c r="H887" s="99"/>
      <c r="I887" s="99"/>
      <c r="J887" s="99"/>
      <c r="K887" s="99"/>
      <c r="L887" s="99"/>
      <c r="M887" s="99"/>
      <c r="N887" s="99"/>
      <c r="O887" s="99"/>
      <c r="P887" s="99"/>
      <c r="Q887" s="99"/>
      <c r="R887" s="99"/>
      <c r="S887" s="99"/>
      <c r="T887" s="99"/>
      <c r="U887" s="99"/>
      <c r="V887" s="99"/>
      <c r="W887" s="99"/>
      <c r="X887" s="99"/>
      <c r="Y887" s="99"/>
      <c r="Z887" s="99"/>
      <c r="AA887" s="99"/>
    </row>
    <row r="888" spans="1:27" ht="12.75" customHeight="1">
      <c r="A888" s="99"/>
      <c r="B888" s="99"/>
      <c r="C888" s="99"/>
      <c r="D888" s="99"/>
      <c r="E888" s="99"/>
      <c r="F888" s="151"/>
      <c r="G888" s="151"/>
      <c r="H888" s="99"/>
      <c r="I888" s="99"/>
      <c r="J888" s="99"/>
      <c r="K888" s="99"/>
      <c r="L888" s="99"/>
      <c r="M888" s="99"/>
      <c r="N888" s="99"/>
      <c r="O888" s="99"/>
      <c r="P888" s="99"/>
      <c r="Q888" s="99"/>
      <c r="R888" s="99"/>
      <c r="S888" s="99"/>
      <c r="T888" s="99"/>
      <c r="U888" s="99"/>
      <c r="V888" s="99"/>
      <c r="W888" s="99"/>
      <c r="X888" s="99"/>
      <c r="Y888" s="99"/>
      <c r="Z888" s="99"/>
      <c r="AA888" s="99"/>
    </row>
    <row r="889" spans="1:27" ht="12.75" customHeight="1">
      <c r="A889" s="99"/>
      <c r="B889" s="99"/>
      <c r="C889" s="99"/>
      <c r="D889" s="99"/>
      <c r="E889" s="99"/>
      <c r="F889" s="151"/>
      <c r="G889" s="151"/>
      <c r="H889" s="99"/>
      <c r="I889" s="99"/>
      <c r="J889" s="99"/>
      <c r="K889" s="99"/>
      <c r="L889" s="99"/>
      <c r="M889" s="99"/>
      <c r="N889" s="99"/>
      <c r="O889" s="99"/>
      <c r="P889" s="99"/>
      <c r="Q889" s="99"/>
      <c r="R889" s="99"/>
      <c r="S889" s="99"/>
      <c r="T889" s="99"/>
      <c r="U889" s="99"/>
      <c r="V889" s="99"/>
      <c r="W889" s="99"/>
      <c r="X889" s="99"/>
      <c r="Y889" s="99"/>
      <c r="Z889" s="99"/>
      <c r="AA889" s="99"/>
    </row>
    <row r="890" spans="1:27" ht="12.75" customHeight="1">
      <c r="A890" s="99"/>
      <c r="B890" s="99"/>
      <c r="C890" s="99"/>
      <c r="D890" s="99"/>
      <c r="E890" s="99"/>
      <c r="F890" s="151"/>
      <c r="G890" s="151"/>
      <c r="H890" s="99"/>
      <c r="I890" s="99"/>
      <c r="J890" s="99"/>
      <c r="K890" s="99"/>
      <c r="L890" s="99"/>
      <c r="M890" s="99"/>
      <c r="N890" s="99"/>
      <c r="O890" s="99"/>
      <c r="P890" s="99"/>
      <c r="Q890" s="99"/>
      <c r="R890" s="99"/>
      <c r="S890" s="99"/>
      <c r="T890" s="99"/>
      <c r="U890" s="99"/>
      <c r="V890" s="99"/>
      <c r="W890" s="99"/>
      <c r="X890" s="99"/>
      <c r="Y890" s="99"/>
      <c r="Z890" s="99"/>
      <c r="AA890" s="99"/>
    </row>
    <row r="891" spans="1:27" ht="12.75" customHeight="1">
      <c r="A891" s="99"/>
      <c r="B891" s="99"/>
      <c r="C891" s="99"/>
      <c r="D891" s="99"/>
      <c r="E891" s="99"/>
      <c r="F891" s="151"/>
      <c r="G891" s="151"/>
      <c r="H891" s="99"/>
      <c r="I891" s="99"/>
      <c r="J891" s="99"/>
      <c r="K891" s="99"/>
      <c r="L891" s="99"/>
      <c r="M891" s="99"/>
      <c r="N891" s="99"/>
      <c r="O891" s="99"/>
      <c r="P891" s="99"/>
      <c r="Q891" s="99"/>
      <c r="R891" s="99"/>
      <c r="S891" s="99"/>
      <c r="T891" s="99"/>
      <c r="U891" s="99"/>
      <c r="V891" s="99"/>
      <c r="W891" s="99"/>
      <c r="X891" s="99"/>
      <c r="Y891" s="99"/>
      <c r="Z891" s="99"/>
      <c r="AA891" s="99"/>
    </row>
    <row r="892" spans="1:27" ht="12.75" customHeight="1">
      <c r="A892" s="99"/>
      <c r="B892" s="99"/>
      <c r="C892" s="99"/>
      <c r="D892" s="99"/>
      <c r="E892" s="99"/>
      <c r="F892" s="151"/>
      <c r="G892" s="151"/>
      <c r="H892" s="99"/>
      <c r="I892" s="99"/>
      <c r="J892" s="99"/>
      <c r="K892" s="99"/>
      <c r="L892" s="99"/>
      <c r="M892" s="99"/>
      <c r="N892" s="99"/>
      <c r="O892" s="99"/>
      <c r="P892" s="99"/>
      <c r="Q892" s="99"/>
      <c r="R892" s="99"/>
      <c r="S892" s="99"/>
      <c r="T892" s="99"/>
      <c r="U892" s="99"/>
      <c r="V892" s="99"/>
      <c r="W892" s="99"/>
      <c r="X892" s="99"/>
      <c r="Y892" s="99"/>
      <c r="Z892" s="99"/>
      <c r="AA892" s="99"/>
    </row>
    <row r="893" spans="1:27" ht="12.75" customHeight="1">
      <c r="A893" s="99"/>
      <c r="B893" s="99"/>
      <c r="C893" s="99"/>
      <c r="D893" s="99"/>
      <c r="E893" s="99"/>
      <c r="F893" s="151"/>
      <c r="G893" s="151"/>
      <c r="H893" s="99"/>
      <c r="I893" s="99"/>
      <c r="J893" s="99"/>
      <c r="K893" s="99"/>
      <c r="L893" s="99"/>
      <c r="M893" s="99"/>
      <c r="N893" s="99"/>
      <c r="O893" s="99"/>
      <c r="P893" s="99"/>
      <c r="Q893" s="99"/>
      <c r="R893" s="99"/>
      <c r="S893" s="99"/>
      <c r="T893" s="99"/>
      <c r="U893" s="99"/>
      <c r="V893" s="99"/>
      <c r="W893" s="99"/>
      <c r="X893" s="99"/>
      <c r="Y893" s="99"/>
      <c r="Z893" s="99"/>
      <c r="AA893" s="99"/>
    </row>
    <row r="894" spans="1:27" ht="12.75" customHeight="1">
      <c r="A894" s="99"/>
      <c r="B894" s="99"/>
      <c r="C894" s="99"/>
      <c r="D894" s="99"/>
      <c r="E894" s="99"/>
      <c r="F894" s="151"/>
      <c r="G894" s="151"/>
      <c r="H894" s="99"/>
      <c r="I894" s="99"/>
      <c r="J894" s="99"/>
      <c r="K894" s="99"/>
      <c r="L894" s="99"/>
      <c r="M894" s="99"/>
      <c r="N894" s="99"/>
      <c r="O894" s="99"/>
      <c r="P894" s="99"/>
      <c r="Q894" s="99"/>
      <c r="R894" s="99"/>
      <c r="S894" s="99"/>
      <c r="T894" s="99"/>
      <c r="U894" s="99"/>
      <c r="V894" s="99"/>
      <c r="W894" s="99"/>
      <c r="X894" s="99"/>
      <c r="Y894" s="99"/>
      <c r="Z894" s="99"/>
      <c r="AA894" s="99"/>
    </row>
    <row r="895" spans="1:27" ht="12.75" customHeight="1">
      <c r="A895" s="99"/>
      <c r="B895" s="99"/>
      <c r="C895" s="99"/>
      <c r="D895" s="99"/>
      <c r="E895" s="99"/>
      <c r="F895" s="151"/>
      <c r="G895" s="151"/>
      <c r="H895" s="99"/>
      <c r="I895" s="99"/>
      <c r="J895" s="99"/>
      <c r="K895" s="99"/>
      <c r="L895" s="99"/>
      <c r="M895" s="99"/>
      <c r="N895" s="99"/>
      <c r="O895" s="99"/>
      <c r="P895" s="99"/>
      <c r="Q895" s="99"/>
      <c r="R895" s="99"/>
      <c r="S895" s="99"/>
      <c r="T895" s="99"/>
      <c r="U895" s="99"/>
      <c r="V895" s="99"/>
      <c r="W895" s="99"/>
      <c r="X895" s="99"/>
      <c r="Y895" s="99"/>
      <c r="Z895" s="99"/>
      <c r="AA895" s="99"/>
    </row>
    <row r="896" spans="1:27" ht="12.75" customHeight="1">
      <c r="A896" s="99"/>
      <c r="B896" s="99"/>
      <c r="C896" s="99"/>
      <c r="D896" s="99"/>
      <c r="E896" s="99"/>
      <c r="F896" s="151"/>
      <c r="G896" s="151"/>
      <c r="H896" s="99"/>
      <c r="I896" s="99"/>
      <c r="J896" s="99"/>
      <c r="K896" s="99"/>
      <c r="L896" s="99"/>
      <c r="M896" s="99"/>
      <c r="N896" s="99"/>
      <c r="O896" s="99"/>
      <c r="P896" s="99"/>
      <c r="Q896" s="99"/>
      <c r="R896" s="99"/>
      <c r="S896" s="99"/>
      <c r="T896" s="99"/>
      <c r="U896" s="99"/>
      <c r="V896" s="99"/>
      <c r="W896" s="99"/>
      <c r="X896" s="99"/>
      <c r="Y896" s="99"/>
      <c r="Z896" s="99"/>
      <c r="AA896" s="99"/>
    </row>
    <row r="897" spans="1:27" ht="12.75" customHeight="1">
      <c r="A897" s="99"/>
      <c r="B897" s="99"/>
      <c r="C897" s="99"/>
      <c r="D897" s="99"/>
      <c r="E897" s="99"/>
      <c r="F897" s="151"/>
      <c r="G897" s="151"/>
      <c r="H897" s="99"/>
      <c r="I897" s="99"/>
      <c r="J897" s="99"/>
      <c r="K897" s="99"/>
      <c r="L897" s="99"/>
      <c r="M897" s="99"/>
      <c r="N897" s="99"/>
      <c r="O897" s="99"/>
      <c r="P897" s="99"/>
      <c r="Q897" s="99"/>
      <c r="R897" s="99"/>
      <c r="S897" s="99"/>
      <c r="T897" s="99"/>
      <c r="U897" s="99"/>
      <c r="V897" s="99"/>
      <c r="W897" s="99"/>
      <c r="X897" s="99"/>
      <c r="Y897" s="99"/>
      <c r="Z897" s="99"/>
      <c r="AA897" s="99"/>
    </row>
    <row r="898" spans="1:27" ht="12.75" customHeight="1">
      <c r="A898" s="99"/>
      <c r="B898" s="99"/>
      <c r="C898" s="99"/>
      <c r="D898" s="99"/>
      <c r="E898" s="99"/>
      <c r="F898" s="151"/>
      <c r="G898" s="151"/>
      <c r="H898" s="99"/>
      <c r="I898" s="99"/>
      <c r="J898" s="99"/>
      <c r="K898" s="99"/>
      <c r="L898" s="99"/>
      <c r="M898" s="99"/>
      <c r="N898" s="99"/>
      <c r="O898" s="99"/>
      <c r="P898" s="99"/>
      <c r="Q898" s="99"/>
      <c r="R898" s="99"/>
      <c r="S898" s="99"/>
      <c r="T898" s="99"/>
      <c r="U898" s="99"/>
      <c r="V898" s="99"/>
      <c r="W898" s="99"/>
      <c r="X898" s="99"/>
      <c r="Y898" s="99"/>
      <c r="Z898" s="99"/>
      <c r="AA898" s="99"/>
    </row>
    <row r="899" spans="1:27" ht="12.75" customHeight="1">
      <c r="A899" s="99"/>
      <c r="B899" s="99"/>
      <c r="C899" s="99"/>
      <c r="D899" s="99"/>
      <c r="E899" s="99"/>
      <c r="F899" s="151"/>
      <c r="G899" s="151"/>
      <c r="H899" s="99"/>
      <c r="I899" s="99"/>
      <c r="J899" s="99"/>
      <c r="K899" s="99"/>
      <c r="L899" s="99"/>
      <c r="M899" s="99"/>
      <c r="N899" s="99"/>
      <c r="O899" s="99"/>
      <c r="P899" s="99"/>
      <c r="Q899" s="99"/>
      <c r="R899" s="99"/>
      <c r="S899" s="99"/>
      <c r="T899" s="99"/>
      <c r="U899" s="99"/>
      <c r="V899" s="99"/>
      <c r="W899" s="99"/>
      <c r="X899" s="99"/>
      <c r="Y899" s="99"/>
      <c r="Z899" s="99"/>
      <c r="AA899" s="99"/>
    </row>
    <row r="900" spans="1:27" ht="12.75" customHeight="1">
      <c r="A900" s="99"/>
      <c r="B900" s="99"/>
      <c r="C900" s="99"/>
      <c r="D900" s="99"/>
      <c r="E900" s="99"/>
      <c r="F900" s="151"/>
      <c r="G900" s="151"/>
      <c r="H900" s="99"/>
      <c r="I900" s="99"/>
      <c r="J900" s="99"/>
      <c r="K900" s="99"/>
      <c r="L900" s="99"/>
      <c r="M900" s="99"/>
      <c r="N900" s="99"/>
      <c r="O900" s="99"/>
      <c r="P900" s="99"/>
      <c r="Q900" s="99"/>
      <c r="R900" s="99"/>
      <c r="S900" s="99"/>
      <c r="T900" s="99"/>
      <c r="U900" s="99"/>
      <c r="V900" s="99"/>
      <c r="W900" s="99"/>
      <c r="X900" s="99"/>
      <c r="Y900" s="99"/>
      <c r="Z900" s="99"/>
      <c r="AA900" s="99"/>
    </row>
    <row r="901" spans="1:27" ht="12.75" customHeight="1">
      <c r="A901" s="99"/>
      <c r="B901" s="99"/>
      <c r="C901" s="99"/>
      <c r="D901" s="99"/>
      <c r="E901" s="99"/>
      <c r="F901" s="151"/>
      <c r="G901" s="151"/>
      <c r="H901" s="99"/>
      <c r="I901" s="99"/>
      <c r="J901" s="99"/>
      <c r="K901" s="99"/>
      <c r="L901" s="99"/>
      <c r="M901" s="99"/>
      <c r="N901" s="99"/>
      <c r="O901" s="99"/>
      <c r="P901" s="99"/>
      <c r="Q901" s="99"/>
      <c r="R901" s="99"/>
      <c r="S901" s="99"/>
      <c r="T901" s="99"/>
      <c r="U901" s="99"/>
      <c r="V901" s="99"/>
      <c r="W901" s="99"/>
      <c r="X901" s="99"/>
      <c r="Y901" s="99"/>
      <c r="Z901" s="99"/>
      <c r="AA901" s="99"/>
    </row>
    <row r="902" spans="1:27" ht="12.75" customHeight="1">
      <c r="A902" s="99"/>
      <c r="B902" s="99"/>
      <c r="C902" s="99"/>
      <c r="D902" s="99"/>
      <c r="E902" s="99"/>
      <c r="F902" s="151"/>
      <c r="G902" s="151"/>
      <c r="H902" s="99"/>
      <c r="I902" s="99"/>
      <c r="J902" s="99"/>
      <c r="K902" s="99"/>
      <c r="L902" s="99"/>
      <c r="M902" s="99"/>
      <c r="N902" s="99"/>
      <c r="O902" s="99"/>
      <c r="P902" s="99"/>
      <c r="Q902" s="99"/>
      <c r="R902" s="99"/>
      <c r="S902" s="99"/>
      <c r="T902" s="99"/>
      <c r="U902" s="99"/>
      <c r="V902" s="99"/>
      <c r="W902" s="99"/>
      <c r="X902" s="99"/>
      <c r="Y902" s="99"/>
      <c r="Z902" s="99"/>
      <c r="AA902" s="99"/>
    </row>
    <row r="903" spans="1:27" ht="12.75" customHeight="1">
      <c r="A903" s="99"/>
      <c r="B903" s="99"/>
      <c r="C903" s="99"/>
      <c r="D903" s="99"/>
      <c r="E903" s="99"/>
      <c r="F903" s="151"/>
      <c r="G903" s="151"/>
      <c r="H903" s="99"/>
      <c r="I903" s="99"/>
      <c r="J903" s="99"/>
      <c r="K903" s="99"/>
      <c r="L903" s="99"/>
      <c r="M903" s="99"/>
      <c r="N903" s="99"/>
      <c r="O903" s="99"/>
      <c r="P903" s="99"/>
      <c r="Q903" s="99"/>
      <c r="R903" s="99"/>
      <c r="S903" s="99"/>
      <c r="T903" s="99"/>
      <c r="U903" s="99"/>
      <c r="V903" s="99"/>
      <c r="W903" s="99"/>
      <c r="X903" s="99"/>
      <c r="Y903" s="99"/>
      <c r="Z903" s="99"/>
      <c r="AA903" s="99"/>
    </row>
    <row r="904" spans="1:27" ht="12.75" customHeight="1">
      <c r="A904" s="99"/>
      <c r="B904" s="99"/>
      <c r="C904" s="99"/>
      <c r="D904" s="99"/>
      <c r="E904" s="99"/>
      <c r="F904" s="151"/>
      <c r="G904" s="151"/>
      <c r="H904" s="99"/>
      <c r="I904" s="99"/>
      <c r="J904" s="99"/>
      <c r="K904" s="99"/>
      <c r="L904" s="99"/>
      <c r="M904" s="99"/>
      <c r="N904" s="99"/>
      <c r="O904" s="99"/>
      <c r="P904" s="99"/>
      <c r="Q904" s="99"/>
      <c r="R904" s="99"/>
      <c r="S904" s="99"/>
      <c r="T904" s="99"/>
      <c r="U904" s="99"/>
      <c r="V904" s="99"/>
      <c r="W904" s="99"/>
      <c r="X904" s="99"/>
      <c r="Y904" s="99"/>
      <c r="Z904" s="99"/>
      <c r="AA904" s="99"/>
    </row>
    <row r="905" spans="1:27" ht="12.75" customHeight="1">
      <c r="A905" s="99"/>
      <c r="B905" s="99"/>
      <c r="C905" s="99"/>
      <c r="D905" s="99"/>
      <c r="E905" s="99"/>
      <c r="F905" s="151"/>
      <c r="G905" s="151"/>
      <c r="H905" s="99"/>
      <c r="I905" s="99"/>
      <c r="J905" s="99"/>
      <c r="K905" s="99"/>
      <c r="L905" s="99"/>
      <c r="M905" s="99"/>
      <c r="N905" s="99"/>
      <c r="O905" s="99"/>
      <c r="P905" s="99"/>
      <c r="Q905" s="99"/>
      <c r="R905" s="99"/>
      <c r="S905" s="99"/>
      <c r="T905" s="99"/>
      <c r="U905" s="99"/>
      <c r="V905" s="99"/>
      <c r="W905" s="99"/>
      <c r="X905" s="99"/>
      <c r="Y905" s="99"/>
      <c r="Z905" s="99"/>
      <c r="AA905" s="99"/>
    </row>
    <row r="906" spans="1:27" ht="12.75" customHeight="1">
      <c r="A906" s="99"/>
      <c r="B906" s="99"/>
      <c r="C906" s="99"/>
      <c r="D906" s="99"/>
      <c r="E906" s="99"/>
      <c r="F906" s="151"/>
      <c r="G906" s="151"/>
      <c r="H906" s="99"/>
      <c r="I906" s="99"/>
      <c r="J906" s="99"/>
      <c r="K906" s="99"/>
      <c r="L906" s="99"/>
      <c r="M906" s="99"/>
      <c r="N906" s="99"/>
      <c r="O906" s="99"/>
      <c r="P906" s="99"/>
      <c r="Q906" s="99"/>
      <c r="R906" s="99"/>
      <c r="S906" s="99"/>
      <c r="T906" s="99"/>
      <c r="U906" s="99"/>
      <c r="V906" s="99"/>
      <c r="W906" s="99"/>
      <c r="X906" s="99"/>
      <c r="Y906" s="99"/>
      <c r="Z906" s="99"/>
      <c r="AA906" s="99"/>
    </row>
    <row r="907" spans="1:27" ht="12.75" customHeight="1">
      <c r="A907" s="99"/>
      <c r="B907" s="99"/>
      <c r="C907" s="99"/>
      <c r="D907" s="99"/>
      <c r="E907" s="99"/>
      <c r="F907" s="151"/>
      <c r="G907" s="151"/>
      <c r="H907" s="99"/>
      <c r="I907" s="99"/>
      <c r="J907" s="99"/>
      <c r="K907" s="99"/>
      <c r="L907" s="99"/>
      <c r="M907" s="99"/>
      <c r="N907" s="99"/>
      <c r="O907" s="99"/>
      <c r="P907" s="99"/>
      <c r="Q907" s="99"/>
      <c r="R907" s="99"/>
      <c r="S907" s="99"/>
      <c r="T907" s="99"/>
      <c r="U907" s="99"/>
      <c r="V907" s="99"/>
      <c r="W907" s="99"/>
      <c r="X907" s="99"/>
      <c r="Y907" s="99"/>
      <c r="Z907" s="99"/>
      <c r="AA907" s="99"/>
    </row>
    <row r="908" spans="1:27" ht="12.75" customHeight="1">
      <c r="A908" s="99"/>
      <c r="B908" s="99"/>
      <c r="C908" s="99"/>
      <c r="D908" s="99"/>
      <c r="E908" s="99"/>
      <c r="F908" s="151"/>
      <c r="G908" s="151"/>
      <c r="H908" s="99"/>
      <c r="I908" s="99"/>
      <c r="J908" s="99"/>
      <c r="K908" s="99"/>
      <c r="L908" s="99"/>
      <c r="M908" s="99"/>
      <c r="N908" s="99"/>
      <c r="O908" s="99"/>
      <c r="P908" s="99"/>
      <c r="Q908" s="99"/>
      <c r="R908" s="99"/>
      <c r="S908" s="99"/>
      <c r="T908" s="99"/>
      <c r="U908" s="99"/>
      <c r="V908" s="99"/>
      <c r="W908" s="99"/>
      <c r="X908" s="99"/>
      <c r="Y908" s="99"/>
      <c r="Z908" s="99"/>
      <c r="AA908" s="99"/>
    </row>
    <row r="909" spans="1:27" ht="12.75" customHeight="1">
      <c r="A909" s="99"/>
      <c r="B909" s="99"/>
      <c r="C909" s="99"/>
      <c r="D909" s="99"/>
      <c r="E909" s="99"/>
      <c r="F909" s="151"/>
      <c r="G909" s="151"/>
      <c r="H909" s="99"/>
      <c r="I909" s="99"/>
      <c r="J909" s="99"/>
      <c r="K909" s="99"/>
      <c r="L909" s="99"/>
      <c r="M909" s="99"/>
      <c r="N909" s="99"/>
      <c r="O909" s="99"/>
      <c r="P909" s="99"/>
      <c r="Q909" s="99"/>
      <c r="R909" s="99"/>
      <c r="S909" s="99"/>
      <c r="T909" s="99"/>
      <c r="U909" s="99"/>
      <c r="V909" s="99"/>
      <c r="W909" s="99"/>
      <c r="X909" s="99"/>
      <c r="Y909" s="99"/>
      <c r="Z909" s="99"/>
      <c r="AA909" s="99"/>
    </row>
    <row r="910" spans="1:27" ht="12.75" customHeight="1">
      <c r="A910" s="99"/>
      <c r="B910" s="99"/>
      <c r="C910" s="99"/>
      <c r="D910" s="99"/>
      <c r="E910" s="99"/>
      <c r="F910" s="151"/>
      <c r="G910" s="151"/>
      <c r="H910" s="99"/>
      <c r="I910" s="99"/>
      <c r="J910" s="99"/>
      <c r="K910" s="99"/>
      <c r="L910" s="99"/>
      <c r="M910" s="99"/>
      <c r="N910" s="99"/>
      <c r="O910" s="99"/>
      <c r="P910" s="99"/>
      <c r="Q910" s="99"/>
      <c r="R910" s="99"/>
      <c r="S910" s="99"/>
      <c r="T910" s="99"/>
      <c r="U910" s="99"/>
      <c r="V910" s="99"/>
      <c r="W910" s="99"/>
      <c r="X910" s="99"/>
      <c r="Y910" s="99"/>
      <c r="Z910" s="99"/>
      <c r="AA910" s="99"/>
    </row>
    <row r="911" spans="1:27" ht="12.75" customHeight="1">
      <c r="A911" s="99"/>
      <c r="B911" s="99"/>
      <c r="C911" s="99"/>
      <c r="D911" s="99"/>
      <c r="E911" s="99"/>
      <c r="F911" s="151"/>
      <c r="G911" s="151"/>
      <c r="H911" s="99"/>
      <c r="I911" s="99"/>
      <c r="J911" s="99"/>
      <c r="K911" s="99"/>
      <c r="L911" s="99"/>
      <c r="M911" s="99"/>
      <c r="N911" s="99"/>
      <c r="O911" s="99"/>
      <c r="P911" s="99"/>
      <c r="Q911" s="99"/>
      <c r="R911" s="99"/>
      <c r="S911" s="99"/>
      <c r="T911" s="99"/>
      <c r="U911" s="99"/>
      <c r="V911" s="99"/>
      <c r="W911" s="99"/>
      <c r="X911" s="99"/>
      <c r="Y911" s="99"/>
      <c r="Z911" s="99"/>
      <c r="AA911" s="99"/>
    </row>
    <row r="912" spans="1:27" ht="12.75" customHeight="1">
      <c r="A912" s="99"/>
      <c r="B912" s="99"/>
      <c r="C912" s="99"/>
      <c r="D912" s="99"/>
      <c r="E912" s="99"/>
      <c r="F912" s="151"/>
      <c r="G912" s="151"/>
      <c r="H912" s="99"/>
      <c r="I912" s="99"/>
      <c r="J912" s="99"/>
      <c r="K912" s="99"/>
      <c r="L912" s="99"/>
      <c r="M912" s="99"/>
      <c r="N912" s="99"/>
      <c r="O912" s="99"/>
      <c r="P912" s="99"/>
      <c r="Q912" s="99"/>
      <c r="R912" s="99"/>
      <c r="S912" s="99"/>
      <c r="T912" s="99"/>
      <c r="U912" s="99"/>
      <c r="V912" s="99"/>
      <c r="W912" s="99"/>
      <c r="X912" s="99"/>
      <c r="Y912" s="99"/>
      <c r="Z912" s="99"/>
      <c r="AA912" s="99"/>
    </row>
    <row r="913" spans="1:27" ht="12.75" customHeight="1">
      <c r="A913" s="99"/>
      <c r="B913" s="99"/>
      <c r="C913" s="99"/>
      <c r="D913" s="99"/>
      <c r="E913" s="99"/>
      <c r="F913" s="151"/>
      <c r="G913" s="151"/>
      <c r="H913" s="99"/>
      <c r="I913" s="99"/>
      <c r="J913" s="99"/>
      <c r="K913" s="99"/>
      <c r="L913" s="99"/>
      <c r="M913" s="99"/>
      <c r="N913" s="99"/>
      <c r="O913" s="99"/>
      <c r="P913" s="99"/>
      <c r="Q913" s="99"/>
      <c r="R913" s="99"/>
      <c r="S913" s="99"/>
      <c r="T913" s="99"/>
      <c r="U913" s="99"/>
      <c r="V913" s="99"/>
      <c r="W913" s="99"/>
      <c r="X913" s="99"/>
      <c r="Y913" s="99"/>
      <c r="Z913" s="99"/>
      <c r="AA913" s="99"/>
    </row>
    <row r="914" spans="1:27" ht="12.75" customHeight="1">
      <c r="A914" s="99"/>
      <c r="B914" s="99"/>
      <c r="C914" s="99"/>
      <c r="D914" s="99"/>
      <c r="E914" s="99"/>
      <c r="F914" s="151"/>
      <c r="G914" s="151"/>
      <c r="H914" s="99"/>
      <c r="I914" s="99"/>
      <c r="J914" s="99"/>
      <c r="K914" s="99"/>
      <c r="L914" s="99"/>
      <c r="M914" s="99"/>
      <c r="N914" s="99"/>
      <c r="O914" s="99"/>
      <c r="P914" s="99"/>
      <c r="Q914" s="99"/>
      <c r="R914" s="99"/>
      <c r="S914" s="99"/>
      <c r="T914" s="99"/>
      <c r="U914" s="99"/>
      <c r="V914" s="99"/>
      <c r="W914" s="99"/>
      <c r="X914" s="99"/>
      <c r="Y914" s="99"/>
      <c r="Z914" s="99"/>
      <c r="AA914" s="99"/>
    </row>
    <row r="915" spans="1:27" ht="12.75" customHeight="1">
      <c r="A915" s="99"/>
      <c r="B915" s="99"/>
      <c r="C915" s="99"/>
      <c r="D915" s="99"/>
      <c r="E915" s="99"/>
      <c r="F915" s="151"/>
      <c r="G915" s="151"/>
      <c r="H915" s="99"/>
      <c r="I915" s="99"/>
      <c r="J915" s="99"/>
      <c r="K915" s="99"/>
      <c r="L915" s="99"/>
      <c r="M915" s="99"/>
      <c r="N915" s="99"/>
      <c r="O915" s="99"/>
      <c r="P915" s="99"/>
      <c r="Q915" s="99"/>
      <c r="R915" s="99"/>
      <c r="S915" s="99"/>
      <c r="T915" s="99"/>
      <c r="U915" s="99"/>
      <c r="V915" s="99"/>
      <c r="W915" s="99"/>
      <c r="X915" s="99"/>
      <c r="Y915" s="99"/>
      <c r="Z915" s="99"/>
      <c r="AA915" s="99"/>
    </row>
    <row r="916" spans="1:27" ht="12.75" customHeight="1">
      <c r="A916" s="99"/>
      <c r="B916" s="99"/>
      <c r="C916" s="99"/>
      <c r="D916" s="99"/>
      <c r="E916" s="99"/>
      <c r="F916" s="151"/>
      <c r="G916" s="151"/>
      <c r="H916" s="99"/>
      <c r="I916" s="99"/>
      <c r="J916" s="99"/>
      <c r="K916" s="99"/>
      <c r="L916" s="99"/>
      <c r="M916" s="99"/>
      <c r="N916" s="99"/>
      <c r="O916" s="99"/>
      <c r="P916" s="99"/>
      <c r="Q916" s="99"/>
      <c r="R916" s="99"/>
      <c r="S916" s="99"/>
      <c r="T916" s="99"/>
      <c r="U916" s="99"/>
      <c r="V916" s="99"/>
      <c r="W916" s="99"/>
      <c r="X916" s="99"/>
      <c r="Y916" s="99"/>
      <c r="Z916" s="99"/>
      <c r="AA916" s="99"/>
    </row>
    <row r="917" spans="1:27" ht="12.75" customHeight="1">
      <c r="A917" s="99"/>
      <c r="B917" s="99"/>
      <c r="C917" s="99"/>
      <c r="D917" s="99"/>
      <c r="E917" s="99"/>
      <c r="F917" s="151"/>
      <c r="G917" s="151"/>
      <c r="H917" s="99"/>
      <c r="I917" s="99"/>
      <c r="J917" s="99"/>
      <c r="K917" s="99"/>
      <c r="L917" s="99"/>
      <c r="M917" s="99"/>
      <c r="N917" s="99"/>
      <c r="O917" s="99"/>
      <c r="P917" s="99"/>
      <c r="Q917" s="99"/>
      <c r="R917" s="99"/>
      <c r="S917" s="99"/>
      <c r="T917" s="99"/>
      <c r="U917" s="99"/>
      <c r="V917" s="99"/>
      <c r="W917" s="99"/>
      <c r="X917" s="99"/>
      <c r="Y917" s="99"/>
      <c r="Z917" s="99"/>
      <c r="AA917" s="99"/>
    </row>
    <row r="918" spans="1:27" ht="12.75" customHeight="1">
      <c r="A918" s="99"/>
      <c r="B918" s="99"/>
      <c r="C918" s="99"/>
      <c r="D918" s="99"/>
      <c r="E918" s="99"/>
      <c r="F918" s="151"/>
      <c r="G918" s="151"/>
      <c r="H918" s="99"/>
      <c r="I918" s="99"/>
      <c r="J918" s="99"/>
      <c r="K918" s="99"/>
      <c r="L918" s="99"/>
      <c r="M918" s="99"/>
      <c r="N918" s="99"/>
      <c r="O918" s="99"/>
      <c r="P918" s="99"/>
      <c r="Q918" s="99"/>
      <c r="R918" s="99"/>
      <c r="S918" s="99"/>
      <c r="T918" s="99"/>
      <c r="U918" s="99"/>
      <c r="V918" s="99"/>
      <c r="W918" s="99"/>
      <c r="X918" s="99"/>
      <c r="Y918" s="99"/>
      <c r="Z918" s="99"/>
      <c r="AA918" s="99"/>
    </row>
    <row r="919" spans="1:27" ht="12.75" customHeight="1">
      <c r="A919" s="99"/>
      <c r="B919" s="99"/>
      <c r="C919" s="99"/>
      <c r="D919" s="99"/>
      <c r="E919" s="99"/>
      <c r="F919" s="151"/>
      <c r="G919" s="151"/>
      <c r="H919" s="99"/>
      <c r="I919" s="99"/>
      <c r="J919" s="99"/>
      <c r="K919" s="99"/>
      <c r="L919" s="99"/>
      <c r="M919" s="99"/>
      <c r="N919" s="99"/>
      <c r="O919" s="99"/>
      <c r="P919" s="99"/>
      <c r="Q919" s="99"/>
      <c r="R919" s="99"/>
      <c r="S919" s="99"/>
      <c r="T919" s="99"/>
      <c r="U919" s="99"/>
      <c r="V919" s="99"/>
      <c r="W919" s="99"/>
      <c r="X919" s="99"/>
      <c r="Y919" s="99"/>
      <c r="Z919" s="99"/>
      <c r="AA919" s="99"/>
    </row>
    <row r="920" spans="1:27" ht="12.75" customHeight="1">
      <c r="A920" s="99"/>
      <c r="B920" s="99"/>
      <c r="C920" s="99"/>
      <c r="D920" s="99"/>
      <c r="E920" s="99"/>
      <c r="F920" s="151"/>
      <c r="G920" s="151"/>
      <c r="H920" s="99"/>
      <c r="I920" s="99"/>
      <c r="J920" s="99"/>
      <c r="K920" s="99"/>
      <c r="L920" s="99"/>
      <c r="M920" s="99"/>
      <c r="N920" s="99"/>
      <c r="O920" s="99"/>
      <c r="P920" s="99"/>
      <c r="Q920" s="99"/>
      <c r="R920" s="99"/>
      <c r="S920" s="99"/>
      <c r="T920" s="99"/>
      <c r="U920" s="99"/>
      <c r="V920" s="99"/>
      <c r="W920" s="99"/>
      <c r="X920" s="99"/>
      <c r="Y920" s="99"/>
      <c r="Z920" s="99"/>
      <c r="AA920" s="99"/>
    </row>
    <row r="921" spans="1:27" ht="12.75" customHeight="1">
      <c r="A921" s="99"/>
      <c r="B921" s="99"/>
      <c r="C921" s="99"/>
      <c r="D921" s="99"/>
      <c r="E921" s="99"/>
      <c r="F921" s="151"/>
      <c r="G921" s="151"/>
      <c r="H921" s="99"/>
      <c r="I921" s="99"/>
      <c r="J921" s="99"/>
      <c r="K921" s="99"/>
      <c r="L921" s="99"/>
      <c r="M921" s="99"/>
      <c r="N921" s="99"/>
      <c r="O921" s="99"/>
      <c r="P921" s="99"/>
      <c r="Q921" s="99"/>
      <c r="R921" s="99"/>
      <c r="S921" s="99"/>
      <c r="T921" s="99"/>
      <c r="U921" s="99"/>
      <c r="V921" s="99"/>
      <c r="W921" s="99"/>
      <c r="X921" s="99"/>
      <c r="Y921" s="99"/>
      <c r="Z921" s="99"/>
      <c r="AA921" s="99"/>
    </row>
    <row r="922" spans="1:27" ht="12.75" customHeight="1">
      <c r="A922" s="99"/>
      <c r="B922" s="99"/>
      <c r="C922" s="99"/>
      <c r="D922" s="99"/>
      <c r="E922" s="99"/>
      <c r="F922" s="151"/>
      <c r="G922" s="151"/>
      <c r="H922" s="99"/>
      <c r="I922" s="99"/>
      <c r="J922" s="99"/>
      <c r="K922" s="99"/>
      <c r="L922" s="99"/>
      <c r="M922" s="99"/>
      <c r="N922" s="99"/>
      <c r="O922" s="99"/>
      <c r="P922" s="99"/>
      <c r="Q922" s="99"/>
      <c r="R922" s="99"/>
      <c r="S922" s="99"/>
      <c r="T922" s="99"/>
      <c r="U922" s="99"/>
      <c r="V922" s="99"/>
      <c r="W922" s="99"/>
      <c r="X922" s="99"/>
      <c r="Y922" s="99"/>
      <c r="Z922" s="99"/>
      <c r="AA922" s="99"/>
    </row>
    <row r="923" spans="1:27" ht="12.75" customHeight="1">
      <c r="A923" s="99"/>
      <c r="B923" s="99"/>
      <c r="C923" s="99"/>
      <c r="D923" s="99"/>
      <c r="E923" s="99"/>
      <c r="F923" s="151"/>
      <c r="G923" s="151"/>
      <c r="H923" s="99"/>
      <c r="I923" s="99"/>
      <c r="J923" s="99"/>
      <c r="K923" s="99"/>
      <c r="L923" s="99"/>
      <c r="M923" s="99"/>
      <c r="N923" s="99"/>
      <c r="O923" s="99"/>
      <c r="P923" s="99"/>
      <c r="Q923" s="99"/>
      <c r="R923" s="99"/>
      <c r="S923" s="99"/>
      <c r="T923" s="99"/>
      <c r="U923" s="99"/>
      <c r="V923" s="99"/>
      <c r="W923" s="99"/>
      <c r="X923" s="99"/>
      <c r="Y923" s="99"/>
      <c r="Z923" s="99"/>
      <c r="AA923" s="99"/>
    </row>
    <row r="924" spans="1:27" ht="12.75" customHeight="1">
      <c r="A924" s="99"/>
      <c r="B924" s="99"/>
      <c r="C924" s="99"/>
      <c r="D924" s="99"/>
      <c r="E924" s="99"/>
      <c r="F924" s="151"/>
      <c r="G924" s="151"/>
      <c r="H924" s="99"/>
      <c r="I924" s="99"/>
      <c r="J924" s="99"/>
      <c r="K924" s="99"/>
      <c r="L924" s="99"/>
      <c r="M924" s="99"/>
      <c r="N924" s="99"/>
      <c r="O924" s="99"/>
      <c r="P924" s="99"/>
      <c r="Q924" s="99"/>
      <c r="R924" s="99"/>
      <c r="S924" s="99"/>
      <c r="T924" s="99"/>
      <c r="U924" s="99"/>
      <c r="V924" s="99"/>
      <c r="W924" s="99"/>
      <c r="X924" s="99"/>
      <c r="Y924" s="99"/>
      <c r="Z924" s="99"/>
      <c r="AA924" s="99"/>
    </row>
    <row r="925" spans="1:27" ht="12.75" customHeight="1">
      <c r="A925" s="99"/>
      <c r="B925" s="99"/>
      <c r="C925" s="99"/>
      <c r="D925" s="99"/>
      <c r="E925" s="99"/>
      <c r="F925" s="151"/>
      <c r="G925" s="151"/>
      <c r="H925" s="99"/>
      <c r="I925" s="99"/>
      <c r="J925" s="99"/>
      <c r="K925" s="99"/>
      <c r="L925" s="99"/>
      <c r="M925" s="99"/>
      <c r="N925" s="99"/>
      <c r="O925" s="99"/>
      <c r="P925" s="99"/>
      <c r="Q925" s="99"/>
      <c r="R925" s="99"/>
      <c r="S925" s="99"/>
      <c r="T925" s="99"/>
      <c r="U925" s="99"/>
      <c r="V925" s="99"/>
      <c r="W925" s="99"/>
      <c r="X925" s="99"/>
      <c r="Y925" s="99"/>
      <c r="Z925" s="99"/>
      <c r="AA925" s="99"/>
    </row>
    <row r="926" spans="1:27" ht="12.75" customHeight="1">
      <c r="A926" s="99"/>
      <c r="B926" s="99"/>
      <c r="C926" s="99"/>
      <c r="D926" s="99"/>
      <c r="E926" s="99"/>
      <c r="F926" s="151"/>
      <c r="G926" s="151"/>
      <c r="H926" s="99"/>
      <c r="I926" s="99"/>
      <c r="J926" s="99"/>
      <c r="K926" s="99"/>
      <c r="L926" s="99"/>
      <c r="M926" s="99"/>
      <c r="N926" s="99"/>
      <c r="O926" s="99"/>
      <c r="P926" s="99"/>
      <c r="Q926" s="99"/>
      <c r="R926" s="99"/>
      <c r="S926" s="99"/>
      <c r="T926" s="99"/>
      <c r="U926" s="99"/>
      <c r="V926" s="99"/>
      <c r="W926" s="99"/>
      <c r="X926" s="99"/>
      <c r="Y926" s="99"/>
      <c r="Z926" s="99"/>
      <c r="AA926" s="99"/>
    </row>
    <row r="927" spans="1:27" ht="12.75" customHeight="1">
      <c r="A927" s="99"/>
      <c r="B927" s="99"/>
      <c r="C927" s="99"/>
      <c r="D927" s="99"/>
      <c r="E927" s="99"/>
      <c r="F927" s="151"/>
      <c r="G927" s="151"/>
      <c r="H927" s="99"/>
      <c r="I927" s="99"/>
      <c r="J927" s="99"/>
      <c r="K927" s="99"/>
      <c r="L927" s="99"/>
      <c r="M927" s="99"/>
      <c r="N927" s="99"/>
      <c r="O927" s="99"/>
      <c r="P927" s="99"/>
      <c r="Q927" s="99"/>
      <c r="R927" s="99"/>
      <c r="S927" s="99"/>
      <c r="T927" s="99"/>
      <c r="U927" s="99"/>
      <c r="V927" s="99"/>
      <c r="W927" s="99"/>
      <c r="X927" s="99"/>
      <c r="Y927" s="99"/>
      <c r="Z927" s="99"/>
      <c r="AA927" s="99"/>
    </row>
    <row r="928" spans="1:27" ht="12.75" customHeight="1">
      <c r="A928" s="99"/>
      <c r="B928" s="99"/>
      <c r="C928" s="99"/>
      <c r="D928" s="99"/>
      <c r="E928" s="99"/>
      <c r="F928" s="151"/>
      <c r="G928" s="151"/>
      <c r="H928" s="99"/>
      <c r="I928" s="99"/>
      <c r="J928" s="99"/>
      <c r="K928" s="99"/>
      <c r="L928" s="99"/>
      <c r="M928" s="99"/>
      <c r="N928" s="99"/>
      <c r="O928" s="99"/>
      <c r="P928" s="99"/>
      <c r="Q928" s="99"/>
      <c r="R928" s="99"/>
      <c r="S928" s="99"/>
      <c r="T928" s="99"/>
      <c r="U928" s="99"/>
      <c r="V928" s="99"/>
      <c r="W928" s="99"/>
      <c r="X928" s="99"/>
      <c r="Y928" s="99"/>
      <c r="Z928" s="99"/>
      <c r="AA928" s="99"/>
    </row>
    <row r="929" spans="1:27" ht="12.75" customHeight="1">
      <c r="A929" s="99"/>
      <c r="B929" s="99"/>
      <c r="C929" s="99"/>
      <c r="D929" s="99"/>
      <c r="E929" s="99"/>
      <c r="F929" s="151"/>
      <c r="G929" s="151"/>
      <c r="H929" s="99"/>
      <c r="I929" s="99"/>
      <c r="J929" s="99"/>
      <c r="K929" s="99"/>
      <c r="L929" s="99"/>
      <c r="M929" s="99"/>
      <c r="N929" s="99"/>
      <c r="O929" s="99"/>
      <c r="P929" s="99"/>
      <c r="Q929" s="99"/>
      <c r="R929" s="99"/>
      <c r="S929" s="99"/>
      <c r="T929" s="99"/>
      <c r="U929" s="99"/>
      <c r="V929" s="99"/>
      <c r="W929" s="99"/>
      <c r="X929" s="99"/>
      <c r="Y929" s="99"/>
      <c r="Z929" s="99"/>
      <c r="AA929" s="99"/>
    </row>
    <row r="930" spans="1:27" ht="12.75" customHeight="1">
      <c r="A930" s="99"/>
      <c r="B930" s="99"/>
      <c r="C930" s="99"/>
      <c r="D930" s="99"/>
      <c r="E930" s="99"/>
      <c r="F930" s="151"/>
      <c r="G930" s="151"/>
      <c r="H930" s="99"/>
      <c r="I930" s="99"/>
      <c r="J930" s="99"/>
      <c r="K930" s="99"/>
      <c r="L930" s="99"/>
      <c r="M930" s="99"/>
      <c r="N930" s="99"/>
      <c r="O930" s="99"/>
      <c r="P930" s="99"/>
      <c r="Q930" s="99"/>
      <c r="R930" s="99"/>
      <c r="S930" s="99"/>
      <c r="T930" s="99"/>
      <c r="U930" s="99"/>
      <c r="V930" s="99"/>
      <c r="W930" s="99"/>
      <c r="X930" s="99"/>
      <c r="Y930" s="99"/>
      <c r="Z930" s="99"/>
      <c r="AA930" s="99"/>
    </row>
    <row r="931" spans="1:27" ht="12.75" customHeight="1">
      <c r="A931" s="99"/>
      <c r="B931" s="99"/>
      <c r="C931" s="99"/>
      <c r="D931" s="99"/>
      <c r="E931" s="99"/>
      <c r="F931" s="151"/>
      <c r="G931" s="151"/>
      <c r="H931" s="99"/>
      <c r="I931" s="99"/>
      <c r="J931" s="99"/>
      <c r="K931" s="99"/>
      <c r="L931" s="99"/>
      <c r="M931" s="99"/>
      <c r="N931" s="99"/>
      <c r="O931" s="99"/>
      <c r="P931" s="99"/>
      <c r="Q931" s="99"/>
      <c r="R931" s="99"/>
      <c r="S931" s="99"/>
      <c r="T931" s="99"/>
      <c r="U931" s="99"/>
      <c r="V931" s="99"/>
      <c r="W931" s="99"/>
      <c r="X931" s="99"/>
      <c r="Y931" s="99"/>
      <c r="Z931" s="99"/>
      <c r="AA931" s="99"/>
    </row>
    <row r="932" spans="1:27" ht="12.75" customHeight="1">
      <c r="A932" s="99"/>
      <c r="B932" s="99"/>
      <c r="C932" s="99"/>
      <c r="D932" s="99"/>
      <c r="E932" s="99"/>
      <c r="F932" s="151"/>
      <c r="G932" s="151"/>
      <c r="H932" s="99"/>
      <c r="I932" s="99"/>
      <c r="J932" s="99"/>
      <c r="K932" s="99"/>
      <c r="L932" s="99"/>
      <c r="M932" s="99"/>
      <c r="N932" s="99"/>
      <c r="O932" s="99"/>
      <c r="P932" s="99"/>
      <c r="Q932" s="99"/>
      <c r="R932" s="99"/>
      <c r="S932" s="99"/>
      <c r="T932" s="99"/>
      <c r="U932" s="99"/>
      <c r="V932" s="99"/>
      <c r="W932" s="99"/>
      <c r="X932" s="99"/>
      <c r="Y932" s="99"/>
      <c r="Z932" s="99"/>
      <c r="AA932" s="99"/>
    </row>
    <row r="933" spans="1:27" ht="12.75" customHeight="1">
      <c r="A933" s="99"/>
      <c r="B933" s="99"/>
      <c r="C933" s="99"/>
      <c r="D933" s="99"/>
      <c r="E933" s="99"/>
      <c r="F933" s="151"/>
      <c r="G933" s="151"/>
      <c r="H933" s="99"/>
      <c r="I933" s="99"/>
      <c r="J933" s="99"/>
      <c r="K933" s="99"/>
      <c r="L933" s="99"/>
      <c r="M933" s="99"/>
      <c r="N933" s="99"/>
      <c r="O933" s="99"/>
      <c r="P933" s="99"/>
      <c r="Q933" s="99"/>
      <c r="R933" s="99"/>
      <c r="S933" s="99"/>
      <c r="T933" s="99"/>
      <c r="U933" s="99"/>
      <c r="V933" s="99"/>
      <c r="W933" s="99"/>
      <c r="X933" s="99"/>
      <c r="Y933" s="99"/>
      <c r="Z933" s="99"/>
      <c r="AA933" s="99"/>
    </row>
    <row r="934" spans="1:27" ht="12.75" customHeight="1">
      <c r="A934" s="99"/>
      <c r="B934" s="99"/>
      <c r="C934" s="99"/>
      <c r="D934" s="99"/>
      <c r="E934" s="99"/>
      <c r="F934" s="151"/>
      <c r="G934" s="151"/>
      <c r="H934" s="99"/>
      <c r="I934" s="99"/>
      <c r="J934" s="99"/>
      <c r="K934" s="99"/>
      <c r="L934" s="99"/>
      <c r="M934" s="99"/>
      <c r="N934" s="99"/>
      <c r="O934" s="99"/>
      <c r="P934" s="99"/>
      <c r="Q934" s="99"/>
      <c r="R934" s="99"/>
      <c r="S934" s="99"/>
      <c r="T934" s="99"/>
      <c r="U934" s="99"/>
      <c r="V934" s="99"/>
      <c r="W934" s="99"/>
      <c r="X934" s="99"/>
      <c r="Y934" s="99"/>
      <c r="Z934" s="99"/>
      <c r="AA934" s="99"/>
    </row>
    <row r="935" spans="1:27" ht="12.75" customHeight="1">
      <c r="A935" s="99"/>
      <c r="B935" s="99"/>
      <c r="C935" s="99"/>
      <c r="D935" s="99"/>
      <c r="E935" s="99"/>
      <c r="F935" s="151"/>
      <c r="G935" s="151"/>
      <c r="H935" s="99"/>
      <c r="I935" s="99"/>
      <c r="J935" s="99"/>
      <c r="K935" s="99"/>
      <c r="L935" s="99"/>
      <c r="M935" s="99"/>
      <c r="N935" s="99"/>
      <c r="O935" s="99"/>
      <c r="P935" s="99"/>
      <c r="Q935" s="99"/>
      <c r="R935" s="99"/>
      <c r="S935" s="99"/>
      <c r="T935" s="99"/>
      <c r="U935" s="99"/>
      <c r="V935" s="99"/>
      <c r="W935" s="99"/>
      <c r="X935" s="99"/>
      <c r="Y935" s="99"/>
      <c r="Z935" s="99"/>
      <c r="AA935" s="99"/>
    </row>
    <row r="936" spans="1:27" ht="12.75" customHeight="1">
      <c r="A936" s="99"/>
      <c r="B936" s="99"/>
      <c r="C936" s="99"/>
      <c r="D936" s="99"/>
      <c r="E936" s="99"/>
      <c r="F936" s="151"/>
      <c r="G936" s="151"/>
      <c r="H936" s="99"/>
      <c r="I936" s="99"/>
      <c r="J936" s="99"/>
      <c r="K936" s="99"/>
      <c r="L936" s="99"/>
      <c r="M936" s="99"/>
      <c r="N936" s="99"/>
      <c r="O936" s="99"/>
      <c r="P936" s="99"/>
      <c r="Q936" s="99"/>
      <c r="R936" s="99"/>
      <c r="S936" s="99"/>
      <c r="T936" s="99"/>
      <c r="U936" s="99"/>
      <c r="V936" s="99"/>
      <c r="W936" s="99"/>
      <c r="X936" s="99"/>
      <c r="Y936" s="99"/>
      <c r="Z936" s="99"/>
      <c r="AA936" s="99"/>
    </row>
    <row r="937" spans="1:27" ht="12.75" customHeight="1">
      <c r="A937" s="99"/>
      <c r="B937" s="99"/>
      <c r="C937" s="99"/>
      <c r="D937" s="99"/>
      <c r="E937" s="99"/>
      <c r="F937" s="151"/>
      <c r="G937" s="151"/>
      <c r="H937" s="99"/>
      <c r="I937" s="99"/>
      <c r="J937" s="99"/>
      <c r="K937" s="99"/>
      <c r="L937" s="99"/>
      <c r="M937" s="99"/>
      <c r="N937" s="99"/>
      <c r="O937" s="99"/>
      <c r="P937" s="99"/>
      <c r="Q937" s="99"/>
      <c r="R937" s="99"/>
      <c r="S937" s="99"/>
      <c r="T937" s="99"/>
      <c r="U937" s="99"/>
      <c r="V937" s="99"/>
      <c r="W937" s="99"/>
      <c r="X937" s="99"/>
      <c r="Y937" s="99"/>
      <c r="Z937" s="99"/>
      <c r="AA937" s="99"/>
    </row>
    <row r="938" spans="1:27" ht="12.75" customHeight="1">
      <c r="A938" s="99"/>
      <c r="B938" s="99"/>
      <c r="C938" s="99"/>
      <c r="D938" s="99"/>
      <c r="E938" s="99"/>
      <c r="F938" s="151"/>
      <c r="G938" s="151"/>
      <c r="H938" s="99"/>
      <c r="I938" s="99"/>
      <c r="J938" s="99"/>
      <c r="K938" s="99"/>
      <c r="L938" s="99"/>
      <c r="M938" s="99"/>
      <c r="N938" s="99"/>
      <c r="O938" s="99"/>
      <c r="P938" s="99"/>
      <c r="Q938" s="99"/>
      <c r="R938" s="99"/>
      <c r="S938" s="99"/>
      <c r="T938" s="99"/>
      <c r="U938" s="99"/>
      <c r="V938" s="99"/>
      <c r="W938" s="99"/>
      <c r="X938" s="99"/>
      <c r="Y938" s="99"/>
      <c r="Z938" s="99"/>
      <c r="AA938" s="99"/>
    </row>
    <row r="939" spans="1:27" ht="12.75" customHeight="1">
      <c r="A939" s="99"/>
      <c r="B939" s="99"/>
      <c r="C939" s="99"/>
      <c r="D939" s="99"/>
      <c r="E939" s="99"/>
      <c r="F939" s="151"/>
      <c r="G939" s="151"/>
      <c r="H939" s="99"/>
      <c r="I939" s="99"/>
      <c r="J939" s="99"/>
      <c r="K939" s="99"/>
      <c r="L939" s="99"/>
      <c r="M939" s="99"/>
      <c r="N939" s="99"/>
      <c r="O939" s="99"/>
      <c r="P939" s="99"/>
      <c r="Q939" s="99"/>
      <c r="R939" s="99"/>
      <c r="S939" s="99"/>
      <c r="T939" s="99"/>
      <c r="U939" s="99"/>
      <c r="V939" s="99"/>
      <c r="W939" s="99"/>
      <c r="X939" s="99"/>
      <c r="Y939" s="99"/>
      <c r="Z939" s="99"/>
      <c r="AA939" s="99"/>
    </row>
    <row r="940" spans="1:27" ht="12.75" customHeight="1">
      <c r="A940" s="99"/>
      <c r="B940" s="99"/>
      <c r="C940" s="99"/>
      <c r="D940" s="99"/>
      <c r="E940" s="99"/>
      <c r="F940" s="151"/>
      <c r="G940" s="151"/>
      <c r="H940" s="99"/>
      <c r="I940" s="99"/>
      <c r="J940" s="99"/>
      <c r="K940" s="99"/>
      <c r="L940" s="99"/>
      <c r="M940" s="99"/>
      <c r="N940" s="99"/>
      <c r="O940" s="99"/>
      <c r="P940" s="99"/>
      <c r="Q940" s="99"/>
      <c r="R940" s="99"/>
      <c r="S940" s="99"/>
      <c r="T940" s="99"/>
      <c r="U940" s="99"/>
      <c r="V940" s="99"/>
      <c r="W940" s="99"/>
      <c r="X940" s="99"/>
      <c r="Y940" s="99"/>
      <c r="Z940" s="99"/>
      <c r="AA940" s="99"/>
    </row>
    <row r="941" spans="1:27" ht="12.75" customHeight="1">
      <c r="A941" s="99"/>
      <c r="B941" s="99"/>
      <c r="C941" s="99"/>
      <c r="D941" s="99"/>
      <c r="E941" s="99"/>
      <c r="F941" s="151"/>
      <c r="G941" s="151"/>
      <c r="H941" s="99"/>
      <c r="I941" s="99"/>
      <c r="J941" s="99"/>
      <c r="K941" s="99"/>
      <c r="L941" s="99"/>
      <c r="M941" s="99"/>
      <c r="N941" s="99"/>
      <c r="O941" s="99"/>
      <c r="P941" s="99"/>
      <c r="Q941" s="99"/>
      <c r="R941" s="99"/>
      <c r="S941" s="99"/>
      <c r="T941" s="99"/>
      <c r="U941" s="99"/>
      <c r="V941" s="99"/>
      <c r="W941" s="99"/>
      <c r="X941" s="99"/>
      <c r="Y941" s="99"/>
      <c r="Z941" s="99"/>
      <c r="AA941" s="99"/>
    </row>
    <row r="942" spans="1:27" ht="12.75" customHeight="1">
      <c r="A942" s="99"/>
      <c r="B942" s="99"/>
      <c r="C942" s="99"/>
      <c r="D942" s="99"/>
      <c r="E942" s="99"/>
      <c r="F942" s="151"/>
      <c r="G942" s="151"/>
      <c r="H942" s="99"/>
      <c r="I942" s="99"/>
      <c r="J942" s="99"/>
      <c r="K942" s="99"/>
      <c r="L942" s="99"/>
      <c r="M942" s="99"/>
      <c r="N942" s="99"/>
      <c r="O942" s="99"/>
      <c r="P942" s="99"/>
      <c r="Q942" s="99"/>
      <c r="R942" s="99"/>
      <c r="S942" s="99"/>
      <c r="T942" s="99"/>
      <c r="U942" s="99"/>
      <c r="V942" s="99"/>
      <c r="W942" s="99"/>
      <c r="X942" s="99"/>
      <c r="Y942" s="99"/>
      <c r="Z942" s="99"/>
      <c r="AA942" s="99"/>
    </row>
    <row r="943" spans="1:27" ht="12.75" customHeight="1">
      <c r="A943" s="99"/>
      <c r="B943" s="99"/>
      <c r="C943" s="99"/>
      <c r="D943" s="99"/>
      <c r="E943" s="99"/>
      <c r="F943" s="151"/>
      <c r="G943" s="151"/>
      <c r="H943" s="99"/>
      <c r="I943" s="99"/>
      <c r="J943" s="99"/>
      <c r="K943" s="99"/>
      <c r="L943" s="99"/>
      <c r="M943" s="99"/>
      <c r="N943" s="99"/>
      <c r="O943" s="99"/>
      <c r="P943" s="99"/>
      <c r="Q943" s="99"/>
      <c r="R943" s="99"/>
      <c r="S943" s="99"/>
      <c r="T943" s="99"/>
      <c r="U943" s="99"/>
      <c r="V943" s="99"/>
      <c r="W943" s="99"/>
      <c r="X943" s="99"/>
      <c r="Y943" s="99"/>
      <c r="Z943" s="99"/>
      <c r="AA943" s="99"/>
    </row>
    <row r="944" spans="1:27" ht="12.75" customHeight="1">
      <c r="A944" s="99"/>
      <c r="B944" s="99"/>
      <c r="C944" s="99"/>
      <c r="D944" s="99"/>
      <c r="E944" s="99"/>
      <c r="F944" s="151"/>
      <c r="G944" s="151"/>
      <c r="H944" s="99"/>
      <c r="I944" s="99"/>
      <c r="J944" s="99"/>
      <c r="K944" s="99"/>
      <c r="L944" s="99"/>
      <c r="M944" s="99"/>
      <c r="N944" s="99"/>
      <c r="O944" s="99"/>
      <c r="P944" s="99"/>
      <c r="Q944" s="99"/>
      <c r="R944" s="99"/>
      <c r="S944" s="99"/>
      <c r="T944" s="99"/>
      <c r="U944" s="99"/>
      <c r="V944" s="99"/>
      <c r="W944" s="99"/>
      <c r="X944" s="99"/>
      <c r="Y944" s="99"/>
      <c r="Z944" s="99"/>
      <c r="AA944" s="99"/>
    </row>
    <row r="945" spans="1:27" ht="12.75" customHeight="1">
      <c r="A945" s="99"/>
      <c r="B945" s="99"/>
      <c r="C945" s="99"/>
      <c r="D945" s="99"/>
      <c r="E945" s="99"/>
      <c r="F945" s="151"/>
      <c r="G945" s="151"/>
      <c r="H945" s="99"/>
      <c r="I945" s="99"/>
      <c r="J945" s="99"/>
      <c r="K945" s="99"/>
      <c r="L945" s="99"/>
      <c r="M945" s="99"/>
      <c r="N945" s="99"/>
      <c r="O945" s="99"/>
      <c r="P945" s="99"/>
      <c r="Q945" s="99"/>
      <c r="R945" s="99"/>
      <c r="S945" s="99"/>
      <c r="T945" s="99"/>
      <c r="U945" s="99"/>
      <c r="V945" s="99"/>
      <c r="W945" s="99"/>
      <c r="X945" s="99"/>
      <c r="Y945" s="99"/>
      <c r="Z945" s="99"/>
      <c r="AA945" s="99"/>
    </row>
    <row r="946" spans="1:27" ht="12.75" customHeight="1">
      <c r="A946" s="99"/>
      <c r="B946" s="99"/>
      <c r="C946" s="99"/>
      <c r="D946" s="99"/>
      <c r="E946" s="99"/>
      <c r="F946" s="151"/>
      <c r="G946" s="151"/>
      <c r="H946" s="99"/>
      <c r="I946" s="99"/>
      <c r="J946" s="99"/>
      <c r="K946" s="99"/>
      <c r="L946" s="99"/>
      <c r="M946" s="99"/>
      <c r="N946" s="99"/>
      <c r="O946" s="99"/>
      <c r="P946" s="99"/>
      <c r="Q946" s="99"/>
      <c r="R946" s="99"/>
      <c r="S946" s="99"/>
      <c r="T946" s="99"/>
      <c r="U946" s="99"/>
      <c r="V946" s="99"/>
      <c r="W946" s="99"/>
      <c r="X946" s="99"/>
      <c r="Y946" s="99"/>
      <c r="Z946" s="99"/>
      <c r="AA946" s="99"/>
    </row>
    <row r="947" spans="1:27" ht="12.75" customHeight="1">
      <c r="A947" s="99"/>
      <c r="B947" s="99"/>
      <c r="C947" s="99"/>
      <c r="D947" s="99"/>
      <c r="E947" s="99"/>
      <c r="F947" s="151"/>
      <c r="G947" s="151"/>
      <c r="H947" s="99"/>
      <c r="I947" s="99"/>
      <c r="J947" s="99"/>
      <c r="K947" s="99"/>
      <c r="L947" s="99"/>
      <c r="M947" s="99"/>
      <c r="N947" s="99"/>
      <c r="O947" s="99"/>
      <c r="P947" s="99"/>
      <c r="Q947" s="99"/>
      <c r="R947" s="99"/>
      <c r="S947" s="99"/>
      <c r="T947" s="99"/>
      <c r="U947" s="99"/>
      <c r="V947" s="99"/>
      <c r="W947" s="99"/>
      <c r="X947" s="99"/>
      <c r="Y947" s="99"/>
      <c r="Z947" s="99"/>
      <c r="AA947" s="99"/>
    </row>
    <row r="948" spans="1:27" ht="12.75" customHeight="1">
      <c r="A948" s="99"/>
      <c r="B948" s="99"/>
      <c r="C948" s="99"/>
      <c r="D948" s="99"/>
      <c r="E948" s="99"/>
      <c r="F948" s="151"/>
      <c r="G948" s="151"/>
      <c r="H948" s="99"/>
      <c r="I948" s="99"/>
      <c r="J948" s="99"/>
      <c r="K948" s="99"/>
      <c r="L948" s="99"/>
      <c r="M948" s="99"/>
      <c r="N948" s="99"/>
      <c r="O948" s="99"/>
      <c r="P948" s="99"/>
      <c r="Q948" s="99"/>
      <c r="R948" s="99"/>
      <c r="S948" s="99"/>
      <c r="T948" s="99"/>
      <c r="U948" s="99"/>
      <c r="V948" s="99"/>
      <c r="W948" s="99"/>
      <c r="X948" s="99"/>
      <c r="Y948" s="99"/>
      <c r="Z948" s="99"/>
      <c r="AA948" s="99"/>
    </row>
    <row r="949" spans="1:27" ht="12.75" customHeight="1">
      <c r="A949" s="99"/>
      <c r="B949" s="99"/>
      <c r="C949" s="99"/>
      <c r="D949" s="99"/>
      <c r="E949" s="99"/>
      <c r="F949" s="151"/>
      <c r="G949" s="151"/>
      <c r="H949" s="99"/>
      <c r="I949" s="99"/>
      <c r="J949" s="99"/>
      <c r="K949" s="99"/>
      <c r="L949" s="99"/>
      <c r="M949" s="99"/>
      <c r="N949" s="99"/>
      <c r="O949" s="99"/>
      <c r="P949" s="99"/>
      <c r="Q949" s="99"/>
      <c r="R949" s="99"/>
      <c r="S949" s="99"/>
      <c r="T949" s="99"/>
      <c r="U949" s="99"/>
      <c r="V949" s="99"/>
      <c r="W949" s="99"/>
      <c r="X949" s="99"/>
      <c r="Y949" s="99"/>
      <c r="Z949" s="99"/>
      <c r="AA949" s="99"/>
    </row>
    <row r="950" spans="1:27" ht="12.75" customHeight="1">
      <c r="A950" s="99"/>
      <c r="B950" s="99"/>
      <c r="C950" s="99"/>
      <c r="D950" s="99"/>
      <c r="E950" s="99"/>
      <c r="F950" s="151"/>
      <c r="G950" s="151"/>
      <c r="H950" s="99"/>
      <c r="I950" s="99"/>
      <c r="J950" s="99"/>
      <c r="K950" s="99"/>
      <c r="L950" s="99"/>
      <c r="M950" s="99"/>
      <c r="N950" s="99"/>
      <c r="O950" s="99"/>
      <c r="P950" s="99"/>
      <c r="Q950" s="99"/>
      <c r="R950" s="99"/>
      <c r="S950" s="99"/>
      <c r="T950" s="99"/>
      <c r="U950" s="99"/>
      <c r="V950" s="99"/>
      <c r="W950" s="99"/>
      <c r="X950" s="99"/>
      <c r="Y950" s="99"/>
      <c r="Z950" s="99"/>
      <c r="AA950" s="99"/>
    </row>
    <row r="951" spans="1:27" ht="12.75" customHeight="1">
      <c r="A951" s="99"/>
      <c r="B951" s="99"/>
      <c r="C951" s="99"/>
      <c r="D951" s="99"/>
      <c r="E951" s="99"/>
      <c r="F951" s="151"/>
      <c r="G951" s="151"/>
      <c r="H951" s="99"/>
      <c r="I951" s="99"/>
      <c r="J951" s="99"/>
      <c r="K951" s="99"/>
      <c r="L951" s="99"/>
      <c r="M951" s="99"/>
      <c r="N951" s="99"/>
      <c r="O951" s="99"/>
      <c r="P951" s="99"/>
      <c r="Q951" s="99"/>
      <c r="R951" s="99"/>
      <c r="S951" s="99"/>
      <c r="T951" s="99"/>
      <c r="U951" s="99"/>
      <c r="V951" s="99"/>
      <c r="W951" s="99"/>
      <c r="X951" s="99"/>
      <c r="Y951" s="99"/>
      <c r="Z951" s="99"/>
      <c r="AA951" s="99"/>
    </row>
    <row r="952" spans="1:27" ht="12.75" customHeight="1">
      <c r="A952" s="99"/>
      <c r="B952" s="99"/>
      <c r="C952" s="99"/>
      <c r="D952" s="99"/>
      <c r="E952" s="99"/>
      <c r="F952" s="151"/>
      <c r="G952" s="151"/>
      <c r="H952" s="99"/>
      <c r="I952" s="99"/>
      <c r="J952" s="99"/>
      <c r="K952" s="99"/>
      <c r="L952" s="99"/>
      <c r="M952" s="99"/>
      <c r="N952" s="99"/>
      <c r="O952" s="99"/>
      <c r="P952" s="99"/>
      <c r="Q952" s="99"/>
      <c r="R952" s="99"/>
      <c r="S952" s="99"/>
      <c r="T952" s="99"/>
      <c r="U952" s="99"/>
      <c r="V952" s="99"/>
      <c r="W952" s="99"/>
      <c r="X952" s="99"/>
      <c r="Y952" s="99"/>
      <c r="Z952" s="99"/>
      <c r="AA952" s="99"/>
    </row>
    <row r="953" spans="1:27" ht="12.75" customHeight="1">
      <c r="A953" s="99"/>
      <c r="B953" s="99"/>
      <c r="C953" s="99"/>
      <c r="D953" s="99"/>
      <c r="E953" s="99"/>
      <c r="F953" s="151"/>
      <c r="G953" s="151"/>
      <c r="H953" s="99"/>
      <c r="I953" s="99"/>
      <c r="J953" s="99"/>
      <c r="K953" s="99"/>
      <c r="L953" s="99"/>
      <c r="M953" s="99"/>
      <c r="N953" s="99"/>
      <c r="O953" s="99"/>
      <c r="P953" s="99"/>
      <c r="Q953" s="99"/>
      <c r="R953" s="99"/>
      <c r="S953" s="99"/>
      <c r="T953" s="99"/>
      <c r="U953" s="99"/>
      <c r="V953" s="99"/>
      <c r="W953" s="99"/>
      <c r="X953" s="99"/>
      <c r="Y953" s="99"/>
      <c r="Z953" s="99"/>
      <c r="AA953" s="99"/>
    </row>
    <row r="954" spans="1:27" ht="12.75" customHeight="1">
      <c r="A954" s="99"/>
      <c r="B954" s="99"/>
      <c r="C954" s="99"/>
      <c r="D954" s="99"/>
      <c r="E954" s="99"/>
      <c r="F954" s="151"/>
      <c r="G954" s="151"/>
      <c r="H954" s="99"/>
      <c r="I954" s="99"/>
      <c r="J954" s="99"/>
      <c r="K954" s="99"/>
      <c r="L954" s="99"/>
      <c r="M954" s="99"/>
      <c r="N954" s="99"/>
      <c r="O954" s="99"/>
      <c r="P954" s="99"/>
      <c r="Q954" s="99"/>
      <c r="R954" s="99"/>
      <c r="S954" s="99"/>
      <c r="T954" s="99"/>
      <c r="U954" s="99"/>
      <c r="V954" s="99"/>
      <c r="W954" s="99"/>
      <c r="X954" s="99"/>
      <c r="Y954" s="99"/>
      <c r="Z954" s="99"/>
      <c r="AA954" s="99"/>
    </row>
    <row r="955" spans="1:27" ht="12.75" customHeight="1">
      <c r="A955" s="99"/>
      <c r="B955" s="99"/>
      <c r="C955" s="99"/>
      <c r="D955" s="99"/>
      <c r="E955" s="99"/>
      <c r="F955" s="151"/>
      <c r="G955" s="151"/>
      <c r="H955" s="99"/>
      <c r="I955" s="99"/>
      <c r="J955" s="99"/>
      <c r="K955" s="99"/>
      <c r="L955" s="99"/>
      <c r="M955" s="99"/>
      <c r="N955" s="99"/>
      <c r="O955" s="99"/>
      <c r="P955" s="99"/>
      <c r="Q955" s="99"/>
      <c r="R955" s="99"/>
      <c r="S955" s="99"/>
      <c r="T955" s="99"/>
      <c r="U955" s="99"/>
      <c r="V955" s="99"/>
      <c r="W955" s="99"/>
      <c r="X955" s="99"/>
      <c r="Y955" s="99"/>
      <c r="Z955" s="99"/>
      <c r="AA955" s="99"/>
    </row>
    <row r="956" spans="1:27" ht="12.75" customHeight="1">
      <c r="A956" s="99"/>
      <c r="B956" s="99"/>
      <c r="C956" s="99"/>
      <c r="D956" s="99"/>
      <c r="E956" s="99"/>
      <c r="F956" s="151"/>
      <c r="G956" s="151"/>
      <c r="H956" s="99"/>
      <c r="I956" s="99"/>
      <c r="J956" s="99"/>
      <c r="K956" s="99"/>
      <c r="L956" s="99"/>
      <c r="M956" s="99"/>
      <c r="N956" s="99"/>
      <c r="O956" s="99"/>
      <c r="P956" s="99"/>
      <c r="Q956" s="99"/>
      <c r="R956" s="99"/>
      <c r="S956" s="99"/>
      <c r="T956" s="99"/>
      <c r="U956" s="99"/>
      <c r="V956" s="99"/>
      <c r="W956" s="99"/>
      <c r="X956" s="99"/>
      <c r="Y956" s="99"/>
      <c r="Z956" s="99"/>
      <c r="AA956" s="99"/>
    </row>
    <row r="957" spans="1:27" ht="12.75" customHeight="1">
      <c r="A957" s="99"/>
      <c r="B957" s="99"/>
      <c r="C957" s="99"/>
      <c r="D957" s="99"/>
      <c r="E957" s="99"/>
      <c r="F957" s="151"/>
      <c r="G957" s="151"/>
      <c r="H957" s="99"/>
      <c r="I957" s="99"/>
      <c r="J957" s="99"/>
      <c r="K957" s="99"/>
      <c r="L957" s="99"/>
      <c r="M957" s="99"/>
      <c r="N957" s="99"/>
      <c r="O957" s="99"/>
      <c r="P957" s="99"/>
      <c r="Q957" s="99"/>
      <c r="R957" s="99"/>
      <c r="S957" s="99"/>
      <c r="T957" s="99"/>
      <c r="U957" s="99"/>
      <c r="V957" s="99"/>
      <c r="W957" s="99"/>
      <c r="X957" s="99"/>
      <c r="Y957" s="99"/>
      <c r="Z957" s="99"/>
      <c r="AA957" s="99"/>
    </row>
    <row r="958" spans="1:27" ht="12.75" customHeight="1">
      <c r="A958" s="99"/>
      <c r="B958" s="99"/>
      <c r="C958" s="99"/>
      <c r="D958" s="99"/>
      <c r="E958" s="99"/>
      <c r="F958" s="151"/>
      <c r="G958" s="151"/>
      <c r="H958" s="99"/>
      <c r="I958" s="99"/>
      <c r="J958" s="99"/>
      <c r="K958" s="99"/>
      <c r="L958" s="99"/>
      <c r="M958" s="99"/>
      <c r="N958" s="99"/>
      <c r="O958" s="99"/>
      <c r="P958" s="99"/>
      <c r="Q958" s="99"/>
      <c r="R958" s="99"/>
      <c r="S958" s="99"/>
      <c r="T958" s="99"/>
      <c r="U958" s="99"/>
      <c r="V958" s="99"/>
      <c r="W958" s="99"/>
      <c r="X958" s="99"/>
      <c r="Y958" s="99"/>
      <c r="Z958" s="99"/>
      <c r="AA958" s="99"/>
    </row>
    <row r="959" spans="1:27" ht="12.75" customHeight="1">
      <c r="A959" s="99"/>
      <c r="B959" s="99"/>
      <c r="C959" s="99"/>
      <c r="D959" s="99"/>
      <c r="E959" s="99"/>
      <c r="F959" s="151"/>
      <c r="G959" s="151"/>
      <c r="H959" s="99"/>
      <c r="I959" s="99"/>
      <c r="J959" s="99"/>
      <c r="K959" s="99"/>
      <c r="L959" s="99"/>
      <c r="M959" s="99"/>
      <c r="N959" s="99"/>
      <c r="O959" s="99"/>
      <c r="P959" s="99"/>
      <c r="Q959" s="99"/>
      <c r="R959" s="99"/>
      <c r="S959" s="99"/>
      <c r="T959" s="99"/>
      <c r="U959" s="99"/>
      <c r="V959" s="99"/>
      <c r="W959" s="99"/>
      <c r="X959" s="99"/>
      <c r="Y959" s="99"/>
      <c r="Z959" s="99"/>
      <c r="AA959" s="99"/>
    </row>
    <row r="960" spans="1:27" ht="12.75" customHeight="1">
      <c r="A960" s="99"/>
      <c r="B960" s="99"/>
      <c r="C960" s="99"/>
      <c r="D960" s="99"/>
      <c r="E960" s="99"/>
      <c r="F960" s="151"/>
      <c r="G960" s="151"/>
      <c r="H960" s="99"/>
      <c r="I960" s="99"/>
      <c r="J960" s="99"/>
      <c r="K960" s="99"/>
      <c r="L960" s="99"/>
      <c r="M960" s="99"/>
      <c r="N960" s="99"/>
      <c r="O960" s="99"/>
      <c r="P960" s="99"/>
      <c r="Q960" s="99"/>
      <c r="R960" s="99"/>
      <c r="S960" s="99"/>
      <c r="T960" s="99"/>
      <c r="U960" s="99"/>
      <c r="V960" s="99"/>
      <c r="W960" s="99"/>
      <c r="X960" s="99"/>
      <c r="Y960" s="99"/>
      <c r="Z960" s="99"/>
      <c r="AA960" s="99"/>
    </row>
    <row r="961" spans="1:27" ht="12.75" customHeight="1">
      <c r="A961" s="99"/>
      <c r="B961" s="99"/>
      <c r="C961" s="99"/>
      <c r="D961" s="99"/>
      <c r="E961" s="99"/>
      <c r="F961" s="151"/>
      <c r="G961" s="151"/>
      <c r="H961" s="99"/>
      <c r="I961" s="99"/>
      <c r="J961" s="99"/>
      <c r="K961" s="99"/>
      <c r="L961" s="99"/>
      <c r="M961" s="99"/>
      <c r="N961" s="99"/>
      <c r="O961" s="99"/>
      <c r="P961" s="99"/>
      <c r="Q961" s="99"/>
      <c r="R961" s="99"/>
      <c r="S961" s="99"/>
      <c r="T961" s="99"/>
      <c r="U961" s="99"/>
      <c r="V961" s="99"/>
      <c r="W961" s="99"/>
      <c r="X961" s="99"/>
      <c r="Y961" s="99"/>
      <c r="Z961" s="99"/>
      <c r="AA961" s="99"/>
    </row>
    <row r="962" spans="1:27" ht="12.75" customHeight="1">
      <c r="A962" s="99"/>
      <c r="B962" s="99"/>
      <c r="C962" s="99"/>
      <c r="D962" s="99"/>
      <c r="E962" s="99"/>
      <c r="F962" s="151"/>
      <c r="G962" s="151"/>
      <c r="H962" s="99"/>
      <c r="I962" s="99"/>
      <c r="J962" s="99"/>
      <c r="K962" s="99"/>
      <c r="L962" s="99"/>
      <c r="M962" s="99"/>
      <c r="N962" s="99"/>
      <c r="O962" s="99"/>
      <c r="P962" s="99"/>
      <c r="Q962" s="99"/>
      <c r="R962" s="99"/>
      <c r="S962" s="99"/>
      <c r="T962" s="99"/>
      <c r="U962" s="99"/>
      <c r="V962" s="99"/>
      <c r="W962" s="99"/>
      <c r="X962" s="99"/>
      <c r="Y962" s="99"/>
      <c r="Z962" s="99"/>
      <c r="AA962" s="99"/>
    </row>
    <row r="963" spans="1:27" ht="12.75" customHeight="1">
      <c r="A963" s="99"/>
      <c r="B963" s="99"/>
      <c r="C963" s="99"/>
      <c r="D963" s="99"/>
      <c r="E963" s="99"/>
      <c r="F963" s="151"/>
      <c r="G963" s="151"/>
      <c r="H963" s="99"/>
      <c r="I963" s="99"/>
      <c r="J963" s="99"/>
      <c r="K963" s="99"/>
      <c r="L963" s="99"/>
      <c r="M963" s="99"/>
      <c r="N963" s="99"/>
      <c r="O963" s="99"/>
      <c r="P963" s="99"/>
      <c r="Q963" s="99"/>
      <c r="R963" s="99"/>
      <c r="S963" s="99"/>
      <c r="T963" s="99"/>
      <c r="U963" s="99"/>
      <c r="V963" s="99"/>
      <c r="W963" s="99"/>
      <c r="X963" s="99"/>
      <c r="Y963" s="99"/>
      <c r="Z963" s="99"/>
      <c r="AA963" s="99"/>
    </row>
    <row r="964" spans="1:27" ht="12.75" customHeight="1">
      <c r="A964" s="99"/>
      <c r="B964" s="99"/>
      <c r="C964" s="99"/>
      <c r="D964" s="99"/>
      <c r="E964" s="99"/>
      <c r="F964" s="151"/>
      <c r="G964" s="151"/>
      <c r="H964" s="99"/>
      <c r="I964" s="99"/>
      <c r="J964" s="99"/>
      <c r="K964" s="99"/>
      <c r="L964" s="99"/>
      <c r="M964" s="99"/>
      <c r="N964" s="99"/>
      <c r="O964" s="99"/>
      <c r="P964" s="99"/>
      <c r="Q964" s="99"/>
      <c r="R964" s="99"/>
      <c r="S964" s="99"/>
      <c r="T964" s="99"/>
      <c r="U964" s="99"/>
      <c r="V964" s="99"/>
      <c r="W964" s="99"/>
      <c r="X964" s="99"/>
      <c r="Y964" s="99"/>
      <c r="Z964" s="99"/>
      <c r="AA964" s="99"/>
    </row>
    <row r="965" spans="1:27" ht="12.75" customHeight="1">
      <c r="A965" s="99"/>
      <c r="B965" s="99"/>
      <c r="C965" s="99"/>
      <c r="D965" s="99"/>
      <c r="E965" s="99"/>
      <c r="F965" s="151"/>
      <c r="G965" s="151"/>
      <c r="H965" s="99"/>
      <c r="I965" s="99"/>
      <c r="J965" s="99"/>
      <c r="K965" s="99"/>
      <c r="L965" s="99"/>
      <c r="M965" s="99"/>
      <c r="N965" s="99"/>
      <c r="O965" s="99"/>
      <c r="P965" s="99"/>
      <c r="Q965" s="99"/>
      <c r="R965" s="99"/>
      <c r="S965" s="99"/>
      <c r="T965" s="99"/>
      <c r="U965" s="99"/>
      <c r="V965" s="99"/>
      <c r="W965" s="99"/>
      <c r="X965" s="99"/>
      <c r="Y965" s="99"/>
      <c r="Z965" s="99"/>
      <c r="AA965" s="99"/>
    </row>
    <row r="966" spans="1:27" ht="12.75" customHeight="1">
      <c r="A966" s="99"/>
      <c r="B966" s="99"/>
      <c r="C966" s="99"/>
      <c r="D966" s="99"/>
      <c r="E966" s="99"/>
      <c r="F966" s="151"/>
      <c r="G966" s="151"/>
      <c r="H966" s="99"/>
      <c r="I966" s="99"/>
      <c r="J966" s="99"/>
      <c r="K966" s="99"/>
      <c r="L966" s="99"/>
      <c r="M966" s="99"/>
      <c r="N966" s="99"/>
      <c r="O966" s="99"/>
      <c r="P966" s="99"/>
      <c r="Q966" s="99"/>
      <c r="R966" s="99"/>
      <c r="S966" s="99"/>
      <c r="T966" s="99"/>
      <c r="U966" s="99"/>
      <c r="V966" s="99"/>
      <c r="W966" s="99"/>
      <c r="X966" s="99"/>
      <c r="Y966" s="99"/>
      <c r="Z966" s="99"/>
      <c r="AA966" s="99"/>
    </row>
    <row r="967" spans="1:27" ht="12.75" customHeight="1">
      <c r="A967" s="99"/>
      <c r="B967" s="99"/>
      <c r="C967" s="99"/>
      <c r="D967" s="99"/>
      <c r="E967" s="99"/>
      <c r="F967" s="151"/>
      <c r="G967" s="151"/>
      <c r="H967" s="99"/>
      <c r="I967" s="99"/>
      <c r="J967" s="99"/>
      <c r="K967" s="99"/>
      <c r="L967" s="99"/>
      <c r="M967" s="99"/>
      <c r="N967" s="99"/>
      <c r="O967" s="99"/>
      <c r="P967" s="99"/>
      <c r="Q967" s="99"/>
      <c r="R967" s="99"/>
      <c r="S967" s="99"/>
      <c r="T967" s="99"/>
      <c r="U967" s="99"/>
      <c r="V967" s="99"/>
      <c r="W967" s="99"/>
      <c r="X967" s="99"/>
      <c r="Y967" s="99"/>
      <c r="Z967" s="99"/>
      <c r="AA967" s="99"/>
    </row>
    <row r="968" spans="1:27" ht="12.75" customHeight="1">
      <c r="A968" s="99"/>
      <c r="B968" s="99"/>
      <c r="C968" s="99"/>
      <c r="D968" s="99"/>
      <c r="E968" s="99"/>
      <c r="F968" s="151"/>
      <c r="G968" s="151"/>
      <c r="H968" s="99"/>
      <c r="I968" s="99"/>
      <c r="J968" s="99"/>
      <c r="K968" s="99"/>
      <c r="L968" s="99"/>
      <c r="M968" s="99"/>
      <c r="N968" s="99"/>
      <c r="O968" s="99"/>
      <c r="P968" s="99"/>
      <c r="Q968" s="99"/>
      <c r="R968" s="99"/>
      <c r="S968" s="99"/>
      <c r="T968" s="99"/>
      <c r="U968" s="99"/>
      <c r="V968" s="99"/>
      <c r="W968" s="99"/>
      <c r="X968" s="99"/>
      <c r="Y968" s="99"/>
      <c r="Z968" s="99"/>
      <c r="AA968" s="99"/>
    </row>
    <row r="969" spans="1:27" ht="12.75" customHeight="1">
      <c r="A969" s="99"/>
      <c r="B969" s="99"/>
      <c r="C969" s="99"/>
      <c r="D969" s="99"/>
      <c r="E969" s="99"/>
      <c r="F969" s="151"/>
      <c r="G969" s="151"/>
      <c r="H969" s="99"/>
      <c r="I969" s="99"/>
      <c r="J969" s="99"/>
      <c r="K969" s="99"/>
      <c r="L969" s="99"/>
      <c r="M969" s="99"/>
      <c r="N969" s="99"/>
      <c r="O969" s="99"/>
      <c r="P969" s="99"/>
      <c r="Q969" s="99"/>
      <c r="R969" s="99"/>
      <c r="S969" s="99"/>
      <c r="T969" s="99"/>
      <c r="U969" s="99"/>
      <c r="V969" s="99"/>
      <c r="W969" s="99"/>
      <c r="X969" s="99"/>
      <c r="Y969" s="99"/>
      <c r="Z969" s="99"/>
      <c r="AA969" s="99"/>
    </row>
    <row r="970" spans="1:27" ht="12.75" customHeight="1">
      <c r="A970" s="99"/>
      <c r="B970" s="99"/>
      <c r="C970" s="99"/>
      <c r="D970" s="99"/>
      <c r="E970" s="99"/>
      <c r="F970" s="151"/>
      <c r="G970" s="151"/>
      <c r="H970" s="99"/>
      <c r="I970" s="99"/>
      <c r="J970" s="99"/>
      <c r="K970" s="99"/>
      <c r="L970" s="99"/>
      <c r="M970" s="99"/>
      <c r="N970" s="99"/>
      <c r="O970" s="99"/>
      <c r="P970" s="99"/>
      <c r="Q970" s="99"/>
      <c r="R970" s="99"/>
      <c r="S970" s="99"/>
      <c r="T970" s="99"/>
      <c r="U970" s="99"/>
      <c r="V970" s="99"/>
      <c r="W970" s="99"/>
      <c r="X970" s="99"/>
      <c r="Y970" s="99"/>
      <c r="Z970" s="99"/>
      <c r="AA970" s="99"/>
    </row>
    <row r="971" spans="1:27" ht="12.75" customHeight="1">
      <c r="A971" s="99"/>
      <c r="B971" s="99"/>
      <c r="C971" s="99"/>
      <c r="D971" s="99"/>
      <c r="E971" s="99"/>
      <c r="F971" s="151"/>
      <c r="G971" s="151"/>
      <c r="H971" s="99"/>
      <c r="I971" s="99"/>
      <c r="J971" s="99"/>
      <c r="K971" s="99"/>
      <c r="L971" s="99"/>
      <c r="M971" s="99"/>
      <c r="N971" s="99"/>
      <c r="O971" s="99"/>
      <c r="P971" s="99"/>
      <c r="Q971" s="99"/>
      <c r="R971" s="99"/>
      <c r="S971" s="99"/>
      <c r="T971" s="99"/>
      <c r="U971" s="99"/>
      <c r="V971" s="99"/>
      <c r="W971" s="99"/>
      <c r="X971" s="99"/>
      <c r="Y971" s="99"/>
      <c r="Z971" s="99"/>
      <c r="AA971" s="99"/>
    </row>
    <row r="972" spans="1:27" ht="12.75" customHeight="1">
      <c r="A972" s="99"/>
      <c r="B972" s="99"/>
      <c r="C972" s="99"/>
      <c r="D972" s="99"/>
      <c r="E972" s="99"/>
      <c r="F972" s="151"/>
      <c r="G972" s="151"/>
      <c r="H972" s="99"/>
      <c r="I972" s="99"/>
      <c r="J972" s="99"/>
      <c r="K972" s="99"/>
      <c r="L972" s="99"/>
      <c r="M972" s="99"/>
      <c r="N972" s="99"/>
      <c r="O972" s="99"/>
      <c r="P972" s="99"/>
      <c r="Q972" s="99"/>
      <c r="R972" s="99"/>
      <c r="S972" s="99"/>
      <c r="T972" s="99"/>
      <c r="U972" s="99"/>
      <c r="V972" s="99"/>
      <c r="W972" s="99"/>
      <c r="X972" s="99"/>
      <c r="Y972" s="99"/>
      <c r="Z972" s="99"/>
      <c r="AA972" s="99"/>
    </row>
    <row r="973" spans="1:27" ht="12.75" customHeight="1">
      <c r="A973" s="99"/>
      <c r="B973" s="99"/>
      <c r="C973" s="99"/>
      <c r="D973" s="99"/>
      <c r="E973" s="99"/>
      <c r="F973" s="151"/>
      <c r="G973" s="151"/>
      <c r="H973" s="99"/>
      <c r="I973" s="99"/>
      <c r="J973" s="99"/>
      <c r="K973" s="99"/>
      <c r="L973" s="99"/>
      <c r="M973" s="99"/>
      <c r="N973" s="99"/>
      <c r="O973" s="99"/>
      <c r="P973" s="99"/>
      <c r="Q973" s="99"/>
      <c r="R973" s="99"/>
      <c r="S973" s="99"/>
      <c r="T973" s="99"/>
      <c r="U973" s="99"/>
      <c r="V973" s="99"/>
      <c r="W973" s="99"/>
      <c r="X973" s="99"/>
      <c r="Y973" s="99"/>
      <c r="Z973" s="99"/>
      <c r="AA973" s="99"/>
    </row>
    <row r="974" spans="1:27" ht="12.75" customHeight="1">
      <c r="A974" s="99"/>
      <c r="B974" s="99"/>
      <c r="C974" s="99"/>
      <c r="D974" s="99"/>
      <c r="E974" s="99"/>
      <c r="F974" s="151"/>
      <c r="G974" s="151"/>
      <c r="H974" s="99"/>
      <c r="I974" s="99"/>
      <c r="J974" s="99"/>
      <c r="K974" s="99"/>
      <c r="L974" s="99"/>
      <c r="M974" s="99"/>
      <c r="N974" s="99"/>
      <c r="O974" s="99"/>
      <c r="P974" s="99"/>
      <c r="Q974" s="99"/>
      <c r="R974" s="99"/>
      <c r="S974" s="99"/>
      <c r="T974" s="99"/>
      <c r="U974" s="99"/>
      <c r="V974" s="99"/>
      <c r="W974" s="99"/>
      <c r="X974" s="99"/>
      <c r="Y974" s="99"/>
      <c r="Z974" s="99"/>
      <c r="AA974" s="99"/>
    </row>
    <row r="975" spans="1:27" ht="12.75" customHeight="1">
      <c r="A975" s="99"/>
      <c r="B975" s="99"/>
      <c r="C975" s="99"/>
      <c r="D975" s="99"/>
      <c r="E975" s="99"/>
      <c r="F975" s="151"/>
      <c r="G975" s="151"/>
      <c r="H975" s="99"/>
      <c r="I975" s="99"/>
      <c r="J975" s="99"/>
      <c r="K975" s="99"/>
      <c r="L975" s="99"/>
      <c r="M975" s="99"/>
      <c r="N975" s="99"/>
      <c r="O975" s="99"/>
      <c r="P975" s="99"/>
      <c r="Q975" s="99"/>
      <c r="R975" s="99"/>
      <c r="S975" s="99"/>
      <c r="T975" s="99"/>
      <c r="U975" s="99"/>
      <c r="V975" s="99"/>
      <c r="W975" s="99"/>
      <c r="X975" s="99"/>
      <c r="Y975" s="99"/>
      <c r="Z975" s="99"/>
      <c r="AA975" s="99"/>
    </row>
    <row r="976" spans="1:27" ht="12.75" customHeight="1">
      <c r="A976" s="99"/>
      <c r="B976" s="99"/>
      <c r="C976" s="99"/>
      <c r="D976" s="99"/>
      <c r="E976" s="99"/>
      <c r="F976" s="151"/>
      <c r="G976" s="151"/>
      <c r="H976" s="99"/>
      <c r="I976" s="99"/>
      <c r="J976" s="99"/>
      <c r="K976" s="99"/>
      <c r="L976" s="99"/>
      <c r="M976" s="99"/>
      <c r="N976" s="99"/>
      <c r="O976" s="99"/>
      <c r="P976" s="99"/>
      <c r="Q976" s="99"/>
      <c r="R976" s="99"/>
      <c r="S976" s="99"/>
      <c r="T976" s="99"/>
      <c r="U976" s="99"/>
      <c r="V976" s="99"/>
      <c r="W976" s="99"/>
      <c r="X976" s="99"/>
      <c r="Y976" s="99"/>
      <c r="Z976" s="99"/>
      <c r="AA976" s="99"/>
    </row>
    <row r="977" spans="1:27" ht="12.75" customHeight="1">
      <c r="A977" s="99"/>
      <c r="B977" s="99"/>
      <c r="C977" s="99"/>
      <c r="D977" s="99"/>
      <c r="E977" s="99"/>
      <c r="F977" s="151"/>
      <c r="G977" s="151"/>
      <c r="H977" s="99"/>
      <c r="I977" s="99"/>
      <c r="J977" s="99"/>
      <c r="K977" s="99"/>
      <c r="L977" s="99"/>
      <c r="M977" s="99"/>
      <c r="N977" s="99"/>
      <c r="O977" s="99"/>
      <c r="P977" s="99"/>
      <c r="Q977" s="99"/>
      <c r="R977" s="99"/>
      <c r="S977" s="99"/>
      <c r="T977" s="99"/>
      <c r="U977" s="99"/>
      <c r="V977" s="99"/>
      <c r="W977" s="99"/>
      <c r="X977" s="99"/>
      <c r="Y977" s="99"/>
      <c r="Z977" s="99"/>
      <c r="AA977" s="99"/>
    </row>
    <row r="978" spans="1:27" ht="12.75" customHeight="1">
      <c r="A978" s="99"/>
      <c r="B978" s="99"/>
      <c r="C978" s="99"/>
      <c r="D978" s="99"/>
      <c r="E978" s="99"/>
      <c r="F978" s="151"/>
      <c r="G978" s="151"/>
      <c r="H978" s="99"/>
      <c r="I978" s="99"/>
      <c r="J978" s="99"/>
      <c r="K978" s="99"/>
      <c r="L978" s="99"/>
      <c r="M978" s="99"/>
      <c r="N978" s="99"/>
      <c r="O978" s="99"/>
      <c r="P978" s="99"/>
      <c r="Q978" s="99"/>
      <c r="R978" s="99"/>
      <c r="S978" s="99"/>
      <c r="T978" s="99"/>
      <c r="U978" s="99"/>
      <c r="V978" s="99"/>
      <c r="W978" s="99"/>
      <c r="X978" s="99"/>
      <c r="Y978" s="99"/>
      <c r="Z978" s="99"/>
      <c r="AA978" s="99"/>
    </row>
    <row r="979" spans="1:27" ht="12.75" customHeight="1">
      <c r="A979" s="99"/>
      <c r="B979" s="99"/>
      <c r="C979" s="99"/>
      <c r="D979" s="99"/>
      <c r="E979" s="99"/>
      <c r="F979" s="151"/>
      <c r="G979" s="151"/>
      <c r="H979" s="99"/>
      <c r="I979" s="99"/>
      <c r="J979" s="99"/>
      <c r="K979" s="99"/>
      <c r="L979" s="99"/>
      <c r="M979" s="99"/>
      <c r="N979" s="99"/>
      <c r="O979" s="99"/>
      <c r="P979" s="99"/>
      <c r="Q979" s="99"/>
      <c r="R979" s="99"/>
      <c r="S979" s="99"/>
      <c r="T979" s="99"/>
      <c r="U979" s="99"/>
      <c r="V979" s="99"/>
      <c r="W979" s="99"/>
      <c r="X979" s="99"/>
      <c r="Y979" s="99"/>
      <c r="Z979" s="99"/>
      <c r="AA979" s="99"/>
    </row>
    <row r="980" spans="1:27" ht="12.75" customHeight="1">
      <c r="A980" s="99"/>
      <c r="B980" s="99"/>
      <c r="C980" s="99"/>
      <c r="D980" s="99"/>
      <c r="E980" s="99"/>
      <c r="F980" s="151"/>
      <c r="G980" s="151"/>
      <c r="H980" s="99"/>
      <c r="I980" s="99"/>
      <c r="J980" s="99"/>
      <c r="K980" s="99"/>
      <c r="L980" s="99"/>
      <c r="M980" s="99"/>
      <c r="N980" s="99"/>
      <c r="O980" s="99"/>
      <c r="P980" s="99"/>
      <c r="Q980" s="99"/>
      <c r="R980" s="99"/>
      <c r="S980" s="99"/>
      <c r="T980" s="99"/>
      <c r="U980" s="99"/>
      <c r="V980" s="99"/>
      <c r="W980" s="99"/>
      <c r="X980" s="99"/>
      <c r="Y980" s="99"/>
      <c r="Z980" s="99"/>
      <c r="AA980" s="99"/>
    </row>
    <row r="981" spans="1:27" ht="12.75" customHeight="1">
      <c r="A981" s="99"/>
      <c r="B981" s="99"/>
      <c r="C981" s="99"/>
      <c r="D981" s="99"/>
      <c r="E981" s="99"/>
      <c r="F981" s="151"/>
      <c r="G981" s="151"/>
      <c r="H981" s="99"/>
      <c r="I981" s="99"/>
      <c r="J981" s="99"/>
      <c r="K981" s="99"/>
      <c r="L981" s="99"/>
      <c r="M981" s="99"/>
      <c r="N981" s="99"/>
      <c r="O981" s="99"/>
      <c r="P981" s="99"/>
      <c r="Q981" s="99"/>
      <c r="R981" s="99"/>
      <c r="S981" s="99"/>
      <c r="T981" s="99"/>
      <c r="U981" s="99"/>
      <c r="V981" s="99"/>
      <c r="W981" s="99"/>
      <c r="X981" s="99"/>
      <c r="Y981" s="99"/>
      <c r="Z981" s="99"/>
      <c r="AA981" s="99"/>
    </row>
    <row r="982" spans="1:27" ht="12.75" customHeight="1">
      <c r="A982" s="99"/>
      <c r="B982" s="99"/>
      <c r="C982" s="99"/>
      <c r="D982" s="99"/>
      <c r="E982" s="99"/>
      <c r="F982" s="151"/>
      <c r="G982" s="151"/>
      <c r="H982" s="99"/>
      <c r="I982" s="99"/>
      <c r="J982" s="99"/>
      <c r="K982" s="99"/>
      <c r="L982" s="99"/>
      <c r="M982" s="99"/>
      <c r="N982" s="99"/>
      <c r="O982" s="99"/>
      <c r="P982" s="99"/>
      <c r="Q982" s="99"/>
      <c r="R982" s="99"/>
      <c r="S982" s="99"/>
      <c r="T982" s="99"/>
      <c r="U982" s="99"/>
      <c r="V982" s="99"/>
      <c r="W982" s="99"/>
      <c r="X982" s="99"/>
      <c r="Y982" s="99"/>
      <c r="Z982" s="99"/>
      <c r="AA982" s="99"/>
    </row>
    <row r="983" spans="1:27" ht="12.75" customHeight="1">
      <c r="A983" s="99"/>
      <c r="B983" s="99"/>
      <c r="C983" s="99"/>
      <c r="D983" s="99"/>
      <c r="E983" s="99"/>
      <c r="F983" s="151"/>
      <c r="G983" s="151"/>
      <c r="H983" s="99"/>
      <c r="I983" s="99"/>
      <c r="J983" s="99"/>
      <c r="K983" s="99"/>
      <c r="L983" s="99"/>
      <c r="M983" s="99"/>
      <c r="N983" s="99"/>
      <c r="O983" s="99"/>
      <c r="P983" s="99"/>
      <c r="Q983" s="99"/>
      <c r="R983" s="99"/>
      <c r="S983" s="99"/>
      <c r="T983" s="99"/>
      <c r="U983" s="99"/>
      <c r="V983" s="99"/>
      <c r="W983" s="99"/>
      <c r="X983" s="99"/>
      <c r="Y983" s="99"/>
      <c r="Z983" s="99"/>
      <c r="AA983" s="99"/>
    </row>
    <row r="984" spans="1:27" ht="12.75" customHeight="1">
      <c r="A984" s="99"/>
      <c r="B984" s="99"/>
      <c r="C984" s="99"/>
      <c r="D984" s="99"/>
      <c r="E984" s="99"/>
      <c r="F984" s="151"/>
      <c r="G984" s="151"/>
      <c r="H984" s="99"/>
      <c r="I984" s="99"/>
      <c r="J984" s="99"/>
      <c r="K984" s="99"/>
      <c r="L984" s="99"/>
      <c r="M984" s="99"/>
      <c r="N984" s="99"/>
      <c r="O984" s="99"/>
      <c r="P984" s="99"/>
      <c r="Q984" s="99"/>
      <c r="R984" s="99"/>
      <c r="S984" s="99"/>
      <c r="T984" s="99"/>
      <c r="U984" s="99"/>
      <c r="V984" s="99"/>
      <c r="W984" s="99"/>
      <c r="X984" s="99"/>
      <c r="Y984" s="99"/>
      <c r="Z984" s="99"/>
      <c r="AA984" s="99"/>
    </row>
    <row r="985" spans="1:27" ht="12.75" customHeight="1">
      <c r="A985" s="99"/>
      <c r="B985" s="99"/>
      <c r="C985" s="99"/>
      <c r="D985" s="99"/>
      <c r="E985" s="99"/>
      <c r="F985" s="151"/>
      <c r="G985" s="151"/>
      <c r="H985" s="99"/>
      <c r="I985" s="99"/>
      <c r="J985" s="99"/>
      <c r="K985" s="99"/>
      <c r="L985" s="99"/>
      <c r="M985" s="99"/>
      <c r="N985" s="99"/>
      <c r="O985" s="99"/>
      <c r="P985" s="99"/>
      <c r="Q985" s="99"/>
      <c r="R985" s="99"/>
      <c r="S985" s="99"/>
      <c r="T985" s="99"/>
      <c r="U985" s="99"/>
      <c r="V985" s="99"/>
      <c r="W985" s="99"/>
      <c r="X985" s="99"/>
      <c r="Y985" s="99"/>
      <c r="Z985" s="99"/>
      <c r="AA985" s="99"/>
    </row>
    <row r="986" spans="1:27" ht="12.75" customHeight="1">
      <c r="A986" s="99"/>
      <c r="B986" s="99"/>
      <c r="C986" s="99"/>
      <c r="D986" s="99"/>
      <c r="E986" s="99"/>
      <c r="F986" s="151"/>
      <c r="G986" s="151"/>
      <c r="H986" s="99"/>
      <c r="I986" s="99"/>
      <c r="J986" s="99"/>
      <c r="K986" s="99"/>
      <c r="L986" s="99"/>
      <c r="M986" s="99"/>
      <c r="N986" s="99"/>
      <c r="O986" s="99"/>
      <c r="P986" s="99"/>
      <c r="Q986" s="99"/>
      <c r="R986" s="99"/>
      <c r="S986" s="99"/>
      <c r="T986" s="99"/>
      <c r="U986" s="99"/>
      <c r="V986" s="99"/>
      <c r="W986" s="99"/>
      <c r="X986" s="99"/>
      <c r="Y986" s="99"/>
      <c r="Z986" s="99"/>
      <c r="AA986" s="99"/>
    </row>
    <row r="987" spans="1:27" ht="12.75" customHeight="1">
      <c r="A987" s="99"/>
      <c r="B987" s="99"/>
      <c r="C987" s="99"/>
      <c r="D987" s="99"/>
      <c r="E987" s="99"/>
      <c r="F987" s="151"/>
      <c r="G987" s="151"/>
      <c r="H987" s="99"/>
      <c r="I987" s="99"/>
      <c r="J987" s="99"/>
      <c r="K987" s="99"/>
      <c r="L987" s="99"/>
      <c r="M987" s="99"/>
      <c r="N987" s="99"/>
      <c r="O987" s="99"/>
      <c r="P987" s="99"/>
      <c r="Q987" s="99"/>
      <c r="R987" s="99"/>
      <c r="S987" s="99"/>
      <c r="T987" s="99"/>
      <c r="U987" s="99"/>
      <c r="V987" s="99"/>
      <c r="W987" s="99"/>
      <c r="X987" s="99"/>
      <c r="Y987" s="99"/>
      <c r="Z987" s="99"/>
      <c r="AA987" s="99"/>
    </row>
    <row r="988" spans="1:27" ht="12.75" customHeight="1">
      <c r="A988" s="99"/>
      <c r="B988" s="99"/>
      <c r="C988" s="99"/>
      <c r="D988" s="99"/>
      <c r="E988" s="99"/>
      <c r="F988" s="151"/>
      <c r="G988" s="151"/>
      <c r="H988" s="99"/>
      <c r="I988" s="99"/>
      <c r="J988" s="99"/>
      <c r="K988" s="99"/>
      <c r="L988" s="99"/>
      <c r="M988" s="99"/>
      <c r="N988" s="99"/>
      <c r="O988" s="99"/>
      <c r="P988" s="99"/>
      <c r="Q988" s="99"/>
      <c r="R988" s="99"/>
      <c r="S988" s="99"/>
      <c r="T988" s="99"/>
      <c r="U988" s="99"/>
      <c r="V988" s="99"/>
      <c r="W988" s="99"/>
      <c r="X988" s="99"/>
      <c r="Y988" s="99"/>
      <c r="Z988" s="99"/>
      <c r="AA988" s="99"/>
    </row>
    <row r="989" spans="1:27" ht="12.75" customHeight="1">
      <c r="A989" s="99"/>
      <c r="B989" s="99"/>
      <c r="C989" s="99"/>
      <c r="D989" s="99"/>
      <c r="E989" s="99"/>
      <c r="F989" s="151"/>
      <c r="G989" s="151"/>
      <c r="H989" s="99"/>
      <c r="I989" s="99"/>
      <c r="J989" s="99"/>
      <c r="K989" s="99"/>
      <c r="L989" s="99"/>
      <c r="M989" s="99"/>
      <c r="N989" s="99"/>
      <c r="O989" s="99"/>
      <c r="P989" s="99"/>
      <c r="Q989" s="99"/>
      <c r="R989" s="99"/>
      <c r="S989" s="99"/>
      <c r="T989" s="99"/>
      <c r="U989" s="99"/>
      <c r="V989" s="99"/>
      <c r="W989" s="99"/>
      <c r="X989" s="99"/>
      <c r="Y989" s="99"/>
      <c r="Z989" s="99"/>
      <c r="AA989" s="99"/>
    </row>
    <row r="990" spans="1:27" ht="12.75" customHeight="1">
      <c r="A990" s="99"/>
      <c r="B990" s="99"/>
      <c r="C990" s="99"/>
      <c r="D990" s="99"/>
      <c r="E990" s="99"/>
      <c r="F990" s="151"/>
      <c r="G990" s="151"/>
      <c r="H990" s="99"/>
      <c r="I990" s="99"/>
      <c r="J990" s="99"/>
      <c r="K990" s="99"/>
      <c r="L990" s="99"/>
      <c r="M990" s="99"/>
      <c r="N990" s="99"/>
      <c r="O990" s="99"/>
      <c r="P990" s="99"/>
      <c r="Q990" s="99"/>
      <c r="R990" s="99"/>
      <c r="S990" s="99"/>
      <c r="T990" s="99"/>
      <c r="U990" s="99"/>
      <c r="V990" s="99"/>
      <c r="W990" s="99"/>
      <c r="X990" s="99"/>
      <c r="Y990" s="99"/>
      <c r="Z990" s="99"/>
      <c r="AA990" s="99"/>
    </row>
    <row r="991" spans="1:27" ht="12.75" customHeight="1">
      <c r="A991" s="99"/>
      <c r="B991" s="99"/>
      <c r="C991" s="99"/>
      <c r="D991" s="99"/>
      <c r="E991" s="99"/>
      <c r="F991" s="151"/>
      <c r="G991" s="151"/>
      <c r="H991" s="99"/>
      <c r="I991" s="99"/>
      <c r="J991" s="99"/>
      <c r="K991" s="99"/>
      <c r="L991" s="99"/>
      <c r="M991" s="99"/>
      <c r="N991" s="99"/>
      <c r="O991" s="99"/>
      <c r="P991" s="99"/>
      <c r="Q991" s="99"/>
      <c r="R991" s="99"/>
      <c r="S991" s="99"/>
      <c r="T991" s="99"/>
      <c r="U991" s="99"/>
      <c r="V991" s="99"/>
      <c r="W991" s="99"/>
      <c r="X991" s="99"/>
      <c r="Y991" s="99"/>
      <c r="Z991" s="99"/>
      <c r="AA991" s="99"/>
    </row>
    <row r="992" spans="1:27" ht="12.75" customHeight="1">
      <c r="A992" s="99"/>
      <c r="B992" s="99"/>
      <c r="C992" s="99"/>
      <c r="D992" s="99"/>
      <c r="E992" s="99"/>
      <c r="F992" s="151"/>
      <c r="G992" s="151"/>
      <c r="H992" s="99"/>
      <c r="I992" s="99"/>
      <c r="J992" s="99"/>
      <c r="K992" s="99"/>
      <c r="L992" s="99"/>
      <c r="M992" s="99"/>
      <c r="N992" s="99"/>
      <c r="O992" s="99"/>
      <c r="P992" s="99"/>
      <c r="Q992" s="99"/>
      <c r="R992" s="99"/>
      <c r="S992" s="99"/>
      <c r="T992" s="99"/>
      <c r="U992" s="99"/>
      <c r="V992" s="99"/>
      <c r="W992" s="99"/>
      <c r="X992" s="99"/>
      <c r="Y992" s="99"/>
      <c r="Z992" s="99"/>
      <c r="AA992" s="99"/>
    </row>
    <row r="993" spans="1:27" ht="12.75" customHeight="1">
      <c r="A993" s="99"/>
      <c r="B993" s="99"/>
      <c r="C993" s="99"/>
      <c r="D993" s="99"/>
      <c r="E993" s="99"/>
      <c r="F993" s="151"/>
      <c r="G993" s="151"/>
      <c r="H993" s="99"/>
      <c r="I993" s="99"/>
      <c r="J993" s="99"/>
      <c r="K993" s="99"/>
      <c r="L993" s="99"/>
      <c r="M993" s="99"/>
      <c r="N993" s="99"/>
      <c r="O993" s="99"/>
      <c r="P993" s="99"/>
      <c r="Q993" s="99"/>
      <c r="R993" s="99"/>
      <c r="S993" s="99"/>
      <c r="T993" s="99"/>
      <c r="U993" s="99"/>
      <c r="V993" s="99"/>
      <c r="W993" s="99"/>
      <c r="X993" s="99"/>
      <c r="Y993" s="99"/>
      <c r="Z993" s="99"/>
      <c r="AA993" s="99"/>
    </row>
    <row r="994" spans="1:27" ht="12.75" customHeight="1">
      <c r="A994" s="99"/>
      <c r="B994" s="99"/>
      <c r="C994" s="99"/>
      <c r="D994" s="99"/>
      <c r="E994" s="99"/>
      <c r="F994" s="151"/>
      <c r="G994" s="151"/>
      <c r="H994" s="99"/>
      <c r="I994" s="99"/>
      <c r="J994" s="99"/>
      <c r="K994" s="99"/>
      <c r="L994" s="99"/>
      <c r="M994" s="99"/>
      <c r="N994" s="99"/>
      <c r="O994" s="99"/>
      <c r="P994" s="99"/>
      <c r="Q994" s="99"/>
      <c r="R994" s="99"/>
      <c r="S994" s="99"/>
      <c r="T994" s="99"/>
      <c r="U994" s="99"/>
      <c r="V994" s="99"/>
      <c r="W994" s="99"/>
      <c r="X994" s="99"/>
      <c r="Y994" s="99"/>
      <c r="Z994" s="99"/>
      <c r="AA994" s="99"/>
    </row>
    <row r="995" spans="1:27" ht="12.75" customHeight="1">
      <c r="A995" s="99"/>
      <c r="B995" s="99"/>
      <c r="C995" s="99"/>
      <c r="D995" s="99"/>
      <c r="E995" s="99"/>
      <c r="F995" s="151"/>
      <c r="G995" s="151"/>
      <c r="H995" s="99"/>
      <c r="I995" s="99"/>
      <c r="J995" s="99"/>
      <c r="K995" s="99"/>
      <c r="L995" s="99"/>
      <c r="M995" s="99"/>
      <c r="N995" s="99"/>
      <c r="O995" s="99"/>
      <c r="P995" s="99"/>
      <c r="Q995" s="99"/>
      <c r="R995" s="99"/>
      <c r="S995" s="99"/>
      <c r="T995" s="99"/>
      <c r="U995" s="99"/>
      <c r="V995" s="99"/>
      <c r="W995" s="99"/>
      <c r="X995" s="99"/>
      <c r="Y995" s="99"/>
      <c r="Z995" s="99"/>
      <c r="AA995" s="99"/>
    </row>
    <row r="996" spans="1:27" ht="12.75" customHeight="1">
      <c r="A996" s="99"/>
      <c r="B996" s="99"/>
      <c r="C996" s="99"/>
      <c r="D996" s="99"/>
      <c r="E996" s="99"/>
      <c r="F996" s="151"/>
      <c r="G996" s="151"/>
      <c r="H996" s="99"/>
      <c r="I996" s="99"/>
      <c r="J996" s="99"/>
      <c r="K996" s="99"/>
      <c r="L996" s="99"/>
      <c r="M996" s="99"/>
      <c r="N996" s="99"/>
      <c r="O996" s="99"/>
      <c r="P996" s="99"/>
      <c r="Q996" s="99"/>
      <c r="R996" s="99"/>
      <c r="S996" s="99"/>
      <c r="T996" s="99"/>
      <c r="U996" s="99"/>
      <c r="V996" s="99"/>
      <c r="W996" s="99"/>
      <c r="X996" s="99"/>
      <c r="Y996" s="99"/>
      <c r="Z996" s="99"/>
      <c r="AA996" s="99"/>
    </row>
    <row r="997" spans="1:27" ht="12.75" customHeight="1">
      <c r="A997" s="99"/>
      <c r="B997" s="99"/>
      <c r="C997" s="99"/>
      <c r="D997" s="99"/>
      <c r="E997" s="99"/>
      <c r="F997" s="151"/>
      <c r="G997" s="151"/>
      <c r="H997" s="99"/>
      <c r="I997" s="99"/>
      <c r="J997" s="99"/>
      <c r="K997" s="99"/>
      <c r="L997" s="99"/>
      <c r="M997" s="99"/>
      <c r="N997" s="99"/>
      <c r="O997" s="99"/>
      <c r="P997" s="99"/>
      <c r="Q997" s="99"/>
      <c r="R997" s="99"/>
      <c r="S997" s="99"/>
      <c r="T997" s="99"/>
      <c r="U997" s="99"/>
      <c r="V997" s="99"/>
      <c r="W997" s="99"/>
      <c r="X997" s="99"/>
      <c r="Y997" s="99"/>
      <c r="Z997" s="99"/>
      <c r="AA997" s="99"/>
    </row>
    <row r="998" spans="1:27" ht="12.75" customHeight="1">
      <c r="A998" s="99"/>
      <c r="B998" s="99"/>
      <c r="C998" s="99"/>
      <c r="D998" s="99"/>
      <c r="E998" s="99"/>
      <c r="F998" s="151"/>
      <c r="G998" s="151"/>
      <c r="H998" s="99"/>
      <c r="I998" s="99"/>
      <c r="J998" s="99"/>
      <c r="K998" s="99"/>
      <c r="L998" s="99"/>
      <c r="M998" s="99"/>
      <c r="N998" s="99"/>
      <c r="O998" s="99"/>
      <c r="P998" s="99"/>
      <c r="Q998" s="99"/>
      <c r="R998" s="99"/>
      <c r="S998" s="99"/>
      <c r="T998" s="99"/>
      <c r="U998" s="99"/>
      <c r="V998" s="99"/>
      <c r="W998" s="99"/>
      <c r="X998" s="99"/>
      <c r="Y998" s="99"/>
      <c r="Z998" s="99"/>
      <c r="AA998" s="99"/>
    </row>
    <row r="999" spans="1:27" ht="12.75" customHeight="1">
      <c r="A999" s="99"/>
      <c r="B999" s="99"/>
      <c r="C999" s="99"/>
      <c r="D999" s="99"/>
      <c r="E999" s="99"/>
      <c r="F999" s="151"/>
      <c r="G999" s="151"/>
      <c r="H999" s="99"/>
      <c r="I999" s="99"/>
      <c r="J999" s="99"/>
      <c r="K999" s="99"/>
      <c r="L999" s="99"/>
      <c r="M999" s="99"/>
      <c r="N999" s="99"/>
      <c r="O999" s="99"/>
      <c r="P999" s="99"/>
      <c r="Q999" s="99"/>
      <c r="R999" s="99"/>
      <c r="S999" s="99"/>
      <c r="T999" s="99"/>
      <c r="U999" s="99"/>
      <c r="V999" s="99"/>
      <c r="W999" s="99"/>
      <c r="X999" s="99"/>
      <c r="Y999" s="99"/>
      <c r="Z999" s="99"/>
      <c r="AA999" s="99"/>
    </row>
    <row r="1000" spans="1:27" ht="12.75" customHeight="1">
      <c r="A1000" s="99"/>
      <c r="B1000" s="99"/>
      <c r="C1000" s="99"/>
      <c r="D1000" s="99"/>
      <c r="E1000" s="99"/>
      <c r="F1000" s="151"/>
      <c r="G1000" s="151"/>
      <c r="H1000" s="99"/>
      <c r="I1000" s="99"/>
      <c r="J1000" s="99"/>
      <c r="K1000" s="99"/>
      <c r="L1000" s="99"/>
      <c r="M1000" s="99"/>
      <c r="N1000" s="99"/>
      <c r="O1000" s="99"/>
      <c r="P1000" s="99"/>
      <c r="Q1000" s="99"/>
      <c r="R1000" s="99"/>
      <c r="S1000" s="99"/>
      <c r="T1000" s="99"/>
      <c r="U1000" s="99"/>
      <c r="V1000" s="99"/>
      <c r="W1000" s="99"/>
      <c r="X1000" s="99"/>
      <c r="Y1000" s="99"/>
      <c r="Z1000" s="99"/>
      <c r="AA1000" s="99"/>
    </row>
    <row r="1001" spans="1:27" ht="12.75" customHeight="1">
      <c r="A1001" s="99"/>
      <c r="B1001" s="99"/>
      <c r="C1001" s="99"/>
      <c r="D1001" s="99"/>
      <c r="E1001" s="99"/>
      <c r="F1001" s="151"/>
      <c r="G1001" s="151"/>
      <c r="H1001" s="99"/>
      <c r="I1001" s="99"/>
      <c r="J1001" s="99"/>
      <c r="K1001" s="99"/>
      <c r="L1001" s="99"/>
      <c r="M1001" s="99"/>
      <c r="N1001" s="99"/>
      <c r="O1001" s="99"/>
      <c r="P1001" s="99"/>
      <c r="Q1001" s="99"/>
      <c r="R1001" s="99"/>
      <c r="S1001" s="99"/>
      <c r="T1001" s="99"/>
      <c r="U1001" s="99"/>
      <c r="V1001" s="99"/>
      <c r="W1001" s="99"/>
      <c r="X1001" s="99"/>
      <c r="Y1001" s="99"/>
      <c r="Z1001" s="99"/>
      <c r="AA1001" s="99"/>
    </row>
    <row r="1002" spans="1:27" ht="12.75" customHeight="1">
      <c r="A1002" s="99"/>
      <c r="B1002" s="99"/>
      <c r="C1002" s="99"/>
      <c r="D1002" s="99"/>
      <c r="E1002" s="99"/>
      <c r="F1002" s="151"/>
      <c r="G1002" s="151"/>
      <c r="H1002" s="99"/>
      <c r="I1002" s="99"/>
      <c r="J1002" s="99"/>
      <c r="K1002" s="99"/>
      <c r="L1002" s="99"/>
      <c r="M1002" s="99"/>
      <c r="N1002" s="99"/>
      <c r="O1002" s="99"/>
      <c r="P1002" s="99"/>
      <c r="Q1002" s="99"/>
      <c r="R1002" s="99"/>
      <c r="S1002" s="99"/>
      <c r="T1002" s="99"/>
      <c r="U1002" s="99"/>
      <c r="V1002" s="99"/>
      <c r="W1002" s="99"/>
      <c r="X1002" s="99"/>
      <c r="Y1002" s="99"/>
      <c r="Z1002" s="99"/>
      <c r="AA1002" s="99"/>
    </row>
  </sheetData>
  <mergeCells count="2">
    <mergeCell ref="B6:D6"/>
    <mergeCell ref="H6:J6"/>
  </mergeCells>
  <phoneticPr fontId="40" type="noConversion"/>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0004-E14A-41B4-85F2-4A3BF4DE3EA3}">
  <dimension ref="A1:CD291"/>
  <sheetViews>
    <sheetView zoomScale="85" zoomScaleNormal="85" workbookViewId="0">
      <selection activeCell="C19" sqref="C19"/>
    </sheetView>
  </sheetViews>
  <sheetFormatPr defaultRowHeight="14.4"/>
  <cols>
    <col min="1" max="1" width="36.109375" style="272" customWidth="1"/>
    <col min="2" max="2" width="27.21875" style="288" customWidth="1"/>
    <col min="3" max="3" width="23.109375" style="272" customWidth="1"/>
    <col min="4" max="4" width="23.6640625" style="272" hidden="1" customWidth="1"/>
    <col min="5" max="5" width="24" style="272" hidden="1" customWidth="1"/>
    <col min="6" max="6" width="14.44140625" style="272" customWidth="1"/>
    <col min="7" max="7" width="14.33203125" style="272" customWidth="1"/>
    <col min="8" max="8" width="15.6640625" style="272" customWidth="1"/>
    <col min="9" max="9" width="20.33203125" style="272" customWidth="1"/>
    <col min="10" max="10" width="12.33203125" style="272" bestFit="1" customWidth="1"/>
    <col min="11" max="11" width="14.88671875" style="272" customWidth="1"/>
    <col min="12" max="12" width="4.33203125" style="24" customWidth="1"/>
    <col min="13" max="13" width="28.109375" style="24" customWidth="1"/>
    <col min="14" max="14" width="1.44140625" style="24" customWidth="1"/>
    <col min="15" max="15" width="11.5546875" style="90" customWidth="1"/>
    <col min="16" max="16" width="11.5546875" style="24" bestFit="1" customWidth="1"/>
    <col min="17" max="23" width="8.88671875" style="24"/>
    <col min="24" max="24" width="8.88671875" style="30"/>
    <col min="25" max="25" width="0" style="30" hidden="1" customWidth="1"/>
    <col min="26" max="26" width="26.33203125" style="30" hidden="1" customWidth="1"/>
    <col min="27" max="27" width="10.6640625" style="30" hidden="1" customWidth="1"/>
    <col min="28" max="77" width="0" style="30" hidden="1" customWidth="1"/>
    <col min="78" max="82" width="8.88671875" style="30"/>
    <col min="83" max="256" width="8.88671875" style="24"/>
    <col min="257" max="257" width="36.109375" style="24" customWidth="1"/>
    <col min="258" max="258" width="16.33203125" style="24" bestFit="1" customWidth="1"/>
    <col min="259" max="259" width="14.33203125" style="24" customWidth="1"/>
    <col min="260" max="260" width="12.6640625" style="24" customWidth="1"/>
    <col min="261" max="261" width="11.5546875" style="24" customWidth="1"/>
    <col min="262" max="262" width="14.44140625" style="24" customWidth="1"/>
    <col min="263" max="263" width="14.33203125" style="24" customWidth="1"/>
    <col min="264" max="264" width="15.6640625" style="24" customWidth="1"/>
    <col min="265" max="265" width="20.33203125" style="24" customWidth="1"/>
    <col min="266" max="266" width="12.33203125" style="24" bestFit="1" customWidth="1"/>
    <col min="267" max="267" width="14.88671875" style="24" customWidth="1"/>
    <col min="268" max="281" width="8.88671875" style="24"/>
    <col min="282" max="282" width="26.33203125" style="24" customWidth="1"/>
    <col min="283" max="283" width="10.6640625" style="24" customWidth="1"/>
    <col min="284" max="512" width="8.88671875" style="24"/>
    <col min="513" max="513" width="36.109375" style="24" customWidth="1"/>
    <col min="514" max="514" width="16.33203125" style="24" bestFit="1" customWidth="1"/>
    <col min="515" max="515" width="14.33203125" style="24" customWidth="1"/>
    <col min="516" max="516" width="12.6640625" style="24" customWidth="1"/>
    <col min="517" max="517" width="11.5546875" style="24" customWidth="1"/>
    <col min="518" max="518" width="14.44140625" style="24" customWidth="1"/>
    <col min="519" max="519" width="14.33203125" style="24" customWidth="1"/>
    <col min="520" max="520" width="15.6640625" style="24" customWidth="1"/>
    <col min="521" max="521" width="20.33203125" style="24" customWidth="1"/>
    <col min="522" max="522" width="12.33203125" style="24" bestFit="1" customWidth="1"/>
    <col min="523" max="523" width="14.88671875" style="24" customWidth="1"/>
    <col min="524" max="537" width="8.88671875" style="24"/>
    <col min="538" max="538" width="26.33203125" style="24" customWidth="1"/>
    <col min="539" max="539" width="10.6640625" style="24" customWidth="1"/>
    <col min="540" max="768" width="8.88671875" style="24"/>
    <col min="769" max="769" width="36.109375" style="24" customWidth="1"/>
    <col min="770" max="770" width="16.33203125" style="24" bestFit="1" customWidth="1"/>
    <col min="771" max="771" width="14.33203125" style="24" customWidth="1"/>
    <col min="772" max="772" width="12.6640625" style="24" customWidth="1"/>
    <col min="773" max="773" width="11.5546875" style="24" customWidth="1"/>
    <col min="774" max="774" width="14.44140625" style="24" customWidth="1"/>
    <col min="775" max="775" width="14.33203125" style="24" customWidth="1"/>
    <col min="776" max="776" width="15.6640625" style="24" customWidth="1"/>
    <col min="777" max="777" width="20.33203125" style="24" customWidth="1"/>
    <col min="778" max="778" width="12.33203125" style="24" bestFit="1" customWidth="1"/>
    <col min="779" max="779" width="14.88671875" style="24" customWidth="1"/>
    <col min="780" max="793" width="8.88671875" style="24"/>
    <col min="794" max="794" width="26.33203125" style="24" customWidth="1"/>
    <col min="795" max="795" width="10.6640625" style="24" customWidth="1"/>
    <col min="796" max="1024" width="8.88671875" style="24"/>
    <col min="1025" max="1025" width="36.109375" style="24" customWidth="1"/>
    <col min="1026" max="1026" width="16.33203125" style="24" bestFit="1" customWidth="1"/>
    <col min="1027" max="1027" width="14.33203125" style="24" customWidth="1"/>
    <col min="1028" max="1028" width="12.6640625" style="24" customWidth="1"/>
    <col min="1029" max="1029" width="11.5546875" style="24" customWidth="1"/>
    <col min="1030" max="1030" width="14.44140625" style="24" customWidth="1"/>
    <col min="1031" max="1031" width="14.33203125" style="24" customWidth="1"/>
    <col min="1032" max="1032" width="15.6640625" style="24" customWidth="1"/>
    <col min="1033" max="1033" width="20.33203125" style="24" customWidth="1"/>
    <col min="1034" max="1034" width="12.33203125" style="24" bestFit="1" customWidth="1"/>
    <col min="1035" max="1035" width="14.88671875" style="24" customWidth="1"/>
    <col min="1036" max="1049" width="8.88671875" style="24"/>
    <col min="1050" max="1050" width="26.33203125" style="24" customWidth="1"/>
    <col min="1051" max="1051" width="10.6640625" style="24" customWidth="1"/>
    <col min="1052" max="1280" width="8.88671875" style="24"/>
    <col min="1281" max="1281" width="36.109375" style="24" customWidth="1"/>
    <col min="1282" max="1282" width="16.33203125" style="24" bestFit="1" customWidth="1"/>
    <col min="1283" max="1283" width="14.33203125" style="24" customWidth="1"/>
    <col min="1284" max="1284" width="12.6640625" style="24" customWidth="1"/>
    <col min="1285" max="1285" width="11.5546875" style="24" customWidth="1"/>
    <col min="1286" max="1286" width="14.44140625" style="24" customWidth="1"/>
    <col min="1287" max="1287" width="14.33203125" style="24" customWidth="1"/>
    <col min="1288" max="1288" width="15.6640625" style="24" customWidth="1"/>
    <col min="1289" max="1289" width="20.33203125" style="24" customWidth="1"/>
    <col min="1290" max="1290" width="12.33203125" style="24" bestFit="1" customWidth="1"/>
    <col min="1291" max="1291" width="14.88671875" style="24" customWidth="1"/>
    <col min="1292" max="1305" width="8.88671875" style="24"/>
    <col min="1306" max="1306" width="26.33203125" style="24" customWidth="1"/>
    <col min="1307" max="1307" width="10.6640625" style="24" customWidth="1"/>
    <col min="1308" max="1536" width="8.88671875" style="24"/>
    <col min="1537" max="1537" width="36.109375" style="24" customWidth="1"/>
    <col min="1538" max="1538" width="16.33203125" style="24" bestFit="1" customWidth="1"/>
    <col min="1539" max="1539" width="14.33203125" style="24" customWidth="1"/>
    <col min="1540" max="1540" width="12.6640625" style="24" customWidth="1"/>
    <col min="1541" max="1541" width="11.5546875" style="24" customWidth="1"/>
    <col min="1542" max="1542" width="14.44140625" style="24" customWidth="1"/>
    <col min="1543" max="1543" width="14.33203125" style="24" customWidth="1"/>
    <col min="1544" max="1544" width="15.6640625" style="24" customWidth="1"/>
    <col min="1545" max="1545" width="20.33203125" style="24" customWidth="1"/>
    <col min="1546" max="1546" width="12.33203125" style="24" bestFit="1" customWidth="1"/>
    <col min="1547" max="1547" width="14.88671875" style="24" customWidth="1"/>
    <col min="1548" max="1561" width="8.88671875" style="24"/>
    <col min="1562" max="1562" width="26.33203125" style="24" customWidth="1"/>
    <col min="1563" max="1563" width="10.6640625" style="24" customWidth="1"/>
    <col min="1564" max="1792" width="8.88671875" style="24"/>
    <col min="1793" max="1793" width="36.109375" style="24" customWidth="1"/>
    <col min="1794" max="1794" width="16.33203125" style="24" bestFit="1" customWidth="1"/>
    <col min="1795" max="1795" width="14.33203125" style="24" customWidth="1"/>
    <col min="1796" max="1796" width="12.6640625" style="24" customWidth="1"/>
    <col min="1797" max="1797" width="11.5546875" style="24" customWidth="1"/>
    <col min="1798" max="1798" width="14.44140625" style="24" customWidth="1"/>
    <col min="1799" max="1799" width="14.33203125" style="24" customWidth="1"/>
    <col min="1800" max="1800" width="15.6640625" style="24" customWidth="1"/>
    <col min="1801" max="1801" width="20.33203125" style="24" customWidth="1"/>
    <col min="1802" max="1802" width="12.33203125" style="24" bestFit="1" customWidth="1"/>
    <col min="1803" max="1803" width="14.88671875" style="24" customWidth="1"/>
    <col min="1804" max="1817" width="8.88671875" style="24"/>
    <col min="1818" max="1818" width="26.33203125" style="24" customWidth="1"/>
    <col min="1819" max="1819" width="10.6640625" style="24" customWidth="1"/>
    <col min="1820" max="2048" width="8.88671875" style="24"/>
    <col min="2049" max="2049" width="36.109375" style="24" customWidth="1"/>
    <col min="2050" max="2050" width="16.33203125" style="24" bestFit="1" customWidth="1"/>
    <col min="2051" max="2051" width="14.33203125" style="24" customWidth="1"/>
    <col min="2052" max="2052" width="12.6640625" style="24" customWidth="1"/>
    <col min="2053" max="2053" width="11.5546875" style="24" customWidth="1"/>
    <col min="2054" max="2054" width="14.44140625" style="24" customWidth="1"/>
    <col min="2055" max="2055" width="14.33203125" style="24" customWidth="1"/>
    <col min="2056" max="2056" width="15.6640625" style="24" customWidth="1"/>
    <col min="2057" max="2057" width="20.33203125" style="24" customWidth="1"/>
    <col min="2058" max="2058" width="12.33203125" style="24" bestFit="1" customWidth="1"/>
    <col min="2059" max="2059" width="14.88671875" style="24" customWidth="1"/>
    <col min="2060" max="2073" width="8.88671875" style="24"/>
    <col min="2074" max="2074" width="26.33203125" style="24" customWidth="1"/>
    <col min="2075" max="2075" width="10.6640625" style="24" customWidth="1"/>
    <col min="2076" max="2304" width="8.88671875" style="24"/>
    <col min="2305" max="2305" width="36.109375" style="24" customWidth="1"/>
    <col min="2306" max="2306" width="16.33203125" style="24" bestFit="1" customWidth="1"/>
    <col min="2307" max="2307" width="14.33203125" style="24" customWidth="1"/>
    <col min="2308" max="2308" width="12.6640625" style="24" customWidth="1"/>
    <col min="2309" max="2309" width="11.5546875" style="24" customWidth="1"/>
    <col min="2310" max="2310" width="14.44140625" style="24" customWidth="1"/>
    <col min="2311" max="2311" width="14.33203125" style="24" customWidth="1"/>
    <col min="2312" max="2312" width="15.6640625" style="24" customWidth="1"/>
    <col min="2313" max="2313" width="20.33203125" style="24" customWidth="1"/>
    <col min="2314" max="2314" width="12.33203125" style="24" bestFit="1" customWidth="1"/>
    <col min="2315" max="2315" width="14.88671875" style="24" customWidth="1"/>
    <col min="2316" max="2329" width="8.88671875" style="24"/>
    <col min="2330" max="2330" width="26.33203125" style="24" customWidth="1"/>
    <col min="2331" max="2331" width="10.6640625" style="24" customWidth="1"/>
    <col min="2332" max="2560" width="8.88671875" style="24"/>
    <col min="2561" max="2561" width="36.109375" style="24" customWidth="1"/>
    <col min="2562" max="2562" width="16.33203125" style="24" bestFit="1" customWidth="1"/>
    <col min="2563" max="2563" width="14.33203125" style="24" customWidth="1"/>
    <col min="2564" max="2564" width="12.6640625" style="24" customWidth="1"/>
    <col min="2565" max="2565" width="11.5546875" style="24" customWidth="1"/>
    <col min="2566" max="2566" width="14.44140625" style="24" customWidth="1"/>
    <col min="2567" max="2567" width="14.33203125" style="24" customWidth="1"/>
    <col min="2568" max="2568" width="15.6640625" style="24" customWidth="1"/>
    <col min="2569" max="2569" width="20.33203125" style="24" customWidth="1"/>
    <col min="2570" max="2570" width="12.33203125" style="24" bestFit="1" customWidth="1"/>
    <col min="2571" max="2571" width="14.88671875" style="24" customWidth="1"/>
    <col min="2572" max="2585" width="8.88671875" style="24"/>
    <col min="2586" max="2586" width="26.33203125" style="24" customWidth="1"/>
    <col min="2587" max="2587" width="10.6640625" style="24" customWidth="1"/>
    <col min="2588" max="2816" width="8.88671875" style="24"/>
    <col min="2817" max="2817" width="36.109375" style="24" customWidth="1"/>
    <col min="2818" max="2818" width="16.33203125" style="24" bestFit="1" customWidth="1"/>
    <col min="2819" max="2819" width="14.33203125" style="24" customWidth="1"/>
    <col min="2820" max="2820" width="12.6640625" style="24" customWidth="1"/>
    <col min="2821" max="2821" width="11.5546875" style="24" customWidth="1"/>
    <col min="2822" max="2822" width="14.44140625" style="24" customWidth="1"/>
    <col min="2823" max="2823" width="14.33203125" style="24" customWidth="1"/>
    <col min="2824" max="2824" width="15.6640625" style="24" customWidth="1"/>
    <col min="2825" max="2825" width="20.33203125" style="24" customWidth="1"/>
    <col min="2826" max="2826" width="12.33203125" style="24" bestFit="1" customWidth="1"/>
    <col min="2827" max="2827" width="14.88671875" style="24" customWidth="1"/>
    <col min="2828" max="2841" width="8.88671875" style="24"/>
    <col min="2842" max="2842" width="26.33203125" style="24" customWidth="1"/>
    <col min="2843" max="2843" width="10.6640625" style="24" customWidth="1"/>
    <col min="2844" max="3072" width="8.88671875" style="24"/>
    <col min="3073" max="3073" width="36.109375" style="24" customWidth="1"/>
    <col min="3074" max="3074" width="16.33203125" style="24" bestFit="1" customWidth="1"/>
    <col min="3075" max="3075" width="14.33203125" style="24" customWidth="1"/>
    <col min="3076" max="3076" width="12.6640625" style="24" customWidth="1"/>
    <col min="3077" max="3077" width="11.5546875" style="24" customWidth="1"/>
    <col min="3078" max="3078" width="14.44140625" style="24" customWidth="1"/>
    <col min="3079" max="3079" width="14.33203125" style="24" customWidth="1"/>
    <col min="3080" max="3080" width="15.6640625" style="24" customWidth="1"/>
    <col min="3081" max="3081" width="20.33203125" style="24" customWidth="1"/>
    <col min="3082" max="3082" width="12.33203125" style="24" bestFit="1" customWidth="1"/>
    <col min="3083" max="3083" width="14.88671875" style="24" customWidth="1"/>
    <col min="3084" max="3097" width="8.88671875" style="24"/>
    <col min="3098" max="3098" width="26.33203125" style="24" customWidth="1"/>
    <col min="3099" max="3099" width="10.6640625" style="24" customWidth="1"/>
    <col min="3100" max="3328" width="8.88671875" style="24"/>
    <col min="3329" max="3329" width="36.109375" style="24" customWidth="1"/>
    <col min="3330" max="3330" width="16.33203125" style="24" bestFit="1" customWidth="1"/>
    <col min="3331" max="3331" width="14.33203125" style="24" customWidth="1"/>
    <col min="3332" max="3332" width="12.6640625" style="24" customWidth="1"/>
    <col min="3333" max="3333" width="11.5546875" style="24" customWidth="1"/>
    <col min="3334" max="3334" width="14.44140625" style="24" customWidth="1"/>
    <col min="3335" max="3335" width="14.33203125" style="24" customWidth="1"/>
    <col min="3336" max="3336" width="15.6640625" style="24" customWidth="1"/>
    <col min="3337" max="3337" width="20.33203125" style="24" customWidth="1"/>
    <col min="3338" max="3338" width="12.33203125" style="24" bestFit="1" customWidth="1"/>
    <col min="3339" max="3339" width="14.88671875" style="24" customWidth="1"/>
    <col min="3340" max="3353" width="8.88671875" style="24"/>
    <col min="3354" max="3354" width="26.33203125" style="24" customWidth="1"/>
    <col min="3355" max="3355" width="10.6640625" style="24" customWidth="1"/>
    <col min="3356" max="3584" width="8.88671875" style="24"/>
    <col min="3585" max="3585" width="36.109375" style="24" customWidth="1"/>
    <col min="3586" max="3586" width="16.33203125" style="24" bestFit="1" customWidth="1"/>
    <col min="3587" max="3587" width="14.33203125" style="24" customWidth="1"/>
    <col min="3588" max="3588" width="12.6640625" style="24" customWidth="1"/>
    <col min="3589" max="3589" width="11.5546875" style="24" customWidth="1"/>
    <col min="3590" max="3590" width="14.44140625" style="24" customWidth="1"/>
    <col min="3591" max="3591" width="14.33203125" style="24" customWidth="1"/>
    <col min="3592" max="3592" width="15.6640625" style="24" customWidth="1"/>
    <col min="3593" max="3593" width="20.33203125" style="24" customWidth="1"/>
    <col min="3594" max="3594" width="12.33203125" style="24" bestFit="1" customWidth="1"/>
    <col min="3595" max="3595" width="14.88671875" style="24" customWidth="1"/>
    <col min="3596" max="3609" width="8.88671875" style="24"/>
    <col min="3610" max="3610" width="26.33203125" style="24" customWidth="1"/>
    <col min="3611" max="3611" width="10.6640625" style="24" customWidth="1"/>
    <col min="3612" max="3840" width="8.88671875" style="24"/>
    <col min="3841" max="3841" width="36.109375" style="24" customWidth="1"/>
    <col min="3842" max="3842" width="16.33203125" style="24" bestFit="1" customWidth="1"/>
    <col min="3843" max="3843" width="14.33203125" style="24" customWidth="1"/>
    <col min="3844" max="3844" width="12.6640625" style="24" customWidth="1"/>
    <col min="3845" max="3845" width="11.5546875" style="24" customWidth="1"/>
    <col min="3846" max="3846" width="14.44140625" style="24" customWidth="1"/>
    <col min="3847" max="3847" width="14.33203125" style="24" customWidth="1"/>
    <col min="3848" max="3848" width="15.6640625" style="24" customWidth="1"/>
    <col min="3849" max="3849" width="20.33203125" style="24" customWidth="1"/>
    <col min="3850" max="3850" width="12.33203125" style="24" bestFit="1" customWidth="1"/>
    <col min="3851" max="3851" width="14.88671875" style="24" customWidth="1"/>
    <col min="3852" max="3865" width="8.88671875" style="24"/>
    <col min="3866" max="3866" width="26.33203125" style="24" customWidth="1"/>
    <col min="3867" max="3867" width="10.6640625" style="24" customWidth="1"/>
    <col min="3868" max="4096" width="8.88671875" style="24"/>
    <col min="4097" max="4097" width="36.109375" style="24" customWidth="1"/>
    <col min="4098" max="4098" width="16.33203125" style="24" bestFit="1" customWidth="1"/>
    <col min="4099" max="4099" width="14.33203125" style="24" customWidth="1"/>
    <col min="4100" max="4100" width="12.6640625" style="24" customWidth="1"/>
    <col min="4101" max="4101" width="11.5546875" style="24" customWidth="1"/>
    <col min="4102" max="4102" width="14.44140625" style="24" customWidth="1"/>
    <col min="4103" max="4103" width="14.33203125" style="24" customWidth="1"/>
    <col min="4104" max="4104" width="15.6640625" style="24" customWidth="1"/>
    <col min="4105" max="4105" width="20.33203125" style="24" customWidth="1"/>
    <col min="4106" max="4106" width="12.33203125" style="24" bestFit="1" customWidth="1"/>
    <col min="4107" max="4107" width="14.88671875" style="24" customWidth="1"/>
    <col min="4108" max="4121" width="8.88671875" style="24"/>
    <col min="4122" max="4122" width="26.33203125" style="24" customWidth="1"/>
    <col min="4123" max="4123" width="10.6640625" style="24" customWidth="1"/>
    <col min="4124" max="4352" width="8.88671875" style="24"/>
    <col min="4353" max="4353" width="36.109375" style="24" customWidth="1"/>
    <col min="4354" max="4354" width="16.33203125" style="24" bestFit="1" customWidth="1"/>
    <col min="4355" max="4355" width="14.33203125" style="24" customWidth="1"/>
    <col min="4356" max="4356" width="12.6640625" style="24" customWidth="1"/>
    <col min="4357" max="4357" width="11.5546875" style="24" customWidth="1"/>
    <col min="4358" max="4358" width="14.44140625" style="24" customWidth="1"/>
    <col min="4359" max="4359" width="14.33203125" style="24" customWidth="1"/>
    <col min="4360" max="4360" width="15.6640625" style="24" customWidth="1"/>
    <col min="4361" max="4361" width="20.33203125" style="24" customWidth="1"/>
    <col min="4362" max="4362" width="12.33203125" style="24" bestFit="1" customWidth="1"/>
    <col min="4363" max="4363" width="14.88671875" style="24" customWidth="1"/>
    <col min="4364" max="4377" width="8.88671875" style="24"/>
    <col min="4378" max="4378" width="26.33203125" style="24" customWidth="1"/>
    <col min="4379" max="4379" width="10.6640625" style="24" customWidth="1"/>
    <col min="4380" max="4608" width="8.88671875" style="24"/>
    <col min="4609" max="4609" width="36.109375" style="24" customWidth="1"/>
    <col min="4610" max="4610" width="16.33203125" style="24" bestFit="1" customWidth="1"/>
    <col min="4611" max="4611" width="14.33203125" style="24" customWidth="1"/>
    <col min="4612" max="4612" width="12.6640625" style="24" customWidth="1"/>
    <col min="4613" max="4613" width="11.5546875" style="24" customWidth="1"/>
    <col min="4614" max="4614" width="14.44140625" style="24" customWidth="1"/>
    <col min="4615" max="4615" width="14.33203125" style="24" customWidth="1"/>
    <col min="4616" max="4616" width="15.6640625" style="24" customWidth="1"/>
    <col min="4617" max="4617" width="20.33203125" style="24" customWidth="1"/>
    <col min="4618" max="4618" width="12.33203125" style="24" bestFit="1" customWidth="1"/>
    <col min="4619" max="4619" width="14.88671875" style="24" customWidth="1"/>
    <col min="4620" max="4633" width="8.88671875" style="24"/>
    <col min="4634" max="4634" width="26.33203125" style="24" customWidth="1"/>
    <col min="4635" max="4635" width="10.6640625" style="24" customWidth="1"/>
    <col min="4636" max="4864" width="8.88671875" style="24"/>
    <col min="4865" max="4865" width="36.109375" style="24" customWidth="1"/>
    <col min="4866" max="4866" width="16.33203125" style="24" bestFit="1" customWidth="1"/>
    <col min="4867" max="4867" width="14.33203125" style="24" customWidth="1"/>
    <col min="4868" max="4868" width="12.6640625" style="24" customWidth="1"/>
    <col min="4869" max="4869" width="11.5546875" style="24" customWidth="1"/>
    <col min="4870" max="4870" width="14.44140625" style="24" customWidth="1"/>
    <col min="4871" max="4871" width="14.33203125" style="24" customWidth="1"/>
    <col min="4872" max="4872" width="15.6640625" style="24" customWidth="1"/>
    <col min="4873" max="4873" width="20.33203125" style="24" customWidth="1"/>
    <col min="4874" max="4874" width="12.33203125" style="24" bestFit="1" customWidth="1"/>
    <col min="4875" max="4875" width="14.88671875" style="24" customWidth="1"/>
    <col min="4876" max="4889" width="8.88671875" style="24"/>
    <col min="4890" max="4890" width="26.33203125" style="24" customWidth="1"/>
    <col min="4891" max="4891" width="10.6640625" style="24" customWidth="1"/>
    <col min="4892" max="5120" width="8.88671875" style="24"/>
    <col min="5121" max="5121" width="36.109375" style="24" customWidth="1"/>
    <col min="5122" max="5122" width="16.33203125" style="24" bestFit="1" customWidth="1"/>
    <col min="5123" max="5123" width="14.33203125" style="24" customWidth="1"/>
    <col min="5124" max="5124" width="12.6640625" style="24" customWidth="1"/>
    <col min="5125" max="5125" width="11.5546875" style="24" customWidth="1"/>
    <col min="5126" max="5126" width="14.44140625" style="24" customWidth="1"/>
    <col min="5127" max="5127" width="14.33203125" style="24" customWidth="1"/>
    <col min="5128" max="5128" width="15.6640625" style="24" customWidth="1"/>
    <col min="5129" max="5129" width="20.33203125" style="24" customWidth="1"/>
    <col min="5130" max="5130" width="12.33203125" style="24" bestFit="1" customWidth="1"/>
    <col min="5131" max="5131" width="14.88671875" style="24" customWidth="1"/>
    <col min="5132" max="5145" width="8.88671875" style="24"/>
    <col min="5146" max="5146" width="26.33203125" style="24" customWidth="1"/>
    <col min="5147" max="5147" width="10.6640625" style="24" customWidth="1"/>
    <col min="5148" max="5376" width="8.88671875" style="24"/>
    <col min="5377" max="5377" width="36.109375" style="24" customWidth="1"/>
    <col min="5378" max="5378" width="16.33203125" style="24" bestFit="1" customWidth="1"/>
    <col min="5379" max="5379" width="14.33203125" style="24" customWidth="1"/>
    <col min="5380" max="5380" width="12.6640625" style="24" customWidth="1"/>
    <col min="5381" max="5381" width="11.5546875" style="24" customWidth="1"/>
    <col min="5382" max="5382" width="14.44140625" style="24" customWidth="1"/>
    <col min="5383" max="5383" width="14.33203125" style="24" customWidth="1"/>
    <col min="5384" max="5384" width="15.6640625" style="24" customWidth="1"/>
    <col min="5385" max="5385" width="20.33203125" style="24" customWidth="1"/>
    <col min="5386" max="5386" width="12.33203125" style="24" bestFit="1" customWidth="1"/>
    <col min="5387" max="5387" width="14.88671875" style="24" customWidth="1"/>
    <col min="5388" max="5401" width="8.88671875" style="24"/>
    <col min="5402" max="5402" width="26.33203125" style="24" customWidth="1"/>
    <col min="5403" max="5403" width="10.6640625" style="24" customWidth="1"/>
    <col min="5404" max="5632" width="8.88671875" style="24"/>
    <col min="5633" max="5633" width="36.109375" style="24" customWidth="1"/>
    <col min="5634" max="5634" width="16.33203125" style="24" bestFit="1" customWidth="1"/>
    <col min="5635" max="5635" width="14.33203125" style="24" customWidth="1"/>
    <col min="5636" max="5636" width="12.6640625" style="24" customWidth="1"/>
    <col min="5637" max="5637" width="11.5546875" style="24" customWidth="1"/>
    <col min="5638" max="5638" width="14.44140625" style="24" customWidth="1"/>
    <col min="5639" max="5639" width="14.33203125" style="24" customWidth="1"/>
    <col min="5640" max="5640" width="15.6640625" style="24" customWidth="1"/>
    <col min="5641" max="5641" width="20.33203125" style="24" customWidth="1"/>
    <col min="5642" max="5642" width="12.33203125" style="24" bestFit="1" customWidth="1"/>
    <col min="5643" max="5643" width="14.88671875" style="24" customWidth="1"/>
    <col min="5644" max="5657" width="8.88671875" style="24"/>
    <col min="5658" max="5658" width="26.33203125" style="24" customWidth="1"/>
    <col min="5659" max="5659" width="10.6640625" style="24" customWidth="1"/>
    <col min="5660" max="5888" width="8.88671875" style="24"/>
    <col min="5889" max="5889" width="36.109375" style="24" customWidth="1"/>
    <col min="5890" max="5890" width="16.33203125" style="24" bestFit="1" customWidth="1"/>
    <col min="5891" max="5891" width="14.33203125" style="24" customWidth="1"/>
    <col min="5892" max="5892" width="12.6640625" style="24" customWidth="1"/>
    <col min="5893" max="5893" width="11.5546875" style="24" customWidth="1"/>
    <col min="5894" max="5894" width="14.44140625" style="24" customWidth="1"/>
    <col min="5895" max="5895" width="14.33203125" style="24" customWidth="1"/>
    <col min="5896" max="5896" width="15.6640625" style="24" customWidth="1"/>
    <col min="5897" max="5897" width="20.33203125" style="24" customWidth="1"/>
    <col min="5898" max="5898" width="12.33203125" style="24" bestFit="1" customWidth="1"/>
    <col min="5899" max="5899" width="14.88671875" style="24" customWidth="1"/>
    <col min="5900" max="5913" width="8.88671875" style="24"/>
    <col min="5914" max="5914" width="26.33203125" style="24" customWidth="1"/>
    <col min="5915" max="5915" width="10.6640625" style="24" customWidth="1"/>
    <col min="5916" max="6144" width="8.88671875" style="24"/>
    <col min="6145" max="6145" width="36.109375" style="24" customWidth="1"/>
    <col min="6146" max="6146" width="16.33203125" style="24" bestFit="1" customWidth="1"/>
    <col min="6147" max="6147" width="14.33203125" style="24" customWidth="1"/>
    <col min="6148" max="6148" width="12.6640625" style="24" customWidth="1"/>
    <col min="6149" max="6149" width="11.5546875" style="24" customWidth="1"/>
    <col min="6150" max="6150" width="14.44140625" style="24" customWidth="1"/>
    <col min="6151" max="6151" width="14.33203125" style="24" customWidth="1"/>
    <col min="6152" max="6152" width="15.6640625" style="24" customWidth="1"/>
    <col min="6153" max="6153" width="20.33203125" style="24" customWidth="1"/>
    <col min="6154" max="6154" width="12.33203125" style="24" bestFit="1" customWidth="1"/>
    <col min="6155" max="6155" width="14.88671875" style="24" customWidth="1"/>
    <col min="6156" max="6169" width="8.88671875" style="24"/>
    <col min="6170" max="6170" width="26.33203125" style="24" customWidth="1"/>
    <col min="6171" max="6171" width="10.6640625" style="24" customWidth="1"/>
    <col min="6172" max="6400" width="8.88671875" style="24"/>
    <col min="6401" max="6401" width="36.109375" style="24" customWidth="1"/>
    <col min="6402" max="6402" width="16.33203125" style="24" bestFit="1" customWidth="1"/>
    <col min="6403" max="6403" width="14.33203125" style="24" customWidth="1"/>
    <col min="6404" max="6404" width="12.6640625" style="24" customWidth="1"/>
    <col min="6405" max="6405" width="11.5546875" style="24" customWidth="1"/>
    <col min="6406" max="6406" width="14.44140625" style="24" customWidth="1"/>
    <col min="6407" max="6407" width="14.33203125" style="24" customWidth="1"/>
    <col min="6408" max="6408" width="15.6640625" style="24" customWidth="1"/>
    <col min="6409" max="6409" width="20.33203125" style="24" customWidth="1"/>
    <col min="6410" max="6410" width="12.33203125" style="24" bestFit="1" customWidth="1"/>
    <col min="6411" max="6411" width="14.88671875" style="24" customWidth="1"/>
    <col min="6412" max="6425" width="8.88671875" style="24"/>
    <col min="6426" max="6426" width="26.33203125" style="24" customWidth="1"/>
    <col min="6427" max="6427" width="10.6640625" style="24" customWidth="1"/>
    <col min="6428" max="6656" width="8.88671875" style="24"/>
    <col min="6657" max="6657" width="36.109375" style="24" customWidth="1"/>
    <col min="6658" max="6658" width="16.33203125" style="24" bestFit="1" customWidth="1"/>
    <col min="6659" max="6659" width="14.33203125" style="24" customWidth="1"/>
    <col min="6660" max="6660" width="12.6640625" style="24" customWidth="1"/>
    <col min="6661" max="6661" width="11.5546875" style="24" customWidth="1"/>
    <col min="6662" max="6662" width="14.44140625" style="24" customWidth="1"/>
    <col min="6663" max="6663" width="14.33203125" style="24" customWidth="1"/>
    <col min="6664" max="6664" width="15.6640625" style="24" customWidth="1"/>
    <col min="6665" max="6665" width="20.33203125" style="24" customWidth="1"/>
    <col min="6666" max="6666" width="12.33203125" style="24" bestFit="1" customWidth="1"/>
    <col min="6667" max="6667" width="14.88671875" style="24" customWidth="1"/>
    <col min="6668" max="6681" width="8.88671875" style="24"/>
    <col min="6682" max="6682" width="26.33203125" style="24" customWidth="1"/>
    <col min="6683" max="6683" width="10.6640625" style="24" customWidth="1"/>
    <col min="6684" max="6912" width="8.88671875" style="24"/>
    <col min="6913" max="6913" width="36.109375" style="24" customWidth="1"/>
    <col min="6914" max="6914" width="16.33203125" style="24" bestFit="1" customWidth="1"/>
    <col min="6915" max="6915" width="14.33203125" style="24" customWidth="1"/>
    <col min="6916" max="6916" width="12.6640625" style="24" customWidth="1"/>
    <col min="6917" max="6917" width="11.5546875" style="24" customWidth="1"/>
    <col min="6918" max="6918" width="14.44140625" style="24" customWidth="1"/>
    <col min="6919" max="6919" width="14.33203125" style="24" customWidth="1"/>
    <col min="6920" max="6920" width="15.6640625" style="24" customWidth="1"/>
    <col min="6921" max="6921" width="20.33203125" style="24" customWidth="1"/>
    <col min="6922" max="6922" width="12.33203125" style="24" bestFit="1" customWidth="1"/>
    <col min="6923" max="6923" width="14.88671875" style="24" customWidth="1"/>
    <col min="6924" max="6937" width="8.88671875" style="24"/>
    <col min="6938" max="6938" width="26.33203125" style="24" customWidth="1"/>
    <col min="6939" max="6939" width="10.6640625" style="24" customWidth="1"/>
    <col min="6940" max="7168" width="8.88671875" style="24"/>
    <col min="7169" max="7169" width="36.109375" style="24" customWidth="1"/>
    <col min="7170" max="7170" width="16.33203125" style="24" bestFit="1" customWidth="1"/>
    <col min="7171" max="7171" width="14.33203125" style="24" customWidth="1"/>
    <col min="7172" max="7172" width="12.6640625" style="24" customWidth="1"/>
    <col min="7173" max="7173" width="11.5546875" style="24" customWidth="1"/>
    <col min="7174" max="7174" width="14.44140625" style="24" customWidth="1"/>
    <col min="7175" max="7175" width="14.33203125" style="24" customWidth="1"/>
    <col min="7176" max="7176" width="15.6640625" style="24" customWidth="1"/>
    <col min="7177" max="7177" width="20.33203125" style="24" customWidth="1"/>
    <col min="7178" max="7178" width="12.33203125" style="24" bestFit="1" customWidth="1"/>
    <col min="7179" max="7179" width="14.88671875" style="24" customWidth="1"/>
    <col min="7180" max="7193" width="8.88671875" style="24"/>
    <col min="7194" max="7194" width="26.33203125" style="24" customWidth="1"/>
    <col min="7195" max="7195" width="10.6640625" style="24" customWidth="1"/>
    <col min="7196" max="7424" width="8.88671875" style="24"/>
    <col min="7425" max="7425" width="36.109375" style="24" customWidth="1"/>
    <col min="7426" max="7426" width="16.33203125" style="24" bestFit="1" customWidth="1"/>
    <col min="7427" max="7427" width="14.33203125" style="24" customWidth="1"/>
    <col min="7428" max="7428" width="12.6640625" style="24" customWidth="1"/>
    <col min="7429" max="7429" width="11.5546875" style="24" customWidth="1"/>
    <col min="7430" max="7430" width="14.44140625" style="24" customWidth="1"/>
    <col min="7431" max="7431" width="14.33203125" style="24" customWidth="1"/>
    <col min="7432" max="7432" width="15.6640625" style="24" customWidth="1"/>
    <col min="7433" max="7433" width="20.33203125" style="24" customWidth="1"/>
    <col min="7434" max="7434" width="12.33203125" style="24" bestFit="1" customWidth="1"/>
    <col min="7435" max="7435" width="14.88671875" style="24" customWidth="1"/>
    <col min="7436" max="7449" width="8.88671875" style="24"/>
    <col min="7450" max="7450" width="26.33203125" style="24" customWidth="1"/>
    <col min="7451" max="7451" width="10.6640625" style="24" customWidth="1"/>
    <col min="7452" max="7680" width="8.88671875" style="24"/>
    <col min="7681" max="7681" width="36.109375" style="24" customWidth="1"/>
    <col min="7682" max="7682" width="16.33203125" style="24" bestFit="1" customWidth="1"/>
    <col min="7683" max="7683" width="14.33203125" style="24" customWidth="1"/>
    <col min="7684" max="7684" width="12.6640625" style="24" customWidth="1"/>
    <col min="7685" max="7685" width="11.5546875" style="24" customWidth="1"/>
    <col min="7686" max="7686" width="14.44140625" style="24" customWidth="1"/>
    <col min="7687" max="7687" width="14.33203125" style="24" customWidth="1"/>
    <col min="7688" max="7688" width="15.6640625" style="24" customWidth="1"/>
    <col min="7689" max="7689" width="20.33203125" style="24" customWidth="1"/>
    <col min="7690" max="7690" width="12.33203125" style="24" bestFit="1" customWidth="1"/>
    <col min="7691" max="7691" width="14.88671875" style="24" customWidth="1"/>
    <col min="7692" max="7705" width="8.88671875" style="24"/>
    <col min="7706" max="7706" width="26.33203125" style="24" customWidth="1"/>
    <col min="7707" max="7707" width="10.6640625" style="24" customWidth="1"/>
    <col min="7708" max="7936" width="8.88671875" style="24"/>
    <col min="7937" max="7937" width="36.109375" style="24" customWidth="1"/>
    <col min="7938" max="7938" width="16.33203125" style="24" bestFit="1" customWidth="1"/>
    <col min="7939" max="7939" width="14.33203125" style="24" customWidth="1"/>
    <col min="7940" max="7940" width="12.6640625" style="24" customWidth="1"/>
    <col min="7941" max="7941" width="11.5546875" style="24" customWidth="1"/>
    <col min="7942" max="7942" width="14.44140625" style="24" customWidth="1"/>
    <col min="7943" max="7943" width="14.33203125" style="24" customWidth="1"/>
    <col min="7944" max="7944" width="15.6640625" style="24" customWidth="1"/>
    <col min="7945" max="7945" width="20.33203125" style="24" customWidth="1"/>
    <col min="7946" max="7946" width="12.33203125" style="24" bestFit="1" customWidth="1"/>
    <col min="7947" max="7947" width="14.88671875" style="24" customWidth="1"/>
    <col min="7948" max="7961" width="8.88671875" style="24"/>
    <col min="7962" max="7962" width="26.33203125" style="24" customWidth="1"/>
    <col min="7963" max="7963" width="10.6640625" style="24" customWidth="1"/>
    <col min="7964" max="8192" width="8.88671875" style="24"/>
    <col min="8193" max="8193" width="36.109375" style="24" customWidth="1"/>
    <col min="8194" max="8194" width="16.33203125" style="24" bestFit="1" customWidth="1"/>
    <col min="8195" max="8195" width="14.33203125" style="24" customWidth="1"/>
    <col min="8196" max="8196" width="12.6640625" style="24" customWidth="1"/>
    <col min="8197" max="8197" width="11.5546875" style="24" customWidth="1"/>
    <col min="8198" max="8198" width="14.44140625" style="24" customWidth="1"/>
    <col min="8199" max="8199" width="14.33203125" style="24" customWidth="1"/>
    <col min="8200" max="8200" width="15.6640625" style="24" customWidth="1"/>
    <col min="8201" max="8201" width="20.33203125" style="24" customWidth="1"/>
    <col min="8202" max="8202" width="12.33203125" style="24" bestFit="1" customWidth="1"/>
    <col min="8203" max="8203" width="14.88671875" style="24" customWidth="1"/>
    <col min="8204" max="8217" width="8.88671875" style="24"/>
    <col min="8218" max="8218" width="26.33203125" style="24" customWidth="1"/>
    <col min="8219" max="8219" width="10.6640625" style="24" customWidth="1"/>
    <col min="8220" max="8448" width="8.88671875" style="24"/>
    <col min="8449" max="8449" width="36.109375" style="24" customWidth="1"/>
    <col min="8450" max="8450" width="16.33203125" style="24" bestFit="1" customWidth="1"/>
    <col min="8451" max="8451" width="14.33203125" style="24" customWidth="1"/>
    <col min="8452" max="8452" width="12.6640625" style="24" customWidth="1"/>
    <col min="8453" max="8453" width="11.5546875" style="24" customWidth="1"/>
    <col min="8454" max="8454" width="14.44140625" style="24" customWidth="1"/>
    <col min="8455" max="8455" width="14.33203125" style="24" customWidth="1"/>
    <col min="8456" max="8456" width="15.6640625" style="24" customWidth="1"/>
    <col min="8457" max="8457" width="20.33203125" style="24" customWidth="1"/>
    <col min="8458" max="8458" width="12.33203125" style="24" bestFit="1" customWidth="1"/>
    <col min="8459" max="8459" width="14.88671875" style="24" customWidth="1"/>
    <col min="8460" max="8473" width="8.88671875" style="24"/>
    <col min="8474" max="8474" width="26.33203125" style="24" customWidth="1"/>
    <col min="8475" max="8475" width="10.6640625" style="24" customWidth="1"/>
    <col min="8476" max="8704" width="8.88671875" style="24"/>
    <col min="8705" max="8705" width="36.109375" style="24" customWidth="1"/>
    <col min="8706" max="8706" width="16.33203125" style="24" bestFit="1" customWidth="1"/>
    <col min="8707" max="8707" width="14.33203125" style="24" customWidth="1"/>
    <col min="8708" max="8708" width="12.6640625" style="24" customWidth="1"/>
    <col min="8709" max="8709" width="11.5546875" style="24" customWidth="1"/>
    <col min="8710" max="8710" width="14.44140625" style="24" customWidth="1"/>
    <col min="8711" max="8711" width="14.33203125" style="24" customWidth="1"/>
    <col min="8712" max="8712" width="15.6640625" style="24" customWidth="1"/>
    <col min="8713" max="8713" width="20.33203125" style="24" customWidth="1"/>
    <col min="8714" max="8714" width="12.33203125" style="24" bestFit="1" customWidth="1"/>
    <col min="8715" max="8715" width="14.88671875" style="24" customWidth="1"/>
    <col min="8716" max="8729" width="8.88671875" style="24"/>
    <col min="8730" max="8730" width="26.33203125" style="24" customWidth="1"/>
    <col min="8731" max="8731" width="10.6640625" style="24" customWidth="1"/>
    <col min="8732" max="8960" width="8.88671875" style="24"/>
    <col min="8961" max="8961" width="36.109375" style="24" customWidth="1"/>
    <col min="8962" max="8962" width="16.33203125" style="24" bestFit="1" customWidth="1"/>
    <col min="8963" max="8963" width="14.33203125" style="24" customWidth="1"/>
    <col min="8964" max="8964" width="12.6640625" style="24" customWidth="1"/>
    <col min="8965" max="8965" width="11.5546875" style="24" customWidth="1"/>
    <col min="8966" max="8966" width="14.44140625" style="24" customWidth="1"/>
    <col min="8967" max="8967" width="14.33203125" style="24" customWidth="1"/>
    <col min="8968" max="8968" width="15.6640625" style="24" customWidth="1"/>
    <col min="8969" max="8969" width="20.33203125" style="24" customWidth="1"/>
    <col min="8970" max="8970" width="12.33203125" style="24" bestFit="1" customWidth="1"/>
    <col min="8971" max="8971" width="14.88671875" style="24" customWidth="1"/>
    <col min="8972" max="8985" width="8.88671875" style="24"/>
    <col min="8986" max="8986" width="26.33203125" style="24" customWidth="1"/>
    <col min="8987" max="8987" width="10.6640625" style="24" customWidth="1"/>
    <col min="8988" max="9216" width="8.88671875" style="24"/>
    <col min="9217" max="9217" width="36.109375" style="24" customWidth="1"/>
    <col min="9218" max="9218" width="16.33203125" style="24" bestFit="1" customWidth="1"/>
    <col min="9219" max="9219" width="14.33203125" style="24" customWidth="1"/>
    <col min="9220" max="9220" width="12.6640625" style="24" customWidth="1"/>
    <col min="9221" max="9221" width="11.5546875" style="24" customWidth="1"/>
    <col min="9222" max="9222" width="14.44140625" style="24" customWidth="1"/>
    <col min="9223" max="9223" width="14.33203125" style="24" customWidth="1"/>
    <col min="9224" max="9224" width="15.6640625" style="24" customWidth="1"/>
    <col min="9225" max="9225" width="20.33203125" style="24" customWidth="1"/>
    <col min="9226" max="9226" width="12.33203125" style="24" bestFit="1" customWidth="1"/>
    <col min="9227" max="9227" width="14.88671875" style="24" customWidth="1"/>
    <col min="9228" max="9241" width="8.88671875" style="24"/>
    <col min="9242" max="9242" width="26.33203125" style="24" customWidth="1"/>
    <col min="9243" max="9243" width="10.6640625" style="24" customWidth="1"/>
    <col min="9244" max="9472" width="8.88671875" style="24"/>
    <col min="9473" max="9473" width="36.109375" style="24" customWidth="1"/>
    <col min="9474" max="9474" width="16.33203125" style="24" bestFit="1" customWidth="1"/>
    <col min="9475" max="9475" width="14.33203125" style="24" customWidth="1"/>
    <col min="9476" max="9476" width="12.6640625" style="24" customWidth="1"/>
    <col min="9477" max="9477" width="11.5546875" style="24" customWidth="1"/>
    <col min="9478" max="9478" width="14.44140625" style="24" customWidth="1"/>
    <col min="9479" max="9479" width="14.33203125" style="24" customWidth="1"/>
    <col min="9480" max="9480" width="15.6640625" style="24" customWidth="1"/>
    <col min="9481" max="9481" width="20.33203125" style="24" customWidth="1"/>
    <col min="9482" max="9482" width="12.33203125" style="24" bestFit="1" customWidth="1"/>
    <col min="9483" max="9483" width="14.88671875" style="24" customWidth="1"/>
    <col min="9484" max="9497" width="8.88671875" style="24"/>
    <col min="9498" max="9498" width="26.33203125" style="24" customWidth="1"/>
    <col min="9499" max="9499" width="10.6640625" style="24" customWidth="1"/>
    <col min="9500" max="9728" width="8.88671875" style="24"/>
    <col min="9729" max="9729" width="36.109375" style="24" customWidth="1"/>
    <col min="9730" max="9730" width="16.33203125" style="24" bestFit="1" customWidth="1"/>
    <col min="9731" max="9731" width="14.33203125" style="24" customWidth="1"/>
    <col min="9732" max="9732" width="12.6640625" style="24" customWidth="1"/>
    <col min="9733" max="9733" width="11.5546875" style="24" customWidth="1"/>
    <col min="9734" max="9734" width="14.44140625" style="24" customWidth="1"/>
    <col min="9735" max="9735" width="14.33203125" style="24" customWidth="1"/>
    <col min="9736" max="9736" width="15.6640625" style="24" customWidth="1"/>
    <col min="9737" max="9737" width="20.33203125" style="24" customWidth="1"/>
    <col min="9738" max="9738" width="12.33203125" style="24" bestFit="1" customWidth="1"/>
    <col min="9739" max="9739" width="14.88671875" style="24" customWidth="1"/>
    <col min="9740" max="9753" width="8.88671875" style="24"/>
    <col min="9754" max="9754" width="26.33203125" style="24" customWidth="1"/>
    <col min="9755" max="9755" width="10.6640625" style="24" customWidth="1"/>
    <col min="9756" max="9984" width="8.88671875" style="24"/>
    <col min="9985" max="9985" width="36.109375" style="24" customWidth="1"/>
    <col min="9986" max="9986" width="16.33203125" style="24" bestFit="1" customWidth="1"/>
    <col min="9987" max="9987" width="14.33203125" style="24" customWidth="1"/>
    <col min="9988" max="9988" width="12.6640625" style="24" customWidth="1"/>
    <col min="9989" max="9989" width="11.5546875" style="24" customWidth="1"/>
    <col min="9990" max="9990" width="14.44140625" style="24" customWidth="1"/>
    <col min="9991" max="9991" width="14.33203125" style="24" customWidth="1"/>
    <col min="9992" max="9992" width="15.6640625" style="24" customWidth="1"/>
    <col min="9993" max="9993" width="20.33203125" style="24" customWidth="1"/>
    <col min="9994" max="9994" width="12.33203125" style="24" bestFit="1" customWidth="1"/>
    <col min="9995" max="9995" width="14.88671875" style="24" customWidth="1"/>
    <col min="9996" max="10009" width="8.88671875" style="24"/>
    <col min="10010" max="10010" width="26.33203125" style="24" customWidth="1"/>
    <col min="10011" max="10011" width="10.6640625" style="24" customWidth="1"/>
    <col min="10012" max="10240" width="8.88671875" style="24"/>
    <col min="10241" max="10241" width="36.109375" style="24" customWidth="1"/>
    <col min="10242" max="10242" width="16.33203125" style="24" bestFit="1" customWidth="1"/>
    <col min="10243" max="10243" width="14.33203125" style="24" customWidth="1"/>
    <col min="10244" max="10244" width="12.6640625" style="24" customWidth="1"/>
    <col min="10245" max="10245" width="11.5546875" style="24" customWidth="1"/>
    <col min="10246" max="10246" width="14.44140625" style="24" customWidth="1"/>
    <col min="10247" max="10247" width="14.33203125" style="24" customWidth="1"/>
    <col min="10248" max="10248" width="15.6640625" style="24" customWidth="1"/>
    <col min="10249" max="10249" width="20.33203125" style="24" customWidth="1"/>
    <col min="10250" max="10250" width="12.33203125" style="24" bestFit="1" customWidth="1"/>
    <col min="10251" max="10251" width="14.88671875" style="24" customWidth="1"/>
    <col min="10252" max="10265" width="8.88671875" style="24"/>
    <col min="10266" max="10266" width="26.33203125" style="24" customWidth="1"/>
    <col min="10267" max="10267" width="10.6640625" style="24" customWidth="1"/>
    <col min="10268" max="10496" width="8.88671875" style="24"/>
    <col min="10497" max="10497" width="36.109375" style="24" customWidth="1"/>
    <col min="10498" max="10498" width="16.33203125" style="24" bestFit="1" customWidth="1"/>
    <col min="10499" max="10499" width="14.33203125" style="24" customWidth="1"/>
    <col min="10500" max="10500" width="12.6640625" style="24" customWidth="1"/>
    <col min="10501" max="10501" width="11.5546875" style="24" customWidth="1"/>
    <col min="10502" max="10502" width="14.44140625" style="24" customWidth="1"/>
    <col min="10503" max="10503" width="14.33203125" style="24" customWidth="1"/>
    <col min="10504" max="10504" width="15.6640625" style="24" customWidth="1"/>
    <col min="10505" max="10505" width="20.33203125" style="24" customWidth="1"/>
    <col min="10506" max="10506" width="12.33203125" style="24" bestFit="1" customWidth="1"/>
    <col min="10507" max="10507" width="14.88671875" style="24" customWidth="1"/>
    <col min="10508" max="10521" width="8.88671875" style="24"/>
    <col min="10522" max="10522" width="26.33203125" style="24" customWidth="1"/>
    <col min="10523" max="10523" width="10.6640625" style="24" customWidth="1"/>
    <col min="10524" max="10752" width="8.88671875" style="24"/>
    <col min="10753" max="10753" width="36.109375" style="24" customWidth="1"/>
    <col min="10754" max="10754" width="16.33203125" style="24" bestFit="1" customWidth="1"/>
    <col min="10755" max="10755" width="14.33203125" style="24" customWidth="1"/>
    <col min="10756" max="10756" width="12.6640625" style="24" customWidth="1"/>
    <col min="10757" max="10757" width="11.5546875" style="24" customWidth="1"/>
    <col min="10758" max="10758" width="14.44140625" style="24" customWidth="1"/>
    <col min="10759" max="10759" width="14.33203125" style="24" customWidth="1"/>
    <col min="10760" max="10760" width="15.6640625" style="24" customWidth="1"/>
    <col min="10761" max="10761" width="20.33203125" style="24" customWidth="1"/>
    <col min="10762" max="10762" width="12.33203125" style="24" bestFit="1" customWidth="1"/>
    <col min="10763" max="10763" width="14.88671875" style="24" customWidth="1"/>
    <col min="10764" max="10777" width="8.88671875" style="24"/>
    <col min="10778" max="10778" width="26.33203125" style="24" customWidth="1"/>
    <col min="10779" max="10779" width="10.6640625" style="24" customWidth="1"/>
    <col min="10780" max="11008" width="8.88671875" style="24"/>
    <col min="11009" max="11009" width="36.109375" style="24" customWidth="1"/>
    <col min="11010" max="11010" width="16.33203125" style="24" bestFit="1" customWidth="1"/>
    <col min="11011" max="11011" width="14.33203125" style="24" customWidth="1"/>
    <col min="11012" max="11012" width="12.6640625" style="24" customWidth="1"/>
    <col min="11013" max="11013" width="11.5546875" style="24" customWidth="1"/>
    <col min="11014" max="11014" width="14.44140625" style="24" customWidth="1"/>
    <col min="11015" max="11015" width="14.33203125" style="24" customWidth="1"/>
    <col min="11016" max="11016" width="15.6640625" style="24" customWidth="1"/>
    <col min="11017" max="11017" width="20.33203125" style="24" customWidth="1"/>
    <col min="11018" max="11018" width="12.33203125" style="24" bestFit="1" customWidth="1"/>
    <col min="11019" max="11019" width="14.88671875" style="24" customWidth="1"/>
    <col min="11020" max="11033" width="8.88671875" style="24"/>
    <col min="11034" max="11034" width="26.33203125" style="24" customWidth="1"/>
    <col min="11035" max="11035" width="10.6640625" style="24" customWidth="1"/>
    <col min="11036" max="11264" width="8.88671875" style="24"/>
    <col min="11265" max="11265" width="36.109375" style="24" customWidth="1"/>
    <col min="11266" max="11266" width="16.33203125" style="24" bestFit="1" customWidth="1"/>
    <col min="11267" max="11267" width="14.33203125" style="24" customWidth="1"/>
    <col min="11268" max="11268" width="12.6640625" style="24" customWidth="1"/>
    <col min="11269" max="11269" width="11.5546875" style="24" customWidth="1"/>
    <col min="11270" max="11270" width="14.44140625" style="24" customWidth="1"/>
    <col min="11271" max="11271" width="14.33203125" style="24" customWidth="1"/>
    <col min="11272" max="11272" width="15.6640625" style="24" customWidth="1"/>
    <col min="11273" max="11273" width="20.33203125" style="24" customWidth="1"/>
    <col min="11274" max="11274" width="12.33203125" style="24" bestFit="1" customWidth="1"/>
    <col min="11275" max="11275" width="14.88671875" style="24" customWidth="1"/>
    <col min="11276" max="11289" width="8.88671875" style="24"/>
    <col min="11290" max="11290" width="26.33203125" style="24" customWidth="1"/>
    <col min="11291" max="11291" width="10.6640625" style="24" customWidth="1"/>
    <col min="11292" max="11520" width="8.88671875" style="24"/>
    <col min="11521" max="11521" width="36.109375" style="24" customWidth="1"/>
    <col min="11522" max="11522" width="16.33203125" style="24" bestFit="1" customWidth="1"/>
    <col min="11523" max="11523" width="14.33203125" style="24" customWidth="1"/>
    <col min="11524" max="11524" width="12.6640625" style="24" customWidth="1"/>
    <col min="11525" max="11525" width="11.5546875" style="24" customWidth="1"/>
    <col min="11526" max="11526" width="14.44140625" style="24" customWidth="1"/>
    <col min="11527" max="11527" width="14.33203125" style="24" customWidth="1"/>
    <col min="11528" max="11528" width="15.6640625" style="24" customWidth="1"/>
    <col min="11529" max="11529" width="20.33203125" style="24" customWidth="1"/>
    <col min="11530" max="11530" width="12.33203125" style="24" bestFit="1" customWidth="1"/>
    <col min="11531" max="11531" width="14.88671875" style="24" customWidth="1"/>
    <col min="11532" max="11545" width="8.88671875" style="24"/>
    <col min="11546" max="11546" width="26.33203125" style="24" customWidth="1"/>
    <col min="11547" max="11547" width="10.6640625" style="24" customWidth="1"/>
    <col min="11548" max="11776" width="8.88671875" style="24"/>
    <col min="11777" max="11777" width="36.109375" style="24" customWidth="1"/>
    <col min="11778" max="11778" width="16.33203125" style="24" bestFit="1" customWidth="1"/>
    <col min="11779" max="11779" width="14.33203125" style="24" customWidth="1"/>
    <col min="11780" max="11780" width="12.6640625" style="24" customWidth="1"/>
    <col min="11781" max="11781" width="11.5546875" style="24" customWidth="1"/>
    <col min="11782" max="11782" width="14.44140625" style="24" customWidth="1"/>
    <col min="11783" max="11783" width="14.33203125" style="24" customWidth="1"/>
    <col min="11784" max="11784" width="15.6640625" style="24" customWidth="1"/>
    <col min="11785" max="11785" width="20.33203125" style="24" customWidth="1"/>
    <col min="11786" max="11786" width="12.33203125" style="24" bestFit="1" customWidth="1"/>
    <col min="11787" max="11787" width="14.88671875" style="24" customWidth="1"/>
    <col min="11788" max="11801" width="8.88671875" style="24"/>
    <col min="11802" max="11802" width="26.33203125" style="24" customWidth="1"/>
    <col min="11803" max="11803" width="10.6640625" style="24" customWidth="1"/>
    <col min="11804" max="12032" width="8.88671875" style="24"/>
    <col min="12033" max="12033" width="36.109375" style="24" customWidth="1"/>
    <col min="12034" max="12034" width="16.33203125" style="24" bestFit="1" customWidth="1"/>
    <col min="12035" max="12035" width="14.33203125" style="24" customWidth="1"/>
    <col min="12036" max="12036" width="12.6640625" style="24" customWidth="1"/>
    <col min="12037" max="12037" width="11.5546875" style="24" customWidth="1"/>
    <col min="12038" max="12038" width="14.44140625" style="24" customWidth="1"/>
    <col min="12039" max="12039" width="14.33203125" style="24" customWidth="1"/>
    <col min="12040" max="12040" width="15.6640625" style="24" customWidth="1"/>
    <col min="12041" max="12041" width="20.33203125" style="24" customWidth="1"/>
    <col min="12042" max="12042" width="12.33203125" style="24" bestFit="1" customWidth="1"/>
    <col min="12043" max="12043" width="14.88671875" style="24" customWidth="1"/>
    <col min="12044" max="12057" width="8.88671875" style="24"/>
    <col min="12058" max="12058" width="26.33203125" style="24" customWidth="1"/>
    <col min="12059" max="12059" width="10.6640625" style="24" customWidth="1"/>
    <col min="12060" max="12288" width="8.88671875" style="24"/>
    <col min="12289" max="12289" width="36.109375" style="24" customWidth="1"/>
    <col min="12290" max="12290" width="16.33203125" style="24" bestFit="1" customWidth="1"/>
    <col min="12291" max="12291" width="14.33203125" style="24" customWidth="1"/>
    <col min="12292" max="12292" width="12.6640625" style="24" customWidth="1"/>
    <col min="12293" max="12293" width="11.5546875" style="24" customWidth="1"/>
    <col min="12294" max="12294" width="14.44140625" style="24" customWidth="1"/>
    <col min="12295" max="12295" width="14.33203125" style="24" customWidth="1"/>
    <col min="12296" max="12296" width="15.6640625" style="24" customWidth="1"/>
    <col min="12297" max="12297" width="20.33203125" style="24" customWidth="1"/>
    <col min="12298" max="12298" width="12.33203125" style="24" bestFit="1" customWidth="1"/>
    <col min="12299" max="12299" width="14.88671875" style="24" customWidth="1"/>
    <col min="12300" max="12313" width="8.88671875" style="24"/>
    <col min="12314" max="12314" width="26.33203125" style="24" customWidth="1"/>
    <col min="12315" max="12315" width="10.6640625" style="24" customWidth="1"/>
    <col min="12316" max="12544" width="8.88671875" style="24"/>
    <col min="12545" max="12545" width="36.109375" style="24" customWidth="1"/>
    <col min="12546" max="12546" width="16.33203125" style="24" bestFit="1" customWidth="1"/>
    <col min="12547" max="12547" width="14.33203125" style="24" customWidth="1"/>
    <col min="12548" max="12548" width="12.6640625" style="24" customWidth="1"/>
    <col min="12549" max="12549" width="11.5546875" style="24" customWidth="1"/>
    <col min="12550" max="12550" width="14.44140625" style="24" customWidth="1"/>
    <col min="12551" max="12551" width="14.33203125" style="24" customWidth="1"/>
    <col min="12552" max="12552" width="15.6640625" style="24" customWidth="1"/>
    <col min="12553" max="12553" width="20.33203125" style="24" customWidth="1"/>
    <col min="12554" max="12554" width="12.33203125" style="24" bestFit="1" customWidth="1"/>
    <col min="12555" max="12555" width="14.88671875" style="24" customWidth="1"/>
    <col min="12556" max="12569" width="8.88671875" style="24"/>
    <col min="12570" max="12570" width="26.33203125" style="24" customWidth="1"/>
    <col min="12571" max="12571" width="10.6640625" style="24" customWidth="1"/>
    <col min="12572" max="12800" width="8.88671875" style="24"/>
    <col min="12801" max="12801" width="36.109375" style="24" customWidth="1"/>
    <col min="12802" max="12802" width="16.33203125" style="24" bestFit="1" customWidth="1"/>
    <col min="12803" max="12803" width="14.33203125" style="24" customWidth="1"/>
    <col min="12804" max="12804" width="12.6640625" style="24" customWidth="1"/>
    <col min="12805" max="12805" width="11.5546875" style="24" customWidth="1"/>
    <col min="12806" max="12806" width="14.44140625" style="24" customWidth="1"/>
    <col min="12807" max="12807" width="14.33203125" style="24" customWidth="1"/>
    <col min="12808" max="12808" width="15.6640625" style="24" customWidth="1"/>
    <col min="12809" max="12809" width="20.33203125" style="24" customWidth="1"/>
    <col min="12810" max="12810" width="12.33203125" style="24" bestFit="1" customWidth="1"/>
    <col min="12811" max="12811" width="14.88671875" style="24" customWidth="1"/>
    <col min="12812" max="12825" width="8.88671875" style="24"/>
    <col min="12826" max="12826" width="26.33203125" style="24" customWidth="1"/>
    <col min="12827" max="12827" width="10.6640625" style="24" customWidth="1"/>
    <col min="12828" max="13056" width="8.88671875" style="24"/>
    <col min="13057" max="13057" width="36.109375" style="24" customWidth="1"/>
    <col min="13058" max="13058" width="16.33203125" style="24" bestFit="1" customWidth="1"/>
    <col min="13059" max="13059" width="14.33203125" style="24" customWidth="1"/>
    <col min="13060" max="13060" width="12.6640625" style="24" customWidth="1"/>
    <col min="13061" max="13061" width="11.5546875" style="24" customWidth="1"/>
    <col min="13062" max="13062" width="14.44140625" style="24" customWidth="1"/>
    <col min="13063" max="13063" width="14.33203125" style="24" customWidth="1"/>
    <col min="13064" max="13064" width="15.6640625" style="24" customWidth="1"/>
    <col min="13065" max="13065" width="20.33203125" style="24" customWidth="1"/>
    <col min="13066" max="13066" width="12.33203125" style="24" bestFit="1" customWidth="1"/>
    <col min="13067" max="13067" width="14.88671875" style="24" customWidth="1"/>
    <col min="13068" max="13081" width="8.88671875" style="24"/>
    <col min="13082" max="13082" width="26.33203125" style="24" customWidth="1"/>
    <col min="13083" max="13083" width="10.6640625" style="24" customWidth="1"/>
    <col min="13084" max="13312" width="8.88671875" style="24"/>
    <col min="13313" max="13313" width="36.109375" style="24" customWidth="1"/>
    <col min="13314" max="13314" width="16.33203125" style="24" bestFit="1" customWidth="1"/>
    <col min="13315" max="13315" width="14.33203125" style="24" customWidth="1"/>
    <col min="13316" max="13316" width="12.6640625" style="24" customWidth="1"/>
    <col min="13317" max="13317" width="11.5546875" style="24" customWidth="1"/>
    <col min="13318" max="13318" width="14.44140625" style="24" customWidth="1"/>
    <col min="13319" max="13319" width="14.33203125" style="24" customWidth="1"/>
    <col min="13320" max="13320" width="15.6640625" style="24" customWidth="1"/>
    <col min="13321" max="13321" width="20.33203125" style="24" customWidth="1"/>
    <col min="13322" max="13322" width="12.33203125" style="24" bestFit="1" customWidth="1"/>
    <col min="13323" max="13323" width="14.88671875" style="24" customWidth="1"/>
    <col min="13324" max="13337" width="8.88671875" style="24"/>
    <col min="13338" max="13338" width="26.33203125" style="24" customWidth="1"/>
    <col min="13339" max="13339" width="10.6640625" style="24" customWidth="1"/>
    <col min="13340" max="13568" width="8.88671875" style="24"/>
    <col min="13569" max="13569" width="36.109375" style="24" customWidth="1"/>
    <col min="13570" max="13570" width="16.33203125" style="24" bestFit="1" customWidth="1"/>
    <col min="13571" max="13571" width="14.33203125" style="24" customWidth="1"/>
    <col min="13572" max="13572" width="12.6640625" style="24" customWidth="1"/>
    <col min="13573" max="13573" width="11.5546875" style="24" customWidth="1"/>
    <col min="13574" max="13574" width="14.44140625" style="24" customWidth="1"/>
    <col min="13575" max="13575" width="14.33203125" style="24" customWidth="1"/>
    <col min="13576" max="13576" width="15.6640625" style="24" customWidth="1"/>
    <col min="13577" max="13577" width="20.33203125" style="24" customWidth="1"/>
    <col min="13578" max="13578" width="12.33203125" style="24" bestFit="1" customWidth="1"/>
    <col min="13579" max="13579" width="14.88671875" style="24" customWidth="1"/>
    <col min="13580" max="13593" width="8.88671875" style="24"/>
    <col min="13594" max="13594" width="26.33203125" style="24" customWidth="1"/>
    <col min="13595" max="13595" width="10.6640625" style="24" customWidth="1"/>
    <col min="13596" max="13824" width="8.88671875" style="24"/>
    <col min="13825" max="13825" width="36.109375" style="24" customWidth="1"/>
    <col min="13826" max="13826" width="16.33203125" style="24" bestFit="1" customWidth="1"/>
    <col min="13827" max="13827" width="14.33203125" style="24" customWidth="1"/>
    <col min="13828" max="13828" width="12.6640625" style="24" customWidth="1"/>
    <col min="13829" max="13829" width="11.5546875" style="24" customWidth="1"/>
    <col min="13830" max="13830" width="14.44140625" style="24" customWidth="1"/>
    <col min="13831" max="13831" width="14.33203125" style="24" customWidth="1"/>
    <col min="13832" max="13832" width="15.6640625" style="24" customWidth="1"/>
    <col min="13833" max="13833" width="20.33203125" style="24" customWidth="1"/>
    <col min="13834" max="13834" width="12.33203125" style="24" bestFit="1" customWidth="1"/>
    <col min="13835" max="13835" width="14.88671875" style="24" customWidth="1"/>
    <col min="13836" max="13849" width="8.88671875" style="24"/>
    <col min="13850" max="13850" width="26.33203125" style="24" customWidth="1"/>
    <col min="13851" max="13851" width="10.6640625" style="24" customWidth="1"/>
    <col min="13852" max="14080" width="8.88671875" style="24"/>
    <col min="14081" max="14081" width="36.109375" style="24" customWidth="1"/>
    <col min="14082" max="14082" width="16.33203125" style="24" bestFit="1" customWidth="1"/>
    <col min="14083" max="14083" width="14.33203125" style="24" customWidth="1"/>
    <col min="14084" max="14084" width="12.6640625" style="24" customWidth="1"/>
    <col min="14085" max="14085" width="11.5546875" style="24" customWidth="1"/>
    <col min="14086" max="14086" width="14.44140625" style="24" customWidth="1"/>
    <col min="14087" max="14087" width="14.33203125" style="24" customWidth="1"/>
    <col min="14088" max="14088" width="15.6640625" style="24" customWidth="1"/>
    <col min="14089" max="14089" width="20.33203125" style="24" customWidth="1"/>
    <col min="14090" max="14090" width="12.33203125" style="24" bestFit="1" customWidth="1"/>
    <col min="14091" max="14091" width="14.88671875" style="24" customWidth="1"/>
    <col min="14092" max="14105" width="8.88671875" style="24"/>
    <col min="14106" max="14106" width="26.33203125" style="24" customWidth="1"/>
    <col min="14107" max="14107" width="10.6640625" style="24" customWidth="1"/>
    <col min="14108" max="14336" width="8.88671875" style="24"/>
    <col min="14337" max="14337" width="36.109375" style="24" customWidth="1"/>
    <col min="14338" max="14338" width="16.33203125" style="24" bestFit="1" customWidth="1"/>
    <col min="14339" max="14339" width="14.33203125" style="24" customWidth="1"/>
    <col min="14340" max="14340" width="12.6640625" style="24" customWidth="1"/>
    <col min="14341" max="14341" width="11.5546875" style="24" customWidth="1"/>
    <col min="14342" max="14342" width="14.44140625" style="24" customWidth="1"/>
    <col min="14343" max="14343" width="14.33203125" style="24" customWidth="1"/>
    <col min="14344" max="14344" width="15.6640625" style="24" customWidth="1"/>
    <col min="14345" max="14345" width="20.33203125" style="24" customWidth="1"/>
    <col min="14346" max="14346" width="12.33203125" style="24" bestFit="1" customWidth="1"/>
    <col min="14347" max="14347" width="14.88671875" style="24" customWidth="1"/>
    <col min="14348" max="14361" width="8.88671875" style="24"/>
    <col min="14362" max="14362" width="26.33203125" style="24" customWidth="1"/>
    <col min="14363" max="14363" width="10.6640625" style="24" customWidth="1"/>
    <col min="14364" max="14592" width="8.88671875" style="24"/>
    <col min="14593" max="14593" width="36.109375" style="24" customWidth="1"/>
    <col min="14594" max="14594" width="16.33203125" style="24" bestFit="1" customWidth="1"/>
    <col min="14595" max="14595" width="14.33203125" style="24" customWidth="1"/>
    <col min="14596" max="14596" width="12.6640625" style="24" customWidth="1"/>
    <col min="14597" max="14597" width="11.5546875" style="24" customWidth="1"/>
    <col min="14598" max="14598" width="14.44140625" style="24" customWidth="1"/>
    <col min="14599" max="14599" width="14.33203125" style="24" customWidth="1"/>
    <col min="14600" max="14600" width="15.6640625" style="24" customWidth="1"/>
    <col min="14601" max="14601" width="20.33203125" style="24" customWidth="1"/>
    <col min="14602" max="14602" width="12.33203125" style="24" bestFit="1" customWidth="1"/>
    <col min="14603" max="14603" width="14.88671875" style="24" customWidth="1"/>
    <col min="14604" max="14617" width="8.88671875" style="24"/>
    <col min="14618" max="14618" width="26.33203125" style="24" customWidth="1"/>
    <col min="14619" max="14619" width="10.6640625" style="24" customWidth="1"/>
    <col min="14620" max="14848" width="8.88671875" style="24"/>
    <col min="14849" max="14849" width="36.109375" style="24" customWidth="1"/>
    <col min="14850" max="14850" width="16.33203125" style="24" bestFit="1" customWidth="1"/>
    <col min="14851" max="14851" width="14.33203125" style="24" customWidth="1"/>
    <col min="14852" max="14852" width="12.6640625" style="24" customWidth="1"/>
    <col min="14853" max="14853" width="11.5546875" style="24" customWidth="1"/>
    <col min="14854" max="14854" width="14.44140625" style="24" customWidth="1"/>
    <col min="14855" max="14855" width="14.33203125" style="24" customWidth="1"/>
    <col min="14856" max="14856" width="15.6640625" style="24" customWidth="1"/>
    <col min="14857" max="14857" width="20.33203125" style="24" customWidth="1"/>
    <col min="14858" max="14858" width="12.33203125" style="24" bestFit="1" customWidth="1"/>
    <col min="14859" max="14859" width="14.88671875" style="24" customWidth="1"/>
    <col min="14860" max="14873" width="8.88671875" style="24"/>
    <col min="14874" max="14874" width="26.33203125" style="24" customWidth="1"/>
    <col min="14875" max="14875" width="10.6640625" style="24" customWidth="1"/>
    <col min="14876" max="15104" width="8.88671875" style="24"/>
    <col min="15105" max="15105" width="36.109375" style="24" customWidth="1"/>
    <col min="15106" max="15106" width="16.33203125" style="24" bestFit="1" customWidth="1"/>
    <col min="15107" max="15107" width="14.33203125" style="24" customWidth="1"/>
    <col min="15108" max="15108" width="12.6640625" style="24" customWidth="1"/>
    <col min="15109" max="15109" width="11.5546875" style="24" customWidth="1"/>
    <col min="15110" max="15110" width="14.44140625" style="24" customWidth="1"/>
    <col min="15111" max="15111" width="14.33203125" style="24" customWidth="1"/>
    <col min="15112" max="15112" width="15.6640625" style="24" customWidth="1"/>
    <col min="15113" max="15113" width="20.33203125" style="24" customWidth="1"/>
    <col min="15114" max="15114" width="12.33203125" style="24" bestFit="1" customWidth="1"/>
    <col min="15115" max="15115" width="14.88671875" style="24" customWidth="1"/>
    <col min="15116" max="15129" width="8.88671875" style="24"/>
    <col min="15130" max="15130" width="26.33203125" style="24" customWidth="1"/>
    <col min="15131" max="15131" width="10.6640625" style="24" customWidth="1"/>
    <col min="15132" max="15360" width="8.88671875" style="24"/>
    <col min="15361" max="15361" width="36.109375" style="24" customWidth="1"/>
    <col min="15362" max="15362" width="16.33203125" style="24" bestFit="1" customWidth="1"/>
    <col min="15363" max="15363" width="14.33203125" style="24" customWidth="1"/>
    <col min="15364" max="15364" width="12.6640625" style="24" customWidth="1"/>
    <col min="15365" max="15365" width="11.5546875" style="24" customWidth="1"/>
    <col min="15366" max="15366" width="14.44140625" style="24" customWidth="1"/>
    <col min="15367" max="15367" width="14.33203125" style="24" customWidth="1"/>
    <col min="15368" max="15368" width="15.6640625" style="24" customWidth="1"/>
    <col min="15369" max="15369" width="20.33203125" style="24" customWidth="1"/>
    <col min="15370" max="15370" width="12.33203125" style="24" bestFit="1" customWidth="1"/>
    <col min="15371" max="15371" width="14.88671875" style="24" customWidth="1"/>
    <col min="15372" max="15385" width="8.88671875" style="24"/>
    <col min="15386" max="15386" width="26.33203125" style="24" customWidth="1"/>
    <col min="15387" max="15387" width="10.6640625" style="24" customWidth="1"/>
    <col min="15388" max="15616" width="8.88671875" style="24"/>
    <col min="15617" max="15617" width="36.109375" style="24" customWidth="1"/>
    <col min="15618" max="15618" width="16.33203125" style="24" bestFit="1" customWidth="1"/>
    <col min="15619" max="15619" width="14.33203125" style="24" customWidth="1"/>
    <col min="15620" max="15620" width="12.6640625" style="24" customWidth="1"/>
    <col min="15621" max="15621" width="11.5546875" style="24" customWidth="1"/>
    <col min="15622" max="15622" width="14.44140625" style="24" customWidth="1"/>
    <col min="15623" max="15623" width="14.33203125" style="24" customWidth="1"/>
    <col min="15624" max="15624" width="15.6640625" style="24" customWidth="1"/>
    <col min="15625" max="15625" width="20.33203125" style="24" customWidth="1"/>
    <col min="15626" max="15626" width="12.33203125" style="24" bestFit="1" customWidth="1"/>
    <col min="15627" max="15627" width="14.88671875" style="24" customWidth="1"/>
    <col min="15628" max="15641" width="8.88671875" style="24"/>
    <col min="15642" max="15642" width="26.33203125" style="24" customWidth="1"/>
    <col min="15643" max="15643" width="10.6640625" style="24" customWidth="1"/>
    <col min="15644" max="15872" width="8.88671875" style="24"/>
    <col min="15873" max="15873" width="36.109375" style="24" customWidth="1"/>
    <col min="15874" max="15874" width="16.33203125" style="24" bestFit="1" customWidth="1"/>
    <col min="15875" max="15875" width="14.33203125" style="24" customWidth="1"/>
    <col min="15876" max="15876" width="12.6640625" style="24" customWidth="1"/>
    <col min="15877" max="15877" width="11.5546875" style="24" customWidth="1"/>
    <col min="15878" max="15878" width="14.44140625" style="24" customWidth="1"/>
    <col min="15879" max="15879" width="14.33203125" style="24" customWidth="1"/>
    <col min="15880" max="15880" width="15.6640625" style="24" customWidth="1"/>
    <col min="15881" max="15881" width="20.33203125" style="24" customWidth="1"/>
    <col min="15882" max="15882" width="12.33203125" style="24" bestFit="1" customWidth="1"/>
    <col min="15883" max="15883" width="14.88671875" style="24" customWidth="1"/>
    <col min="15884" max="15897" width="8.88671875" style="24"/>
    <col min="15898" max="15898" width="26.33203125" style="24" customWidth="1"/>
    <col min="15899" max="15899" width="10.6640625" style="24" customWidth="1"/>
    <col min="15900" max="16128" width="8.88671875" style="24"/>
    <col min="16129" max="16129" width="36.109375" style="24" customWidth="1"/>
    <col min="16130" max="16130" width="16.33203125" style="24" bestFit="1" customWidth="1"/>
    <col min="16131" max="16131" width="14.33203125" style="24" customWidth="1"/>
    <col min="16132" max="16132" width="12.6640625" style="24" customWidth="1"/>
    <col min="16133" max="16133" width="11.5546875" style="24" customWidth="1"/>
    <col min="16134" max="16134" width="14.44140625" style="24" customWidth="1"/>
    <col min="16135" max="16135" width="14.33203125" style="24" customWidth="1"/>
    <col min="16136" max="16136" width="15.6640625" style="24" customWidth="1"/>
    <col min="16137" max="16137" width="20.33203125" style="24" customWidth="1"/>
    <col min="16138" max="16138" width="12.33203125" style="24" bestFit="1" customWidth="1"/>
    <col min="16139" max="16139" width="14.88671875" style="24" customWidth="1"/>
    <col min="16140" max="16153" width="8.88671875" style="24"/>
    <col min="16154" max="16154" width="26.33203125" style="24" customWidth="1"/>
    <col min="16155" max="16155" width="10.6640625" style="24" customWidth="1"/>
    <col min="16156" max="16384" width="8.88671875" style="24"/>
  </cols>
  <sheetData>
    <row r="1" spans="1:16" s="65" customFormat="1">
      <c r="A1" s="230" t="s">
        <v>320</v>
      </c>
      <c r="B1" s="309" t="s">
        <v>4</v>
      </c>
      <c r="C1" s="230"/>
      <c r="D1" s="231"/>
      <c r="E1" s="232"/>
      <c r="F1" s="233" t="s">
        <v>11</v>
      </c>
      <c r="G1" s="233"/>
      <c r="H1" s="233"/>
      <c r="I1" s="362"/>
      <c r="J1" s="363"/>
      <c r="K1" s="363"/>
      <c r="O1" s="88"/>
    </row>
    <row r="2" spans="1:16" s="71" customFormat="1" ht="13.8">
      <c r="A2" s="234" t="s">
        <v>326</v>
      </c>
      <c r="B2" s="276"/>
      <c r="C2" s="235"/>
      <c r="D2" s="235"/>
      <c r="E2" s="235"/>
      <c r="F2" s="235"/>
      <c r="G2" s="233"/>
      <c r="H2" s="233"/>
      <c r="I2" s="233"/>
      <c r="J2" s="233"/>
      <c r="K2" s="235"/>
      <c r="O2" s="94"/>
    </row>
    <row r="3" spans="1:16" s="60" customFormat="1" ht="15.6">
      <c r="A3" s="236" t="s">
        <v>16</v>
      </c>
      <c r="B3" s="277"/>
      <c r="C3" s="237"/>
      <c r="D3" s="237"/>
      <c r="E3" s="237"/>
      <c r="F3" s="233"/>
      <c r="G3" s="233"/>
      <c r="H3" s="233"/>
      <c r="I3" s="233"/>
      <c r="J3" s="233"/>
      <c r="K3" s="238"/>
      <c r="O3" s="87"/>
    </row>
    <row r="4" spans="1:16" s="60" customFormat="1" ht="16.2" thickBot="1">
      <c r="A4" s="236" t="s">
        <v>22</v>
      </c>
      <c r="B4" s="278"/>
      <c r="C4" s="239"/>
      <c r="D4" s="239"/>
      <c r="E4" s="239"/>
      <c r="F4" s="239"/>
      <c r="G4" s="239"/>
      <c r="H4" s="239"/>
      <c r="I4" s="239"/>
      <c r="J4" s="239"/>
      <c r="K4" s="238"/>
      <c r="O4" s="87"/>
    </row>
    <row r="5" spans="1:16" s="60" customFormat="1">
      <c r="A5" s="238"/>
      <c r="B5" s="278"/>
      <c r="C5" s="240" t="s">
        <v>26</v>
      </c>
      <c r="D5" s="240" t="s">
        <v>27</v>
      </c>
      <c r="E5" s="240" t="s">
        <v>28</v>
      </c>
      <c r="F5" s="239"/>
      <c r="G5" s="239"/>
      <c r="H5" s="239"/>
      <c r="I5" s="239"/>
      <c r="J5" s="239"/>
      <c r="K5" s="238"/>
      <c r="M5" s="373" t="s">
        <v>330</v>
      </c>
      <c r="N5" s="374"/>
      <c r="O5" s="377">
        <v>21</v>
      </c>
    </row>
    <row r="6" spans="1:16" s="60" customFormat="1" ht="16.2" thickBot="1">
      <c r="A6" s="241" t="s">
        <v>323</v>
      </c>
      <c r="B6" s="278"/>
      <c r="C6" s="242" t="s">
        <v>314</v>
      </c>
      <c r="D6" s="242" t="s">
        <v>315</v>
      </c>
      <c r="E6" s="242" t="s">
        <v>318</v>
      </c>
      <c r="F6" s="239" t="s">
        <v>319</v>
      </c>
      <c r="G6" s="239"/>
      <c r="H6" s="239"/>
      <c r="I6" s="239"/>
      <c r="J6" s="239"/>
      <c r="K6" s="238"/>
      <c r="M6" s="375"/>
      <c r="N6" s="376"/>
      <c r="O6" s="378"/>
    </row>
    <row r="7" spans="1:16" s="60" customFormat="1" ht="31.2">
      <c r="A7" s="243" t="s">
        <v>31</v>
      </c>
      <c r="B7" s="279" t="s">
        <v>195</v>
      </c>
      <c r="C7" s="244" t="s">
        <v>196</v>
      </c>
      <c r="D7" s="244" t="s">
        <v>316</v>
      </c>
      <c r="E7" s="244" t="s">
        <v>317</v>
      </c>
      <c r="F7" s="313" t="s">
        <v>197</v>
      </c>
      <c r="G7" s="246" t="s">
        <v>198</v>
      </c>
      <c r="H7" s="246" t="s">
        <v>199</v>
      </c>
      <c r="I7" s="243" t="s">
        <v>325</v>
      </c>
      <c r="J7" s="247" t="s">
        <v>200</v>
      </c>
      <c r="K7" s="245" t="s">
        <v>201</v>
      </c>
      <c r="M7" s="86" t="s">
        <v>324</v>
      </c>
      <c r="O7" s="87"/>
    </row>
    <row r="8" spans="1:16" s="25" customFormat="1" ht="15.6">
      <c r="A8" s="248" t="s">
        <v>287</v>
      </c>
      <c r="B8" s="273" t="s">
        <v>478</v>
      </c>
      <c r="C8" s="298">
        <v>110365844</v>
      </c>
      <c r="D8" s="218"/>
      <c r="E8" s="219"/>
      <c r="F8" s="220" t="s">
        <v>203</v>
      </c>
      <c r="G8" s="307">
        <v>3547</v>
      </c>
      <c r="H8" s="307">
        <v>460</v>
      </c>
      <c r="I8" s="222" t="s">
        <v>211</v>
      </c>
      <c r="J8" s="222" t="s">
        <v>212</v>
      </c>
      <c r="K8" s="223" t="s">
        <v>44</v>
      </c>
      <c r="M8" s="54" t="s">
        <v>475</v>
      </c>
      <c r="O8" s="312"/>
      <c r="P8" s="311"/>
    </row>
    <row r="9" spans="1:16" s="25" customFormat="1" ht="15.6">
      <c r="A9" s="248" t="s">
        <v>287</v>
      </c>
      <c r="B9" s="273" t="s">
        <v>479</v>
      </c>
      <c r="C9" s="301">
        <v>7760000</v>
      </c>
      <c r="D9" s="218"/>
      <c r="E9" s="219"/>
      <c r="F9" s="220" t="s">
        <v>212</v>
      </c>
      <c r="G9" s="307"/>
      <c r="H9" s="307"/>
      <c r="I9" s="222" t="s">
        <v>211</v>
      </c>
      <c r="J9" s="222" t="s">
        <v>212</v>
      </c>
      <c r="K9" s="223" t="s">
        <v>44</v>
      </c>
      <c r="M9" s="54" t="s">
        <v>436</v>
      </c>
      <c r="O9" s="87"/>
      <c r="P9" s="311"/>
    </row>
    <row r="10" spans="1:16" s="25" customFormat="1" ht="15.6">
      <c r="A10" s="248" t="s">
        <v>287</v>
      </c>
      <c r="B10" s="273" t="s">
        <v>480</v>
      </c>
      <c r="C10" s="302">
        <v>50000</v>
      </c>
      <c r="D10" s="218"/>
      <c r="E10" s="219"/>
      <c r="F10" s="220" t="s">
        <v>203</v>
      </c>
      <c r="G10" s="307">
        <v>1074</v>
      </c>
      <c r="H10" s="307">
        <v>150</v>
      </c>
      <c r="I10" s="222" t="s">
        <v>211</v>
      </c>
      <c r="J10" s="222" t="s">
        <v>212</v>
      </c>
      <c r="K10" s="223" t="s">
        <v>41</v>
      </c>
      <c r="M10" s="54" t="s">
        <v>464</v>
      </c>
      <c r="O10" s="87"/>
      <c r="P10" s="311"/>
    </row>
    <row r="11" spans="1:16" s="25" customFormat="1" ht="15.6">
      <c r="A11" s="304" t="s">
        <v>287</v>
      </c>
      <c r="B11" s="273" t="s">
        <v>468</v>
      </c>
      <c r="C11" s="298">
        <v>60000000</v>
      </c>
      <c r="D11" s="218"/>
      <c r="E11" s="219"/>
      <c r="F11" s="220" t="s">
        <v>203</v>
      </c>
      <c r="G11" s="307">
        <v>32547</v>
      </c>
      <c r="H11" s="307">
        <v>5000</v>
      </c>
      <c r="I11" s="222" t="s">
        <v>211</v>
      </c>
      <c r="J11" s="222" t="s">
        <v>212</v>
      </c>
      <c r="K11" s="223" t="s">
        <v>45</v>
      </c>
      <c r="M11" s="54" t="s">
        <v>474</v>
      </c>
      <c r="O11" s="87"/>
      <c r="P11" s="311"/>
    </row>
    <row r="12" spans="1:16" s="25" customFormat="1" ht="15.6">
      <c r="A12" s="304" t="s">
        <v>287</v>
      </c>
      <c r="B12" s="273" t="s">
        <v>469</v>
      </c>
      <c r="C12" s="301">
        <v>82000000</v>
      </c>
      <c r="D12" s="218"/>
      <c r="E12" s="219"/>
      <c r="F12" s="220" t="s">
        <v>203</v>
      </c>
      <c r="G12" s="307">
        <v>898</v>
      </c>
      <c r="H12" s="307">
        <v>130</v>
      </c>
      <c r="I12" s="222" t="s">
        <v>211</v>
      </c>
      <c r="J12" s="222" t="s">
        <v>212</v>
      </c>
      <c r="K12" s="223" t="s">
        <v>45</v>
      </c>
      <c r="M12" s="54" t="s">
        <v>474</v>
      </c>
      <c r="O12" s="87"/>
      <c r="P12" s="311"/>
    </row>
    <row r="13" spans="1:16" s="25" customFormat="1" ht="15.6">
      <c r="A13" s="304" t="s">
        <v>287</v>
      </c>
      <c r="B13" s="273" t="s">
        <v>470</v>
      </c>
      <c r="C13" s="298">
        <v>100000000</v>
      </c>
      <c r="D13" s="218"/>
      <c r="E13" s="219"/>
      <c r="F13" s="220" t="s">
        <v>203</v>
      </c>
      <c r="G13" s="307">
        <v>67945</v>
      </c>
      <c r="H13" s="307">
        <v>10460</v>
      </c>
      <c r="I13" s="222" t="s">
        <v>211</v>
      </c>
      <c r="J13" s="222" t="s">
        <v>212</v>
      </c>
      <c r="K13" s="223" t="s">
        <v>45</v>
      </c>
      <c r="M13" s="54" t="s">
        <v>474</v>
      </c>
      <c r="O13" s="87"/>
      <c r="P13" s="311"/>
    </row>
    <row r="14" spans="1:16" s="25" customFormat="1" ht="15.6">
      <c r="A14" s="304" t="s">
        <v>287</v>
      </c>
      <c r="B14" s="273" t="s">
        <v>471</v>
      </c>
      <c r="C14" s="298">
        <v>100000000</v>
      </c>
      <c r="D14" s="218"/>
      <c r="E14" s="219"/>
      <c r="F14" s="220" t="s">
        <v>203</v>
      </c>
      <c r="G14" s="307">
        <v>70136</v>
      </c>
      <c r="H14" s="307">
        <v>10790</v>
      </c>
      <c r="I14" s="222" t="s">
        <v>211</v>
      </c>
      <c r="J14" s="222" t="s">
        <v>212</v>
      </c>
      <c r="K14" s="223" t="s">
        <v>45</v>
      </c>
      <c r="M14" s="54" t="s">
        <v>474</v>
      </c>
      <c r="O14" s="87"/>
      <c r="P14" s="311"/>
    </row>
    <row r="15" spans="1:16" s="25" customFormat="1" ht="15.6">
      <c r="A15" s="304" t="s">
        <v>287</v>
      </c>
      <c r="B15" s="273" t="s">
        <v>472</v>
      </c>
      <c r="C15" s="298">
        <v>100000000</v>
      </c>
      <c r="D15" s="218"/>
      <c r="E15" s="219"/>
      <c r="F15" s="220" t="s">
        <v>203</v>
      </c>
      <c r="G15" s="307">
        <v>39451</v>
      </c>
      <c r="H15" s="307">
        <v>6070</v>
      </c>
      <c r="I15" s="222" t="s">
        <v>211</v>
      </c>
      <c r="J15" s="222" t="s">
        <v>212</v>
      </c>
      <c r="K15" s="223" t="s">
        <v>45</v>
      </c>
      <c r="M15" s="54" t="s">
        <v>474</v>
      </c>
      <c r="O15" s="87"/>
      <c r="P15" s="311"/>
    </row>
    <row r="16" spans="1:16" s="25" customFormat="1" ht="15.6">
      <c r="A16" s="248" t="s">
        <v>287</v>
      </c>
      <c r="B16" s="273" t="s">
        <v>473</v>
      </c>
      <c r="C16" s="298">
        <v>100000000</v>
      </c>
      <c r="D16" s="218"/>
      <c r="E16" s="219"/>
      <c r="F16" s="220" t="s">
        <v>203</v>
      </c>
      <c r="G16" s="307">
        <v>50958</v>
      </c>
      <c r="H16" s="307">
        <v>7840</v>
      </c>
      <c r="I16" s="222" t="s">
        <v>211</v>
      </c>
      <c r="J16" s="222" t="s">
        <v>212</v>
      </c>
      <c r="K16" s="223" t="s">
        <v>45</v>
      </c>
      <c r="M16" s="54" t="s">
        <v>474</v>
      </c>
      <c r="O16" s="87"/>
      <c r="P16" s="311"/>
    </row>
    <row r="17" spans="1:16" s="25" customFormat="1" ht="15.6">
      <c r="A17" s="248" t="s">
        <v>239</v>
      </c>
      <c r="B17" s="273" t="s">
        <v>481</v>
      </c>
      <c r="C17" s="298">
        <v>262260158</v>
      </c>
      <c r="D17" s="218"/>
      <c r="E17" s="219"/>
      <c r="F17" s="220" t="s">
        <v>203</v>
      </c>
      <c r="G17" s="307">
        <v>210965</v>
      </c>
      <c r="H17" s="307">
        <v>31480</v>
      </c>
      <c r="I17" s="222" t="s">
        <v>206</v>
      </c>
      <c r="J17" s="222" t="s">
        <v>203</v>
      </c>
      <c r="K17" s="223" t="s">
        <v>44</v>
      </c>
      <c r="M17" s="54" t="s">
        <v>465</v>
      </c>
      <c r="O17" s="87"/>
      <c r="P17" s="311"/>
    </row>
    <row r="18" spans="1:16" s="25" customFormat="1" ht="15.6">
      <c r="A18" s="248" t="s">
        <v>239</v>
      </c>
      <c r="B18" s="273" t="s">
        <v>482</v>
      </c>
      <c r="C18" s="298">
        <v>293059450</v>
      </c>
      <c r="D18" s="218"/>
      <c r="E18" s="219"/>
      <c r="F18" s="220" t="s">
        <v>203</v>
      </c>
      <c r="G18" s="307">
        <v>3020690</v>
      </c>
      <c r="H18" s="307">
        <v>465030</v>
      </c>
      <c r="I18" s="222" t="s">
        <v>206</v>
      </c>
      <c r="J18" s="222" t="s">
        <v>203</v>
      </c>
      <c r="K18" s="223" t="s">
        <v>44</v>
      </c>
      <c r="M18" s="54" t="s">
        <v>467</v>
      </c>
      <c r="O18" s="87"/>
      <c r="P18" s="311"/>
    </row>
    <row r="19" spans="1:16" s="25" customFormat="1" ht="15.6">
      <c r="A19" s="248" t="s">
        <v>222</v>
      </c>
      <c r="B19" s="273" t="s">
        <v>483</v>
      </c>
      <c r="C19" s="298">
        <v>2188973</v>
      </c>
      <c r="D19" s="218"/>
      <c r="E19" s="219"/>
      <c r="F19" s="220" t="s">
        <v>212</v>
      </c>
      <c r="G19" s="307"/>
      <c r="H19" s="307"/>
      <c r="I19" s="222" t="s">
        <v>211</v>
      </c>
      <c r="J19" s="222" t="s">
        <v>212</v>
      </c>
      <c r="K19" s="223" t="s">
        <v>44</v>
      </c>
      <c r="M19" s="54" t="s">
        <v>474</v>
      </c>
      <c r="O19" s="87">
        <f t="shared" ref="O19:O39" si="0">IF(B19="",0,1)</f>
        <v>1</v>
      </c>
      <c r="P19" s="311"/>
    </row>
    <row r="20" spans="1:16" s="25" customFormat="1" ht="15.6">
      <c r="A20" s="248" t="s">
        <v>222</v>
      </c>
      <c r="B20" s="273" t="s">
        <v>484</v>
      </c>
      <c r="C20" s="302">
        <v>21813.63</v>
      </c>
      <c r="D20" s="218"/>
      <c r="E20" s="219"/>
      <c r="F20" s="220" t="s">
        <v>203</v>
      </c>
      <c r="G20" s="307">
        <v>24</v>
      </c>
      <c r="H20" s="307"/>
      <c r="I20" s="222" t="s">
        <v>211</v>
      </c>
      <c r="J20" s="222" t="s">
        <v>212</v>
      </c>
      <c r="K20" s="223" t="s">
        <v>44</v>
      </c>
      <c r="M20" s="54" t="s">
        <v>464</v>
      </c>
      <c r="O20" s="87">
        <f t="shared" si="0"/>
        <v>1</v>
      </c>
      <c r="P20" s="311"/>
    </row>
    <row r="21" spans="1:16" s="25" customFormat="1" ht="15.6">
      <c r="A21" s="304" t="s">
        <v>222</v>
      </c>
      <c r="B21" s="273" t="s">
        <v>485</v>
      </c>
      <c r="C21" s="302">
        <v>10000</v>
      </c>
      <c r="D21" s="218"/>
      <c r="E21" s="219"/>
      <c r="F21" s="220" t="s">
        <v>203</v>
      </c>
      <c r="G21" s="307">
        <v>64977</v>
      </c>
      <c r="H21" s="307">
        <v>9990</v>
      </c>
      <c r="I21" s="222" t="s">
        <v>211</v>
      </c>
      <c r="J21" s="222" t="s">
        <v>212</v>
      </c>
      <c r="K21" s="223" t="s">
        <v>45</v>
      </c>
      <c r="M21" s="54" t="s">
        <v>464</v>
      </c>
      <c r="O21" s="87">
        <f t="shared" si="0"/>
        <v>1</v>
      </c>
      <c r="P21" s="311"/>
    </row>
    <row r="22" spans="1:16" s="25" customFormat="1" ht="15.6">
      <c r="A22" s="304" t="s">
        <v>222</v>
      </c>
      <c r="B22" s="273" t="s">
        <v>486</v>
      </c>
      <c r="C22" s="302">
        <v>4971</v>
      </c>
      <c r="D22" s="218"/>
      <c r="E22" s="219"/>
      <c r="F22" s="220" t="s">
        <v>203</v>
      </c>
      <c r="G22" s="307">
        <v>18639</v>
      </c>
      <c r="H22" s="307">
        <v>2860</v>
      </c>
      <c r="I22" s="222" t="s">
        <v>211</v>
      </c>
      <c r="J22" s="222" t="s">
        <v>212</v>
      </c>
      <c r="K22" s="223" t="s">
        <v>45</v>
      </c>
      <c r="M22" s="54" t="s">
        <v>464</v>
      </c>
      <c r="O22" s="87">
        <f t="shared" si="0"/>
        <v>1</v>
      </c>
      <c r="P22" s="311"/>
    </row>
    <row r="23" spans="1:16" s="25" customFormat="1" ht="15.6">
      <c r="A23" s="248" t="s">
        <v>282</v>
      </c>
      <c r="B23" s="273">
        <v>27019450348</v>
      </c>
      <c r="C23" s="218">
        <v>0</v>
      </c>
      <c r="D23" s="218"/>
      <c r="E23" s="219"/>
      <c r="F23" s="220" t="s">
        <v>212</v>
      </c>
      <c r="G23" s="307"/>
      <c r="H23" s="307"/>
      <c r="I23" s="222" t="s">
        <v>206</v>
      </c>
      <c r="J23" s="222" t="s">
        <v>203</v>
      </c>
      <c r="K23" s="223" t="s">
        <v>44</v>
      </c>
      <c r="M23" s="54" t="s">
        <v>465</v>
      </c>
      <c r="O23" s="87">
        <f t="shared" si="0"/>
        <v>1</v>
      </c>
      <c r="P23" s="311"/>
    </row>
    <row r="24" spans="1:16" s="25" customFormat="1" ht="15.6">
      <c r="A24" s="248" t="s">
        <v>244</v>
      </c>
      <c r="B24" s="273" t="s">
        <v>487</v>
      </c>
      <c r="C24" s="218">
        <v>0</v>
      </c>
      <c r="D24" s="218"/>
      <c r="E24" s="219"/>
      <c r="F24" s="220" t="s">
        <v>212</v>
      </c>
      <c r="G24" s="307"/>
      <c r="H24" s="221"/>
      <c r="I24" s="222" t="s">
        <v>211</v>
      </c>
      <c r="J24" s="222" t="s">
        <v>212</v>
      </c>
      <c r="K24" s="223" t="s">
        <v>45</v>
      </c>
      <c r="M24" s="54" t="s">
        <v>474</v>
      </c>
      <c r="O24" s="87">
        <f t="shared" si="0"/>
        <v>1</v>
      </c>
      <c r="P24" s="311"/>
    </row>
    <row r="25" spans="1:16" s="25" customFormat="1" ht="15.6">
      <c r="A25" s="248" t="s">
        <v>242</v>
      </c>
      <c r="B25" s="273" t="s">
        <v>488</v>
      </c>
      <c r="C25" s="218">
        <v>0</v>
      </c>
      <c r="D25" s="218"/>
      <c r="E25" s="219"/>
      <c r="F25" s="220" t="s">
        <v>212</v>
      </c>
      <c r="G25" s="307"/>
      <c r="H25" s="221"/>
      <c r="I25" s="222" t="s">
        <v>211</v>
      </c>
      <c r="J25" s="222" t="s">
        <v>212</v>
      </c>
      <c r="K25" s="223" t="s">
        <v>45</v>
      </c>
      <c r="M25" s="54" t="s">
        <v>474</v>
      </c>
      <c r="O25" s="87">
        <f t="shared" si="0"/>
        <v>1</v>
      </c>
      <c r="P25" s="311"/>
    </row>
    <row r="26" spans="1:16" s="25" customFormat="1" ht="15.6">
      <c r="A26" s="248" t="s">
        <v>204</v>
      </c>
      <c r="B26" s="273"/>
      <c r="C26" s="218"/>
      <c r="D26" s="218"/>
      <c r="E26" s="219"/>
      <c r="F26" s="220" t="s">
        <v>204</v>
      </c>
      <c r="G26" s="307"/>
      <c r="H26" s="221"/>
      <c r="I26" s="222" t="s">
        <v>204</v>
      </c>
      <c r="J26" s="222" t="s">
        <v>204</v>
      </c>
      <c r="K26" s="223" t="s">
        <v>204</v>
      </c>
      <c r="M26" s="54"/>
      <c r="O26" s="87">
        <f t="shared" si="0"/>
        <v>0</v>
      </c>
    </row>
    <row r="27" spans="1:16" s="25" customFormat="1" ht="15.6">
      <c r="A27" s="248" t="s">
        <v>204</v>
      </c>
      <c r="B27" s="273"/>
      <c r="C27" s="218"/>
      <c r="D27" s="218"/>
      <c r="E27" s="219"/>
      <c r="F27" s="220" t="s">
        <v>204</v>
      </c>
      <c r="G27" s="307"/>
      <c r="H27" s="221"/>
      <c r="I27" s="222" t="s">
        <v>204</v>
      </c>
      <c r="J27" s="222" t="s">
        <v>204</v>
      </c>
      <c r="K27" s="223" t="s">
        <v>204</v>
      </c>
      <c r="M27" s="54"/>
      <c r="O27" s="87">
        <f t="shared" si="0"/>
        <v>0</v>
      </c>
    </row>
    <row r="28" spans="1:16" s="53" customFormat="1" ht="13.95" customHeight="1">
      <c r="A28" s="248" t="s">
        <v>204</v>
      </c>
      <c r="B28" s="273"/>
      <c r="C28" s="218"/>
      <c r="D28" s="218"/>
      <c r="E28" s="219"/>
      <c r="F28" s="220" t="s">
        <v>204</v>
      </c>
      <c r="G28" s="307"/>
      <c r="H28" s="221"/>
      <c r="I28" s="222" t="s">
        <v>204</v>
      </c>
      <c r="J28" s="222" t="s">
        <v>204</v>
      </c>
      <c r="K28" s="223" t="s">
        <v>204</v>
      </c>
      <c r="M28" s="54"/>
      <c r="N28" s="25"/>
      <c r="O28" s="87">
        <f t="shared" si="0"/>
        <v>0</v>
      </c>
    </row>
    <row r="29" spans="1:16" s="53" customFormat="1" ht="15.6">
      <c r="A29" s="248" t="s">
        <v>204</v>
      </c>
      <c r="B29" s="273"/>
      <c r="C29" s="218"/>
      <c r="D29" s="218"/>
      <c r="E29" s="219"/>
      <c r="F29" s="220" t="s">
        <v>204</v>
      </c>
      <c r="G29" s="307"/>
      <c r="H29" s="221"/>
      <c r="I29" s="222" t="s">
        <v>204</v>
      </c>
      <c r="J29" s="222" t="s">
        <v>204</v>
      </c>
      <c r="K29" s="223" t="s">
        <v>204</v>
      </c>
      <c r="M29" s="54"/>
      <c r="N29" s="65"/>
      <c r="O29" s="87">
        <f t="shared" si="0"/>
        <v>0</v>
      </c>
    </row>
    <row r="30" spans="1:16" s="53" customFormat="1" ht="15.6">
      <c r="A30" s="248" t="s">
        <v>204</v>
      </c>
      <c r="B30" s="273"/>
      <c r="C30" s="218"/>
      <c r="D30" s="218"/>
      <c r="E30" s="219"/>
      <c r="F30" s="220" t="s">
        <v>204</v>
      </c>
      <c r="G30" s="221"/>
      <c r="H30" s="221"/>
      <c r="I30" s="222" t="s">
        <v>204</v>
      </c>
      <c r="J30" s="222" t="s">
        <v>204</v>
      </c>
      <c r="K30" s="223" t="s">
        <v>204</v>
      </c>
      <c r="M30" s="54"/>
      <c r="O30" s="87">
        <f t="shared" si="0"/>
        <v>0</v>
      </c>
    </row>
    <row r="31" spans="1:16" s="53" customFormat="1" ht="15.6">
      <c r="A31" s="248" t="s">
        <v>204</v>
      </c>
      <c r="B31" s="273"/>
      <c r="C31" s="218"/>
      <c r="D31" s="218"/>
      <c r="E31" s="219"/>
      <c r="F31" s="220" t="s">
        <v>204</v>
      </c>
      <c r="G31" s="221"/>
      <c r="H31" s="221"/>
      <c r="I31" s="222" t="s">
        <v>204</v>
      </c>
      <c r="J31" s="222" t="s">
        <v>204</v>
      </c>
      <c r="K31" s="223" t="s">
        <v>204</v>
      </c>
      <c r="M31" s="54"/>
      <c r="O31" s="87">
        <f t="shared" si="0"/>
        <v>0</v>
      </c>
    </row>
    <row r="32" spans="1:16" s="53" customFormat="1" ht="15.6">
      <c r="A32" s="248" t="s">
        <v>204</v>
      </c>
      <c r="B32" s="273"/>
      <c r="C32" s="218"/>
      <c r="D32" s="218"/>
      <c r="E32" s="219"/>
      <c r="F32" s="220" t="s">
        <v>204</v>
      </c>
      <c r="G32" s="221"/>
      <c r="H32" s="221"/>
      <c r="I32" s="222" t="s">
        <v>204</v>
      </c>
      <c r="J32" s="222" t="s">
        <v>204</v>
      </c>
      <c r="K32" s="223" t="s">
        <v>204</v>
      </c>
      <c r="M32" s="54"/>
      <c r="O32" s="87">
        <f t="shared" si="0"/>
        <v>0</v>
      </c>
    </row>
    <row r="33" spans="1:28" s="65" customFormat="1" ht="15.6">
      <c r="A33" s="249"/>
      <c r="B33" s="280" t="s">
        <v>321</v>
      </c>
      <c r="C33" s="250"/>
      <c r="D33" s="250"/>
      <c r="E33" s="251"/>
      <c r="F33" s="252"/>
      <c r="G33" s="253"/>
      <c r="H33" s="253"/>
      <c r="I33" s="254"/>
      <c r="J33" s="254"/>
      <c r="K33" s="255"/>
      <c r="L33" s="65" t="s">
        <v>321</v>
      </c>
      <c r="M33" s="91"/>
      <c r="N33" s="53"/>
      <c r="O33" s="87"/>
    </row>
    <row r="34" spans="1:28" s="224" customFormat="1" ht="31.2">
      <c r="A34" s="274" t="s">
        <v>433</v>
      </c>
      <c r="B34" s="273">
        <v>267540143613</v>
      </c>
      <c r="C34" s="218" t="s">
        <v>431</v>
      </c>
      <c r="D34" s="218"/>
      <c r="E34" s="219"/>
      <c r="F34" s="220" t="s">
        <v>203</v>
      </c>
      <c r="G34" s="221" t="s">
        <v>432</v>
      </c>
      <c r="H34" s="221">
        <v>0</v>
      </c>
      <c r="I34" s="222" t="s">
        <v>211</v>
      </c>
      <c r="J34" s="222" t="s">
        <v>212</v>
      </c>
      <c r="K34" s="223" t="s">
        <v>45</v>
      </c>
      <c r="M34" s="225" t="s">
        <v>477</v>
      </c>
      <c r="O34" s="226">
        <f t="shared" si="0"/>
        <v>1</v>
      </c>
    </row>
    <row r="35" spans="1:28" s="224" customFormat="1" ht="31.2">
      <c r="A35" s="274" t="s">
        <v>434</v>
      </c>
      <c r="B35" s="273">
        <v>267131059404</v>
      </c>
      <c r="C35" s="302" t="s">
        <v>501</v>
      </c>
      <c r="D35" s="218"/>
      <c r="E35" s="219"/>
      <c r="F35" s="220" t="s">
        <v>212</v>
      </c>
      <c r="G35" s="221">
        <v>0</v>
      </c>
      <c r="H35" s="221">
        <v>0</v>
      </c>
      <c r="I35" s="222" t="s">
        <v>211</v>
      </c>
      <c r="J35" s="222" t="s">
        <v>212</v>
      </c>
      <c r="K35" s="223" t="s">
        <v>45</v>
      </c>
      <c r="M35" s="310" t="s">
        <v>477</v>
      </c>
      <c r="O35" s="226">
        <f t="shared" si="0"/>
        <v>1</v>
      </c>
    </row>
    <row r="36" spans="1:28" s="224" customFormat="1" ht="15.6">
      <c r="A36" s="314" t="s">
        <v>499</v>
      </c>
      <c r="B36" s="273">
        <v>79016309986319</v>
      </c>
      <c r="C36" s="298">
        <v>5000</v>
      </c>
      <c r="D36" s="218"/>
      <c r="E36" s="229"/>
      <c r="F36" s="220" t="s">
        <v>212</v>
      </c>
      <c r="G36" s="221"/>
      <c r="H36" s="221"/>
      <c r="I36" s="222" t="s">
        <v>204</v>
      </c>
      <c r="J36" s="222" t="s">
        <v>203</v>
      </c>
      <c r="K36" s="223" t="s">
        <v>44</v>
      </c>
      <c r="M36" s="310" t="s">
        <v>500</v>
      </c>
      <c r="O36" s="226">
        <f t="shared" si="0"/>
        <v>1</v>
      </c>
    </row>
    <row r="37" spans="1:28" s="224" customFormat="1" ht="15.6">
      <c r="A37" s="227" t="s">
        <v>322</v>
      </c>
      <c r="B37" s="273"/>
      <c r="C37" s="218"/>
      <c r="D37" s="218"/>
      <c r="E37" s="229"/>
      <c r="F37" s="220" t="s">
        <v>204</v>
      </c>
      <c r="G37" s="221"/>
      <c r="H37" s="221"/>
      <c r="I37" s="222" t="s">
        <v>204</v>
      </c>
      <c r="J37" s="222" t="s">
        <v>204</v>
      </c>
      <c r="K37" s="223" t="s">
        <v>204</v>
      </c>
      <c r="M37" s="228"/>
      <c r="O37" s="226">
        <f t="shared" si="0"/>
        <v>0</v>
      </c>
    </row>
    <row r="38" spans="1:28" s="53" customFormat="1">
      <c r="A38" s="224"/>
      <c r="B38" s="281"/>
      <c r="C38" s="224"/>
      <c r="D38" s="224"/>
      <c r="E38" s="224"/>
      <c r="F38" s="224"/>
      <c r="G38" s="224"/>
      <c r="H38" s="224"/>
      <c r="I38" s="224"/>
      <c r="J38" s="224"/>
      <c r="K38" s="224"/>
      <c r="M38" s="37"/>
      <c r="O38" s="87">
        <f t="shared" si="0"/>
        <v>0</v>
      </c>
    </row>
    <row r="39" spans="1:28" s="53" customFormat="1">
      <c r="A39" s="224"/>
      <c r="B39" s="281"/>
      <c r="C39" s="224"/>
      <c r="D39" s="224"/>
      <c r="E39" s="224"/>
      <c r="F39" s="224"/>
      <c r="G39" s="224"/>
      <c r="H39" s="224"/>
      <c r="I39" s="224"/>
      <c r="J39" s="224"/>
      <c r="K39" s="224"/>
      <c r="M39" s="37"/>
      <c r="O39" s="87">
        <f t="shared" si="0"/>
        <v>0</v>
      </c>
    </row>
    <row r="40" spans="1:28" s="53" customFormat="1">
      <c r="A40" s="224"/>
      <c r="B40" s="281"/>
      <c r="C40" s="224"/>
      <c r="D40" s="224"/>
      <c r="E40" s="224"/>
      <c r="F40" s="224"/>
      <c r="G40" s="224"/>
      <c r="H40" s="224"/>
      <c r="I40" s="224"/>
      <c r="J40" s="224"/>
      <c r="K40" s="224"/>
      <c r="M40" s="37"/>
      <c r="O40" s="87"/>
    </row>
    <row r="41" spans="1:28" s="53" customFormat="1">
      <c r="A41" s="224"/>
      <c r="B41" s="281"/>
      <c r="C41" s="224"/>
      <c r="D41" s="224"/>
      <c r="E41" s="224"/>
      <c r="F41" s="224"/>
      <c r="G41" s="224"/>
      <c r="H41" s="224"/>
      <c r="I41" s="224"/>
      <c r="J41" s="224"/>
      <c r="K41" s="224"/>
      <c r="M41" s="37"/>
      <c r="N41" s="37"/>
      <c r="O41" s="87"/>
    </row>
    <row r="42" spans="1:28" s="38" customFormat="1" ht="15" customHeight="1">
      <c r="A42" s="256"/>
      <c r="B42" s="282" t="s">
        <v>73</v>
      </c>
      <c r="C42" s="364" t="s">
        <v>74</v>
      </c>
      <c r="D42" s="365"/>
      <c r="E42" s="365"/>
      <c r="F42" s="365"/>
      <c r="G42" s="365"/>
      <c r="H42" s="365"/>
      <c r="I42" s="365"/>
      <c r="J42" s="366"/>
      <c r="K42" s="257"/>
      <c r="L42" s="37"/>
      <c r="M42" s="37"/>
      <c r="N42" s="37"/>
      <c r="O42" s="87"/>
      <c r="P42" s="37"/>
      <c r="Q42" s="37"/>
      <c r="R42" s="37"/>
      <c r="S42" s="37"/>
      <c r="T42" s="37"/>
      <c r="U42" s="37"/>
      <c r="V42" s="37"/>
      <c r="W42" s="37"/>
      <c r="X42" s="37"/>
      <c r="Y42" s="37"/>
      <c r="Z42" s="37"/>
      <c r="AA42" s="37"/>
      <c r="AB42" s="37"/>
    </row>
    <row r="43" spans="1:28" s="38" customFormat="1" ht="15" customHeight="1">
      <c r="A43" s="258"/>
      <c r="B43" s="283"/>
      <c r="C43" s="367"/>
      <c r="D43" s="368"/>
      <c r="E43" s="368"/>
      <c r="F43" s="368"/>
      <c r="G43" s="368"/>
      <c r="H43" s="368"/>
      <c r="I43" s="368"/>
      <c r="J43" s="369"/>
      <c r="K43" s="257"/>
      <c r="L43" s="37"/>
      <c r="M43" s="46"/>
      <c r="N43" s="46"/>
      <c r="O43" s="87"/>
      <c r="P43" s="37"/>
      <c r="Q43" s="37"/>
      <c r="R43" s="37"/>
      <c r="S43" s="37"/>
      <c r="T43" s="37"/>
      <c r="U43" s="37"/>
      <c r="V43" s="37"/>
      <c r="W43" s="37"/>
      <c r="X43" s="37"/>
      <c r="Y43" s="37"/>
      <c r="Z43" s="37"/>
      <c r="AA43" s="37"/>
      <c r="AB43" s="37"/>
    </row>
    <row r="44" spans="1:28" s="38" customFormat="1" ht="13.5" customHeight="1">
      <c r="A44" s="258"/>
      <c r="B44" s="283" t="s">
        <v>27</v>
      </c>
      <c r="C44" s="259" t="s">
        <v>75</v>
      </c>
      <c r="D44" s="260"/>
      <c r="E44" s="260"/>
      <c r="F44" s="260"/>
      <c r="G44" s="260"/>
      <c r="H44" s="260"/>
      <c r="I44" s="261"/>
      <c r="J44" s="262"/>
      <c r="K44" s="257"/>
      <c r="L44" s="37"/>
      <c r="M44" s="46"/>
      <c r="N44" s="46"/>
      <c r="O44" s="87"/>
      <c r="P44" s="37"/>
      <c r="Q44" s="37"/>
      <c r="R44" s="37"/>
      <c r="S44" s="37"/>
      <c r="T44" s="37"/>
      <c r="U44" s="37"/>
      <c r="V44" s="37"/>
      <c r="W44" s="37"/>
      <c r="X44" s="37"/>
      <c r="Y44" s="37"/>
      <c r="Z44" s="37"/>
      <c r="AA44" s="37"/>
      <c r="AB44" s="37"/>
    </row>
    <row r="45" spans="1:28" s="38" customFormat="1" ht="13.5" customHeight="1">
      <c r="A45" s="258"/>
      <c r="B45" s="283" t="s">
        <v>28</v>
      </c>
      <c r="C45" s="259" t="s">
        <v>76</v>
      </c>
      <c r="D45" s="260"/>
      <c r="E45" s="260"/>
      <c r="F45" s="260"/>
      <c r="G45" s="260"/>
      <c r="H45" s="260"/>
      <c r="I45" s="261"/>
      <c r="J45" s="262"/>
      <c r="K45" s="257"/>
      <c r="L45" s="37"/>
      <c r="M45" s="46"/>
      <c r="N45" s="46"/>
      <c r="O45" s="87"/>
      <c r="P45" s="37"/>
      <c r="Q45" s="37"/>
      <c r="R45" s="37"/>
      <c r="S45" s="37"/>
      <c r="T45" s="37"/>
      <c r="U45" s="37"/>
      <c r="V45" s="37"/>
      <c r="W45" s="37"/>
      <c r="X45" s="37"/>
      <c r="Y45" s="37"/>
      <c r="Z45" s="37"/>
      <c r="AA45" s="37"/>
      <c r="AB45" s="37"/>
    </row>
    <row r="46" spans="1:28" s="38" customFormat="1" ht="19.5" customHeight="1">
      <c r="A46" s="258" t="s">
        <v>77</v>
      </c>
      <c r="B46" s="284"/>
      <c r="C46" s="260"/>
      <c r="D46" s="260"/>
      <c r="E46" s="260"/>
      <c r="F46" s="260"/>
      <c r="G46" s="260"/>
      <c r="H46" s="260"/>
      <c r="I46" s="261"/>
      <c r="J46" s="262"/>
      <c r="K46" s="257"/>
      <c r="L46" s="37"/>
      <c r="M46" s="46"/>
      <c r="N46" s="46"/>
      <c r="O46" s="89"/>
      <c r="P46" s="37"/>
      <c r="Q46" s="37"/>
      <c r="R46" s="37"/>
      <c r="S46" s="37"/>
      <c r="T46" s="37"/>
      <c r="U46" s="37"/>
      <c r="V46" s="37"/>
      <c r="W46" s="37"/>
      <c r="X46" s="37"/>
      <c r="Y46" s="37"/>
      <c r="Z46" s="37"/>
      <c r="AA46" s="37"/>
      <c r="AB46" s="37"/>
    </row>
    <row r="47" spans="1:28" s="38" customFormat="1" ht="13.5" customHeight="1">
      <c r="A47" s="258" t="s">
        <v>79</v>
      </c>
      <c r="B47" s="285"/>
      <c r="C47" s="263"/>
      <c r="D47" s="263"/>
      <c r="E47" s="263"/>
      <c r="F47" s="263"/>
      <c r="G47" s="263"/>
      <c r="H47" s="263"/>
      <c r="I47" s="263"/>
      <c r="J47" s="264"/>
      <c r="K47" s="265"/>
      <c r="L47" s="46"/>
      <c r="M47" s="49"/>
      <c r="N47" s="49"/>
      <c r="O47" s="89"/>
      <c r="P47" s="46"/>
      <c r="Q47" s="46"/>
      <c r="R47" s="46"/>
      <c r="S47" s="46"/>
      <c r="T47" s="46"/>
      <c r="U47" s="46"/>
      <c r="V47" s="46"/>
      <c r="W47" s="46"/>
      <c r="X47" s="46"/>
      <c r="Y47" s="46"/>
      <c r="Z47" s="46"/>
      <c r="AA47" s="46"/>
      <c r="AB47" s="46"/>
    </row>
    <row r="48" spans="1:28" s="38" customFormat="1" ht="13.5" customHeight="1">
      <c r="A48" s="258" t="s">
        <v>81</v>
      </c>
      <c r="B48" s="285"/>
      <c r="C48" s="263"/>
      <c r="D48" s="263"/>
      <c r="E48" s="263"/>
      <c r="F48" s="263"/>
      <c r="G48" s="263"/>
      <c r="H48" s="263"/>
      <c r="I48" s="263"/>
      <c r="J48" s="264"/>
      <c r="K48" s="265"/>
      <c r="L48" s="46"/>
      <c r="M48" s="49"/>
      <c r="N48" s="49"/>
      <c r="O48" s="89">
        <f>SUM(O7:O40)</f>
        <v>10</v>
      </c>
      <c r="P48" s="46"/>
      <c r="Q48" s="46"/>
      <c r="R48" s="46"/>
      <c r="S48" s="46"/>
      <c r="T48" s="46"/>
      <c r="U48" s="46"/>
      <c r="V48" s="46"/>
      <c r="W48" s="46"/>
      <c r="X48" s="46"/>
      <c r="Y48" s="46"/>
      <c r="Z48" s="46"/>
      <c r="AA48" s="46"/>
      <c r="AB48" s="46"/>
    </row>
    <row r="49" spans="1:28" s="38" customFormat="1" ht="13.5" customHeight="1">
      <c r="A49" s="258" t="s">
        <v>85</v>
      </c>
      <c r="B49" s="285"/>
      <c r="C49" s="263"/>
      <c r="D49" s="263"/>
      <c r="E49" s="263"/>
      <c r="F49" s="263"/>
      <c r="G49" s="263"/>
      <c r="H49" s="263"/>
      <c r="I49" s="263"/>
      <c r="J49" s="264"/>
      <c r="K49" s="265"/>
      <c r="L49" s="46"/>
      <c r="M49" s="49"/>
      <c r="N49" s="49"/>
      <c r="O49" s="89"/>
      <c r="P49" s="46"/>
      <c r="Q49" s="46"/>
      <c r="R49" s="46"/>
      <c r="S49" s="46"/>
      <c r="T49" s="46"/>
      <c r="U49" s="46"/>
      <c r="V49" s="46"/>
      <c r="W49" s="46"/>
      <c r="X49" s="46"/>
      <c r="Y49" s="46"/>
      <c r="Z49" s="46"/>
      <c r="AA49" s="46"/>
      <c r="AB49" s="46"/>
    </row>
    <row r="50" spans="1:28" s="38" customFormat="1" ht="27" customHeight="1">
      <c r="A50" s="370" t="s">
        <v>89</v>
      </c>
      <c r="B50" s="371"/>
      <c r="C50" s="371"/>
      <c r="D50" s="371"/>
      <c r="E50" s="371"/>
      <c r="F50" s="371"/>
      <c r="G50" s="371"/>
      <c r="H50" s="371"/>
      <c r="I50" s="371"/>
      <c r="J50" s="372"/>
      <c r="K50" s="265"/>
      <c r="L50" s="46"/>
      <c r="M50" s="24"/>
      <c r="N50" s="24"/>
      <c r="O50" s="90"/>
      <c r="P50" s="46"/>
      <c r="Q50" s="46"/>
      <c r="R50" s="46"/>
      <c r="S50" s="46"/>
      <c r="T50" s="46"/>
      <c r="U50" s="46"/>
      <c r="V50" s="46"/>
      <c r="W50" s="46"/>
      <c r="X50" s="46"/>
      <c r="Y50" s="46"/>
      <c r="Z50" s="46"/>
      <c r="AA50" s="46"/>
      <c r="AB50" s="46"/>
    </row>
    <row r="51" spans="1:28" s="38" customFormat="1" ht="13.5" customHeight="1">
      <c r="A51" s="258" t="s">
        <v>94</v>
      </c>
      <c r="B51" s="286"/>
      <c r="C51" s="266"/>
      <c r="D51" s="266"/>
      <c r="E51" s="266"/>
      <c r="F51" s="266"/>
      <c r="G51" s="266"/>
      <c r="H51" s="266"/>
      <c r="I51" s="266"/>
      <c r="J51" s="267"/>
      <c r="K51" s="268"/>
      <c r="L51" s="49"/>
      <c r="M51" s="24"/>
      <c r="N51" s="24"/>
      <c r="O51" s="90"/>
      <c r="P51" s="46"/>
      <c r="Q51" s="46"/>
      <c r="R51" s="46"/>
      <c r="S51" s="46"/>
      <c r="T51" s="46"/>
      <c r="U51" s="46"/>
      <c r="V51" s="46"/>
      <c r="W51" s="46"/>
      <c r="X51" s="46"/>
      <c r="Y51" s="46"/>
      <c r="Z51" s="46"/>
      <c r="AA51" s="46"/>
      <c r="AB51" s="46"/>
    </row>
    <row r="52" spans="1:28" s="38" customFormat="1" ht="13.5" customHeight="1">
      <c r="A52" s="258" t="s">
        <v>100</v>
      </c>
      <c r="B52" s="286"/>
      <c r="C52" s="266"/>
      <c r="D52" s="266"/>
      <c r="E52" s="266"/>
      <c r="F52" s="266"/>
      <c r="G52" s="266"/>
      <c r="H52" s="266"/>
      <c r="I52" s="266"/>
      <c r="J52" s="267"/>
      <c r="K52" s="268"/>
      <c r="L52" s="49"/>
      <c r="M52" s="24"/>
      <c r="N52" s="24"/>
      <c r="O52" s="90"/>
      <c r="P52" s="46"/>
      <c r="Q52" s="46"/>
      <c r="R52" s="46"/>
      <c r="S52" s="46"/>
      <c r="T52" s="46"/>
      <c r="U52" s="46"/>
      <c r="V52" s="46"/>
      <c r="W52" s="46"/>
      <c r="X52" s="46"/>
      <c r="Y52" s="46"/>
      <c r="Z52" s="46"/>
      <c r="AA52" s="46"/>
      <c r="AB52" s="46"/>
    </row>
    <row r="53" spans="1:28" s="38" customFormat="1" ht="13.5" customHeight="1">
      <c r="A53" s="269" t="s">
        <v>103</v>
      </c>
      <c r="B53" s="287"/>
      <c r="C53" s="270"/>
      <c r="D53" s="270"/>
      <c r="E53" s="270"/>
      <c r="F53" s="270"/>
      <c r="G53" s="270"/>
      <c r="H53" s="270"/>
      <c r="I53" s="270"/>
      <c r="J53" s="271"/>
      <c r="K53" s="268"/>
      <c r="L53" s="49"/>
      <c r="M53" s="24"/>
      <c r="N53" s="24"/>
      <c r="O53" s="90"/>
      <c r="P53" s="46"/>
      <c r="Q53" s="46"/>
      <c r="R53" s="46"/>
      <c r="S53" s="46"/>
      <c r="T53" s="46"/>
      <c r="U53" s="46"/>
      <c r="V53" s="46"/>
      <c r="W53" s="46"/>
      <c r="X53" s="46"/>
      <c r="Y53" s="46"/>
      <c r="Z53" s="46"/>
      <c r="AA53" s="46"/>
      <c r="AB53" s="46"/>
    </row>
    <row r="184" spans="26:27">
      <c r="AA184" s="31" t="s">
        <v>204</v>
      </c>
    </row>
    <row r="185" spans="26:27">
      <c r="Z185" s="31" t="s">
        <v>204</v>
      </c>
      <c r="AA185" s="30" t="s">
        <v>211</v>
      </c>
    </row>
    <row r="186" spans="26:27">
      <c r="Z186" s="32" t="s">
        <v>228</v>
      </c>
      <c r="AA186" s="30" t="s">
        <v>206</v>
      </c>
    </row>
    <row r="187" spans="26:27">
      <c r="Z187" s="32" t="s">
        <v>229</v>
      </c>
      <c r="AA187" s="30" t="s">
        <v>227</v>
      </c>
    </row>
    <row r="188" spans="26:27">
      <c r="Z188" s="32" t="s">
        <v>230</v>
      </c>
      <c r="AA188" s="30" t="s">
        <v>208</v>
      </c>
    </row>
    <row r="189" spans="26:27">
      <c r="Z189" s="32" t="s">
        <v>231</v>
      </c>
    </row>
    <row r="190" spans="26:27">
      <c r="Z190" s="32" t="s">
        <v>220</v>
      </c>
    </row>
    <row r="191" spans="26:27">
      <c r="Z191" s="32" t="s">
        <v>226</v>
      </c>
    </row>
    <row r="192" spans="26:27">
      <c r="Z192" s="32" t="s">
        <v>232</v>
      </c>
      <c r="AA192" s="31" t="s">
        <v>204</v>
      </c>
    </row>
    <row r="193" spans="26:27">
      <c r="Z193" s="32" t="s">
        <v>233</v>
      </c>
      <c r="AA193" s="33" t="s">
        <v>44</v>
      </c>
    </row>
    <row r="194" spans="26:27">
      <c r="Z194" s="32" t="s">
        <v>234</v>
      </c>
      <c r="AA194" s="33" t="s">
        <v>45</v>
      </c>
    </row>
    <row r="195" spans="26:27">
      <c r="Z195" s="32" t="s">
        <v>235</v>
      </c>
      <c r="AA195" s="33" t="s">
        <v>41</v>
      </c>
    </row>
    <row r="196" spans="26:27">
      <c r="Z196" s="32" t="s">
        <v>236</v>
      </c>
    </row>
    <row r="197" spans="26:27">
      <c r="Z197" s="32" t="s">
        <v>237</v>
      </c>
    </row>
    <row r="198" spans="26:27">
      <c r="Z198" s="32" t="s">
        <v>238</v>
      </c>
      <c r="AA198" s="31" t="s">
        <v>204</v>
      </c>
    </row>
    <row r="199" spans="26:27" ht="15.6">
      <c r="Z199" s="32" t="s">
        <v>225</v>
      </c>
      <c r="AA199" s="34" t="s">
        <v>203</v>
      </c>
    </row>
    <row r="200" spans="26:27" ht="15.6">
      <c r="Z200" s="32" t="s">
        <v>239</v>
      </c>
      <c r="AA200" s="34" t="s">
        <v>212</v>
      </c>
    </row>
    <row r="201" spans="26:27">
      <c r="Z201" s="32" t="s">
        <v>240</v>
      </c>
    </row>
    <row r="202" spans="26:27">
      <c r="Z202" s="32" t="s">
        <v>241</v>
      </c>
    </row>
    <row r="203" spans="26:27">
      <c r="Z203" s="32" t="s">
        <v>242</v>
      </c>
    </row>
    <row r="204" spans="26:27">
      <c r="Z204" s="32" t="s">
        <v>243</v>
      </c>
    </row>
    <row r="205" spans="26:27">
      <c r="Z205" s="32" t="s">
        <v>244</v>
      </c>
    </row>
    <row r="206" spans="26:27">
      <c r="Z206" s="32" t="s">
        <v>245</v>
      </c>
    </row>
    <row r="207" spans="26:27">
      <c r="Z207" s="32" t="s">
        <v>246</v>
      </c>
    </row>
    <row r="208" spans="26:27">
      <c r="Z208" s="32" t="s">
        <v>247</v>
      </c>
    </row>
    <row r="209" spans="26:26">
      <c r="Z209" s="32" t="s">
        <v>248</v>
      </c>
    </row>
    <row r="210" spans="26:26">
      <c r="Z210" s="32" t="s">
        <v>249</v>
      </c>
    </row>
    <row r="211" spans="26:26">
      <c r="Z211" s="32" t="s">
        <v>250</v>
      </c>
    </row>
    <row r="212" spans="26:26">
      <c r="Z212" s="32" t="s">
        <v>251</v>
      </c>
    </row>
    <row r="213" spans="26:26">
      <c r="Z213" s="32" t="s">
        <v>252</v>
      </c>
    </row>
    <row r="214" spans="26:26">
      <c r="Z214" s="32" t="s">
        <v>202</v>
      </c>
    </row>
    <row r="215" spans="26:26">
      <c r="Z215" s="32" t="s">
        <v>253</v>
      </c>
    </row>
    <row r="216" spans="26:26">
      <c r="Z216" s="32" t="s">
        <v>254</v>
      </c>
    </row>
    <row r="217" spans="26:26">
      <c r="Z217" s="32" t="s">
        <v>255</v>
      </c>
    </row>
    <row r="218" spans="26:26">
      <c r="Z218" s="32" t="s">
        <v>256</v>
      </c>
    </row>
    <row r="219" spans="26:26">
      <c r="Z219" s="32" t="s">
        <v>219</v>
      </c>
    </row>
    <row r="220" spans="26:26">
      <c r="Z220" s="32" t="s">
        <v>257</v>
      </c>
    </row>
    <row r="221" spans="26:26">
      <c r="Z221" s="32" t="s">
        <v>258</v>
      </c>
    </row>
    <row r="222" spans="26:26">
      <c r="Z222" s="32" t="s">
        <v>224</v>
      </c>
    </row>
    <row r="223" spans="26:26">
      <c r="Z223" s="32" t="s">
        <v>259</v>
      </c>
    </row>
    <row r="224" spans="26:26">
      <c r="Z224" s="32" t="s">
        <v>260</v>
      </c>
    </row>
    <row r="225" spans="26:26">
      <c r="Z225" s="32" t="s">
        <v>261</v>
      </c>
    </row>
    <row r="226" spans="26:26">
      <c r="Z226" s="32" t="s">
        <v>262</v>
      </c>
    </row>
    <row r="227" spans="26:26">
      <c r="Z227" s="32" t="s">
        <v>263</v>
      </c>
    </row>
    <row r="228" spans="26:26">
      <c r="Z228" s="32" t="s">
        <v>264</v>
      </c>
    </row>
    <row r="229" spans="26:26">
      <c r="Z229" s="32" t="s">
        <v>265</v>
      </c>
    </row>
    <row r="230" spans="26:26">
      <c r="Z230" s="32" t="s">
        <v>266</v>
      </c>
    </row>
    <row r="231" spans="26:26">
      <c r="Z231" s="32" t="s">
        <v>267</v>
      </c>
    </row>
    <row r="232" spans="26:26">
      <c r="Z232" s="32" t="s">
        <v>268</v>
      </c>
    </row>
    <row r="233" spans="26:26">
      <c r="Z233" s="32" t="s">
        <v>269</v>
      </c>
    </row>
    <row r="234" spans="26:26">
      <c r="Z234" s="32" t="s">
        <v>270</v>
      </c>
    </row>
    <row r="235" spans="26:26">
      <c r="Z235" s="32" t="s">
        <v>271</v>
      </c>
    </row>
    <row r="236" spans="26:26">
      <c r="Z236" s="32" t="s">
        <v>272</v>
      </c>
    </row>
    <row r="237" spans="26:26">
      <c r="Z237" s="32" t="s">
        <v>273</v>
      </c>
    </row>
    <row r="238" spans="26:26">
      <c r="Z238" s="32" t="s">
        <v>274</v>
      </c>
    </row>
    <row r="239" spans="26:26">
      <c r="Z239" s="32" t="s">
        <v>275</v>
      </c>
    </row>
    <row r="240" spans="26:26">
      <c r="Z240" s="32" t="s">
        <v>276</v>
      </c>
    </row>
    <row r="241" spans="26:26">
      <c r="Z241" s="32" t="s">
        <v>277</v>
      </c>
    </row>
    <row r="242" spans="26:26">
      <c r="Z242" s="32" t="s">
        <v>278</v>
      </c>
    </row>
    <row r="243" spans="26:26">
      <c r="Z243" s="32" t="s">
        <v>223</v>
      </c>
    </row>
    <row r="244" spans="26:26">
      <c r="Z244" s="32" t="s">
        <v>221</v>
      </c>
    </row>
    <row r="245" spans="26:26">
      <c r="Z245" s="32" t="s">
        <v>279</v>
      </c>
    </row>
    <row r="246" spans="26:26">
      <c r="Z246" s="32" t="s">
        <v>280</v>
      </c>
    </row>
    <row r="247" spans="26:26">
      <c r="Z247" s="32" t="s">
        <v>209</v>
      </c>
    </row>
    <row r="248" spans="26:26">
      <c r="Z248" s="32" t="s">
        <v>281</v>
      </c>
    </row>
    <row r="249" spans="26:26">
      <c r="Z249" s="32" t="s">
        <v>282</v>
      </c>
    </row>
    <row r="250" spans="26:26">
      <c r="Z250" s="32" t="s">
        <v>283</v>
      </c>
    </row>
    <row r="251" spans="26:26">
      <c r="Z251" s="32" t="s">
        <v>284</v>
      </c>
    </row>
    <row r="252" spans="26:26">
      <c r="Z252" s="32" t="s">
        <v>285</v>
      </c>
    </row>
    <row r="253" spans="26:26">
      <c r="Z253" s="32" t="s">
        <v>286</v>
      </c>
    </row>
    <row r="254" spans="26:26">
      <c r="Z254" s="32" t="s">
        <v>287</v>
      </c>
    </row>
    <row r="255" spans="26:26">
      <c r="Z255" s="32" t="s">
        <v>288</v>
      </c>
    </row>
    <row r="256" spans="26:26">
      <c r="Z256" s="32" t="s">
        <v>289</v>
      </c>
    </row>
    <row r="257" spans="26:26">
      <c r="Z257" s="32" t="s">
        <v>290</v>
      </c>
    </row>
    <row r="258" spans="26:26">
      <c r="Z258" s="32" t="s">
        <v>291</v>
      </c>
    </row>
    <row r="259" spans="26:26">
      <c r="Z259" s="32" t="s">
        <v>292</v>
      </c>
    </row>
    <row r="260" spans="26:26">
      <c r="Z260" s="32" t="s">
        <v>293</v>
      </c>
    </row>
    <row r="261" spans="26:26">
      <c r="Z261" s="32" t="s">
        <v>213</v>
      </c>
    </row>
    <row r="262" spans="26:26">
      <c r="Z262" s="32" t="s">
        <v>217</v>
      </c>
    </row>
    <row r="263" spans="26:26">
      <c r="Z263" s="32" t="s">
        <v>294</v>
      </c>
    </row>
    <row r="264" spans="26:26">
      <c r="Z264" s="32" t="s">
        <v>210</v>
      </c>
    </row>
    <row r="265" spans="26:26">
      <c r="Z265" s="32" t="s">
        <v>216</v>
      </c>
    </row>
    <row r="266" spans="26:26">
      <c r="Z266" s="32" t="s">
        <v>295</v>
      </c>
    </row>
    <row r="267" spans="26:26">
      <c r="Z267" s="32" t="s">
        <v>296</v>
      </c>
    </row>
    <row r="268" spans="26:26">
      <c r="Z268" s="32" t="s">
        <v>297</v>
      </c>
    </row>
    <row r="269" spans="26:26">
      <c r="Z269" s="32" t="s">
        <v>298</v>
      </c>
    </row>
    <row r="270" spans="26:26">
      <c r="Z270" s="32" t="s">
        <v>218</v>
      </c>
    </row>
    <row r="271" spans="26:26">
      <c r="Z271" s="32" t="s">
        <v>299</v>
      </c>
    </row>
    <row r="272" spans="26:26">
      <c r="Z272" s="32" t="s">
        <v>300</v>
      </c>
    </row>
    <row r="273" spans="26:26">
      <c r="Z273" s="32" t="s">
        <v>301</v>
      </c>
    </row>
    <row r="274" spans="26:26">
      <c r="Z274" s="32" t="s">
        <v>302</v>
      </c>
    </row>
    <row r="275" spans="26:26">
      <c r="Z275" s="32" t="s">
        <v>303</v>
      </c>
    </row>
    <row r="276" spans="26:26">
      <c r="Z276" s="32" t="s">
        <v>215</v>
      </c>
    </row>
    <row r="277" spans="26:26">
      <c r="Z277" s="32" t="s">
        <v>304</v>
      </c>
    </row>
    <row r="278" spans="26:26">
      <c r="Z278" s="32" t="s">
        <v>222</v>
      </c>
    </row>
    <row r="279" spans="26:26">
      <c r="Z279" s="32" t="s">
        <v>305</v>
      </c>
    </row>
    <row r="280" spans="26:26">
      <c r="Z280" s="32" t="s">
        <v>306</v>
      </c>
    </row>
    <row r="281" spans="26:26">
      <c r="Z281" s="32" t="s">
        <v>307</v>
      </c>
    </row>
    <row r="282" spans="26:26">
      <c r="Z282" s="32" t="s">
        <v>214</v>
      </c>
    </row>
    <row r="283" spans="26:26">
      <c r="Z283" s="32" t="s">
        <v>308</v>
      </c>
    </row>
    <row r="284" spans="26:26">
      <c r="Z284" s="32" t="s">
        <v>309</v>
      </c>
    </row>
    <row r="285" spans="26:26" ht="28.8">
      <c r="Z285" s="32" t="s">
        <v>310</v>
      </c>
    </row>
    <row r="286" spans="26:26">
      <c r="Z286" s="32" t="s">
        <v>205</v>
      </c>
    </row>
    <row r="287" spans="26:26">
      <c r="Z287" s="32" t="s">
        <v>311</v>
      </c>
    </row>
    <row r="288" spans="26:26">
      <c r="Z288" s="32" t="s">
        <v>312</v>
      </c>
    </row>
    <row r="289" spans="26:26">
      <c r="Z289" s="32" t="s">
        <v>313</v>
      </c>
    </row>
    <row r="290" spans="26:26">
      <c r="Z290" s="32" t="s">
        <v>207</v>
      </c>
    </row>
    <row r="291" spans="26:26">
      <c r="Z291" s="35"/>
    </row>
  </sheetData>
  <sheetProtection insertColumns="0" insertRows="0" deleteColumns="0" deleteRows="0"/>
  <mergeCells count="5">
    <mergeCell ref="I1:K1"/>
    <mergeCell ref="C42:J43"/>
    <mergeCell ref="A50:J50"/>
    <mergeCell ref="M5:N6"/>
    <mergeCell ref="O5:O6"/>
  </mergeCells>
  <phoneticPr fontId="40" type="noConversion"/>
  <conditionalFormatting sqref="A20">
    <cfRule type="cellIs" dxfId="7" priority="5" operator="equal">
      <formula>"클릭하여 선택"</formula>
    </cfRule>
  </conditionalFormatting>
  <conditionalFormatting sqref="G2:L2 C1:L1 A3:L14 A15:B15 D15:L15 P1:XFD1048576 A16:L1048576">
    <cfRule type="containsText" dxfId="6" priority="4" operator="containsText" text="클릭하여 선택">
      <formula>NOT(ISERROR(SEARCH("클릭하여 선택",A1)))</formula>
    </cfRule>
  </conditionalFormatting>
  <conditionalFormatting sqref="A1:B1">
    <cfRule type="containsText" dxfId="5" priority="3" operator="containsText" text="클릭하여 선택">
      <formula>NOT(ISERROR(SEARCH("클릭하여 선택",A1)))</formula>
    </cfRule>
  </conditionalFormatting>
  <conditionalFormatting sqref="M1:O4 M5 O5 M7:O1048576">
    <cfRule type="containsText" dxfId="4" priority="2" operator="containsText" text="클릭하여 선택">
      <formula>NOT(ISERROR(SEARCH("클릭하여 선택",M1)))</formula>
    </cfRule>
  </conditionalFormatting>
  <conditionalFormatting sqref="C15">
    <cfRule type="containsText" dxfId="3" priority="1" operator="containsText" text="클릭하여 선택">
      <formula>NOT(ISERROR(SEARCH("클릭하여 선택",C15)))</formula>
    </cfRule>
  </conditionalFormatting>
  <dataValidations count="20">
    <dataValidation allowBlank="1" showInputMessage="1" showErrorMessage="1" prompt="엉클샘에게 이 계좌 또는 소득과 관련하여 전달하시고 싶은 특이사항 또는 안내" sqref="M7" xr:uid="{8FFBADBC-5C8D-4C36-BA2A-848AB2025194}"/>
    <dataValidation allowBlank="1" showInputMessage="1" showErrorMessage="1" promptTitle="계좌종류" prompt="연금보험 또는 저축보험과 같은 복합상품은 두가지 성격 중 선택하여도 무방함." sqref="I7" xr:uid="{EE42A98A-5070-4149-9196-52886E191364}"/>
    <dataValidation allowBlank="1" showInputMessage="1" showErrorMessage="1" promptTitle="위탁계좌" prompt="위탁계좌: 금융사가 운용 또는 관리하는 계좌로서 예금/적금과 같이 순수하게 예금/신탁하는 계좌와 차별되는 투자성 금융자산임." sqref="J7" xr:uid="{06D3DF53-0D0B-4B31-85D7-33C1DCE1B2FA}"/>
    <dataValidation type="list" allowBlank="1" showErrorMessage="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A33" xr:uid="{D0F71D7B-EA8D-4C61-9332-F925349C01F2}">
      <formula1>$Z$185:$Z$290</formula1>
    </dataValidation>
    <dataValidation type="list" allowBlank="1" showInputMessage="1" showErrorMessage="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A8:A32" xr:uid="{FDF9E7E7-D555-484C-A0DA-6F2DD7ADC459}">
      <formula1>$Z$185:$Z$292</formula1>
    </dataValidation>
    <dataValidation allowBlank="1" showInputMessage="1" showErrorMessage="1" promptTitle="계좌에서 발생되는 소득" prompt="계좌에서 연계되어 발생되는 소득이 당해에 있으면 Y - 은행계좌:이자 / 증권계좌: 양도소득 또는 배당 / 보험: 운용수익 및 이자 / 퇴직연금: 운용수익 등" sqref="F7" xr:uid="{6345302F-6DCA-4246-8731-DBB7E802A287}"/>
    <dataValidation allowBlank="1" showInputMessage="1" showErrorMessage="1" promptTitle="최고잔액정보 모를떄" prompt="계좌의 최고잔액정보를 절대 알지 못할때에는 보수적(높은)인 추정치로 입력" sqref="D7" xr:uid="{C71B1943-05B4-4F2E-A08B-D63E1A172842}"/>
    <dataValidation allowBlank="1" showInputMessage="1" showErrorMessage="1" promptTitle="계좌잔액" prompt="정확한 연말잔액정보필요함 - 잔고증명서 등 참조" sqref="E7" xr:uid="{A70F9926-0E6E-4294-83F1-BD42FF996732}"/>
    <dataValidation allowBlank="1" showInputMessage="1" showErrorMessage="1" promptTitle="계좌잔액을 모를때" prompt="계좌의 최고잔액정보를 절대 알지 못할때에는 보수적(높은)인 추정치로 입력" sqref="C7" xr:uid="{1B378510-E4DD-4BFD-8912-2B3F85466B30}"/>
    <dataValidation allowBlank="1" showInputMessage="1" showErrorMessage="1" promptTitle="계좌번호모를때" prompt="계좌번호를 도저히 찾을수 없을때에는 주민번호로 입력" sqref="B7" xr:uid="{C0D71DFD-BE76-4127-924A-53199FF491C4}"/>
    <dataValidation type="list" allowBlank="1" showInputMessage="1" showErrorMessage="1" promptTitle="계좌종류" prompt="계좌종류를 드롭다운에서 선택하세요. 정확한 종류가 없다면 가장 유사한 형태를 선택하십시요. " sqref="AMS8 WVQ976608 WLU976608 WBY976608 VSC976608 VIG976608 UYK976608 UOO976608 UES976608 TUW976608 TLA976608 TBE976608 SRI976608 SHM976608 RXQ976608 RNU976608 RDY976608 QUC976608 QKG976608 QAK976608 PQO976608 PGS976608 OWW976608 ONA976608 ODE976608 NTI976608 NJM976608 MZQ976608 MPU976608 MFY976608 LWC976608 LMG976608 LCK976608 KSO976608 KIS976608 JYW976608 JPA976608 JFE976608 IVI976608 ILM976608 IBQ976608 HRU976608 HHY976608 GYC976608 GOG976608 GEK976608 FUO976608 FKS976608 FAW976608 ERA976608 EHE976608 DXI976608 DNM976608 DDQ976608 CTU976608 CJY976608 CAC976608 BQG976608 BGK976608 AWO976608 AMS976608 ACW976608 TA976608 JE976608 I976608 WVQ911072 WLU911072 WBY911072 VSC911072 VIG911072 UYK911072 UOO911072 UES911072 TUW911072 TLA911072 TBE911072 SRI911072 SHM911072 RXQ911072 RNU911072 RDY911072 QUC911072 QKG911072 QAK911072 PQO911072 PGS911072 OWW911072 ONA911072 ODE911072 NTI911072 NJM911072 MZQ911072 MPU911072 MFY911072 LWC911072 LMG911072 LCK911072 KSO911072 KIS911072 JYW911072 JPA911072 JFE911072 IVI911072 ILM911072 IBQ911072 HRU911072 HHY911072 GYC911072 GOG911072 GEK911072 FUO911072 FKS911072 FAW911072 ERA911072 EHE911072 DXI911072 DNM911072 DDQ911072 CTU911072 CJY911072 CAC911072 BQG911072 BGK911072 AWO911072 AMS911072 ACW911072 TA911072 JE911072 I911072 WVQ845536 WLU845536 WBY845536 VSC845536 VIG845536 UYK845536 UOO845536 UES845536 TUW845536 TLA845536 TBE845536 SRI845536 SHM845536 RXQ845536 RNU845536 RDY845536 QUC845536 QKG845536 QAK845536 PQO845536 PGS845536 OWW845536 ONA845536 ODE845536 NTI845536 NJM845536 MZQ845536 MPU845536 MFY845536 LWC845536 LMG845536 LCK845536 KSO845536 KIS845536 JYW845536 JPA845536 JFE845536 IVI845536 ILM845536 IBQ845536 HRU845536 HHY845536 GYC845536 GOG845536 GEK845536 FUO845536 FKS845536 FAW845536 ERA845536 EHE845536 DXI845536 DNM845536 DDQ845536 CTU845536 CJY845536 CAC845536 BQG845536 BGK845536 AWO845536 AMS845536 ACW845536 TA845536 JE845536 I845536 WVQ780000 WLU780000 WBY780000 VSC780000 VIG780000 UYK780000 UOO780000 UES780000 TUW780000 TLA780000 TBE780000 SRI780000 SHM780000 RXQ780000 RNU780000 RDY780000 QUC780000 QKG780000 QAK780000 PQO780000 PGS780000 OWW780000 ONA780000 ODE780000 NTI780000 NJM780000 MZQ780000 MPU780000 MFY780000 LWC780000 LMG780000 LCK780000 KSO780000 KIS780000 JYW780000 JPA780000 JFE780000 IVI780000 ILM780000 IBQ780000 HRU780000 HHY780000 GYC780000 GOG780000 GEK780000 FUO780000 FKS780000 FAW780000 ERA780000 EHE780000 DXI780000 DNM780000 DDQ780000 CTU780000 CJY780000 CAC780000 BQG780000 BGK780000 AWO780000 AMS780000 ACW780000 TA780000 JE780000 I780000 WVQ714464 WLU714464 WBY714464 VSC714464 VIG714464 UYK714464 UOO714464 UES714464 TUW714464 TLA714464 TBE714464 SRI714464 SHM714464 RXQ714464 RNU714464 RDY714464 QUC714464 QKG714464 QAK714464 PQO714464 PGS714464 OWW714464 ONA714464 ODE714464 NTI714464 NJM714464 MZQ714464 MPU714464 MFY714464 LWC714464 LMG714464 LCK714464 KSO714464 KIS714464 JYW714464 JPA714464 JFE714464 IVI714464 ILM714464 IBQ714464 HRU714464 HHY714464 GYC714464 GOG714464 GEK714464 FUO714464 FKS714464 FAW714464 ERA714464 EHE714464 DXI714464 DNM714464 DDQ714464 CTU714464 CJY714464 CAC714464 BQG714464 BGK714464 AWO714464 AMS714464 ACW714464 TA714464 JE714464 I714464 WVQ648928 WLU648928 WBY648928 VSC648928 VIG648928 UYK648928 UOO648928 UES648928 TUW648928 TLA648928 TBE648928 SRI648928 SHM648928 RXQ648928 RNU648928 RDY648928 QUC648928 QKG648928 QAK648928 PQO648928 PGS648928 OWW648928 ONA648928 ODE648928 NTI648928 NJM648928 MZQ648928 MPU648928 MFY648928 LWC648928 LMG648928 LCK648928 KSO648928 KIS648928 JYW648928 JPA648928 JFE648928 IVI648928 ILM648928 IBQ648928 HRU648928 HHY648928 GYC648928 GOG648928 GEK648928 FUO648928 FKS648928 FAW648928 ERA648928 EHE648928 DXI648928 DNM648928 DDQ648928 CTU648928 CJY648928 CAC648928 BQG648928 BGK648928 AWO648928 AMS648928 ACW648928 TA648928 JE648928 I648928 WVQ583392 WLU583392 WBY583392 VSC583392 VIG583392 UYK583392 UOO583392 UES583392 TUW583392 TLA583392 TBE583392 SRI583392 SHM583392 RXQ583392 RNU583392 RDY583392 QUC583392 QKG583392 QAK583392 PQO583392 PGS583392 OWW583392 ONA583392 ODE583392 NTI583392 NJM583392 MZQ583392 MPU583392 MFY583392 LWC583392 LMG583392 LCK583392 KSO583392 KIS583392 JYW583392 JPA583392 JFE583392 IVI583392 ILM583392 IBQ583392 HRU583392 HHY583392 GYC583392 GOG583392 GEK583392 FUO583392 FKS583392 FAW583392 ERA583392 EHE583392 DXI583392 DNM583392 DDQ583392 CTU583392 CJY583392 CAC583392 BQG583392 BGK583392 AWO583392 AMS583392 ACW583392 TA583392 JE583392 I583392 WVQ517856 WLU517856 WBY517856 VSC517856 VIG517856 UYK517856 UOO517856 UES517856 TUW517856 TLA517856 TBE517856 SRI517856 SHM517856 RXQ517856 RNU517856 RDY517856 QUC517856 QKG517856 QAK517856 PQO517856 PGS517856 OWW517856 ONA517856 ODE517856 NTI517856 NJM517856 MZQ517856 MPU517856 MFY517856 LWC517856 LMG517856 LCK517856 KSO517856 KIS517856 JYW517856 JPA517856 JFE517856 IVI517856 ILM517856 IBQ517856 HRU517856 HHY517856 GYC517856 GOG517856 GEK517856 FUO517856 FKS517856 FAW517856 ERA517856 EHE517856 DXI517856 DNM517856 DDQ517856 CTU517856 CJY517856 CAC517856 BQG517856 BGK517856 AWO517856 AMS517856 ACW517856 TA517856 JE517856 I517856 WVQ452320 WLU452320 WBY452320 VSC452320 VIG452320 UYK452320 UOO452320 UES452320 TUW452320 TLA452320 TBE452320 SRI452320 SHM452320 RXQ452320 RNU452320 RDY452320 QUC452320 QKG452320 QAK452320 PQO452320 PGS452320 OWW452320 ONA452320 ODE452320 NTI452320 NJM452320 MZQ452320 MPU452320 MFY452320 LWC452320 LMG452320 LCK452320 KSO452320 KIS452320 JYW452320 JPA452320 JFE452320 IVI452320 ILM452320 IBQ452320 HRU452320 HHY452320 GYC452320 GOG452320 GEK452320 FUO452320 FKS452320 FAW452320 ERA452320 EHE452320 DXI452320 DNM452320 DDQ452320 CTU452320 CJY452320 CAC452320 BQG452320 BGK452320 AWO452320 AMS452320 ACW452320 TA452320 JE452320 I452320 WVQ386784 WLU386784 WBY386784 VSC386784 VIG386784 UYK386784 UOO386784 UES386784 TUW386784 TLA386784 TBE386784 SRI386784 SHM386784 RXQ386784 RNU386784 RDY386784 QUC386784 QKG386784 QAK386784 PQO386784 PGS386784 OWW386784 ONA386784 ODE386784 NTI386784 NJM386784 MZQ386784 MPU386784 MFY386784 LWC386784 LMG386784 LCK386784 KSO386784 KIS386784 JYW386784 JPA386784 JFE386784 IVI386784 ILM386784 IBQ386784 HRU386784 HHY386784 GYC386784 GOG386784 GEK386784 FUO386784 FKS386784 FAW386784 ERA386784 EHE386784 DXI386784 DNM386784 DDQ386784 CTU386784 CJY386784 CAC386784 BQG386784 BGK386784 AWO386784 AMS386784 ACW386784 TA386784 JE386784 I386784 WVQ321248 WLU321248 WBY321248 VSC321248 VIG321248 UYK321248 UOO321248 UES321248 TUW321248 TLA321248 TBE321248 SRI321248 SHM321248 RXQ321248 RNU321248 RDY321248 QUC321248 QKG321248 QAK321248 PQO321248 PGS321248 OWW321248 ONA321248 ODE321248 NTI321248 NJM321248 MZQ321248 MPU321248 MFY321248 LWC321248 LMG321248 LCK321248 KSO321248 KIS321248 JYW321248 JPA321248 JFE321248 IVI321248 ILM321248 IBQ321248 HRU321248 HHY321248 GYC321248 GOG321248 GEK321248 FUO321248 FKS321248 FAW321248 ERA321248 EHE321248 DXI321248 DNM321248 DDQ321248 CTU321248 CJY321248 CAC321248 BQG321248 BGK321248 AWO321248 AMS321248 ACW321248 TA321248 JE321248 I321248 WVQ255712 WLU255712 WBY255712 VSC255712 VIG255712 UYK255712 UOO255712 UES255712 TUW255712 TLA255712 TBE255712 SRI255712 SHM255712 RXQ255712 RNU255712 RDY255712 QUC255712 QKG255712 QAK255712 PQO255712 PGS255712 OWW255712 ONA255712 ODE255712 NTI255712 NJM255712 MZQ255712 MPU255712 MFY255712 LWC255712 LMG255712 LCK255712 KSO255712 KIS255712 JYW255712 JPA255712 JFE255712 IVI255712 ILM255712 IBQ255712 HRU255712 HHY255712 GYC255712 GOG255712 GEK255712 FUO255712 FKS255712 FAW255712 ERA255712 EHE255712 DXI255712 DNM255712 DDQ255712 CTU255712 CJY255712 CAC255712 BQG255712 BGK255712 AWO255712 AMS255712 ACW255712 TA255712 JE255712 I255712 WVQ190176 WLU190176 WBY190176 VSC190176 VIG190176 UYK190176 UOO190176 UES190176 TUW190176 TLA190176 TBE190176 SRI190176 SHM190176 RXQ190176 RNU190176 RDY190176 QUC190176 QKG190176 QAK190176 PQO190176 PGS190176 OWW190176 ONA190176 ODE190176 NTI190176 NJM190176 MZQ190176 MPU190176 MFY190176 LWC190176 LMG190176 LCK190176 KSO190176 KIS190176 JYW190176 JPA190176 JFE190176 IVI190176 ILM190176 IBQ190176 HRU190176 HHY190176 GYC190176 GOG190176 GEK190176 FUO190176 FKS190176 FAW190176 ERA190176 EHE190176 DXI190176 DNM190176 DDQ190176 CTU190176 CJY190176 CAC190176 BQG190176 BGK190176 AWO190176 AMS190176 ACW190176 TA190176 JE190176 I190176 WVQ124640 WLU124640 WBY124640 VSC124640 VIG124640 UYK124640 UOO124640 UES124640 TUW124640 TLA124640 TBE124640 SRI124640 SHM124640 RXQ124640 RNU124640 RDY124640 QUC124640 QKG124640 QAK124640 PQO124640 PGS124640 OWW124640 ONA124640 ODE124640 NTI124640 NJM124640 MZQ124640 MPU124640 MFY124640 LWC124640 LMG124640 LCK124640 KSO124640 KIS124640 JYW124640 JPA124640 JFE124640 IVI124640 ILM124640 IBQ124640 HRU124640 HHY124640 GYC124640 GOG124640 GEK124640 FUO124640 FKS124640 FAW124640 ERA124640 EHE124640 DXI124640 DNM124640 DDQ124640 CTU124640 CJY124640 CAC124640 BQG124640 BGK124640 AWO124640 AMS124640 ACW124640 TA124640 JE124640 I124640 WVQ59104 WLU59104 WBY59104 VSC59104 VIG59104 UYK59104 UOO59104 UES59104 TUW59104 TLA59104 TBE59104 SRI59104 SHM59104 RXQ59104 RNU59104 RDY59104 QUC59104 QKG59104 QAK59104 PQO59104 PGS59104 OWW59104 ONA59104 ODE59104 NTI59104 NJM59104 MZQ59104 MPU59104 MFY59104 LWC59104 LMG59104 LCK59104 KSO59104 KIS59104 JYW59104 JPA59104 JFE59104 IVI59104 ILM59104 IBQ59104 HRU59104 HHY59104 GYC59104 GOG59104 GEK59104 FUO59104 FKS59104 FAW59104 ERA59104 EHE59104 DXI59104 DNM59104 DDQ59104 CTU59104 CJY59104 CAC59104 BQG59104 BGK59104 AWO59104 AMS59104 ACW59104 TA59104 JE59104 I59104 WVQ10 WLU10 WBY10 VSC10 VIG10 UYK10 UOO10 UES10 TUW10 TLA10 TBE10 SRI10 SHM10 RXQ10 RNU10 RDY10 QUC10 QKG10 QAK10 PQO10 PGS10 OWW10 ONA10 ODE10 NTI10 NJM10 MZQ10 MPU10 MFY10 LWC10 LMG10 LCK10 KSO10 KIS10 JYW10 JPA10 JFE10 IVI10 ILM10 IBQ10 HRU10 HHY10 GYC10 GOG10 GEK10 FUO10 FKS10 FAW10 ERA10 EHE10 DXI10 DNM10 DDQ10 CTU10 CJY10 CAC10 BQG10 BGK10 AWO10 AMS10 ACW10 TA10 JE10 ACW8 WVQ976612:WVQ976613 WLU976612:WLU976613 WBY976612:WBY976613 VSC976612:VSC976613 VIG976612:VIG976613 UYK976612:UYK976613 UOO976612:UOO976613 UES976612:UES976613 TUW976612:TUW976613 TLA976612:TLA976613 TBE976612:TBE976613 SRI976612:SRI976613 SHM976612:SHM976613 RXQ976612:RXQ976613 RNU976612:RNU976613 RDY976612:RDY976613 QUC976612:QUC976613 QKG976612:QKG976613 QAK976612:QAK976613 PQO976612:PQO976613 PGS976612:PGS976613 OWW976612:OWW976613 ONA976612:ONA976613 ODE976612:ODE976613 NTI976612:NTI976613 NJM976612:NJM976613 MZQ976612:MZQ976613 MPU976612:MPU976613 MFY976612:MFY976613 LWC976612:LWC976613 LMG976612:LMG976613 LCK976612:LCK976613 KSO976612:KSO976613 KIS976612:KIS976613 JYW976612:JYW976613 JPA976612:JPA976613 JFE976612:JFE976613 IVI976612:IVI976613 ILM976612:ILM976613 IBQ976612:IBQ976613 HRU976612:HRU976613 HHY976612:HHY976613 GYC976612:GYC976613 GOG976612:GOG976613 GEK976612:GEK976613 FUO976612:FUO976613 FKS976612:FKS976613 FAW976612:FAW976613 ERA976612:ERA976613 EHE976612:EHE976613 DXI976612:DXI976613 DNM976612:DNM976613 DDQ976612:DDQ976613 CTU976612:CTU976613 CJY976612:CJY976613 CAC976612:CAC976613 BQG976612:BQG976613 BGK976612:BGK976613 AWO976612:AWO976613 AMS976612:AMS976613 ACW976612:ACW976613 TA976612:TA976613 JE976612:JE976613 I976612:I976613 WVQ911076:WVQ911077 WLU911076:WLU911077 WBY911076:WBY911077 VSC911076:VSC911077 VIG911076:VIG911077 UYK911076:UYK911077 UOO911076:UOO911077 UES911076:UES911077 TUW911076:TUW911077 TLA911076:TLA911077 TBE911076:TBE911077 SRI911076:SRI911077 SHM911076:SHM911077 RXQ911076:RXQ911077 RNU911076:RNU911077 RDY911076:RDY911077 QUC911076:QUC911077 QKG911076:QKG911077 QAK911076:QAK911077 PQO911076:PQO911077 PGS911076:PGS911077 OWW911076:OWW911077 ONA911076:ONA911077 ODE911076:ODE911077 NTI911076:NTI911077 NJM911076:NJM911077 MZQ911076:MZQ911077 MPU911076:MPU911077 MFY911076:MFY911077 LWC911076:LWC911077 LMG911076:LMG911077 LCK911076:LCK911077 KSO911076:KSO911077 KIS911076:KIS911077 JYW911076:JYW911077 JPA911076:JPA911077 JFE911076:JFE911077 IVI911076:IVI911077 ILM911076:ILM911077 IBQ911076:IBQ911077 HRU911076:HRU911077 HHY911076:HHY911077 GYC911076:GYC911077 GOG911076:GOG911077 GEK911076:GEK911077 FUO911076:FUO911077 FKS911076:FKS911077 FAW911076:FAW911077 ERA911076:ERA911077 EHE911076:EHE911077 DXI911076:DXI911077 DNM911076:DNM911077 DDQ911076:DDQ911077 CTU911076:CTU911077 CJY911076:CJY911077 CAC911076:CAC911077 BQG911076:BQG911077 BGK911076:BGK911077 AWO911076:AWO911077 AMS911076:AMS911077 ACW911076:ACW911077 TA911076:TA911077 JE911076:JE911077 I911076:I911077 WVQ845540:WVQ845541 WLU845540:WLU845541 WBY845540:WBY845541 VSC845540:VSC845541 VIG845540:VIG845541 UYK845540:UYK845541 UOO845540:UOO845541 UES845540:UES845541 TUW845540:TUW845541 TLA845540:TLA845541 TBE845540:TBE845541 SRI845540:SRI845541 SHM845540:SHM845541 RXQ845540:RXQ845541 RNU845540:RNU845541 RDY845540:RDY845541 QUC845540:QUC845541 QKG845540:QKG845541 QAK845540:QAK845541 PQO845540:PQO845541 PGS845540:PGS845541 OWW845540:OWW845541 ONA845540:ONA845541 ODE845540:ODE845541 NTI845540:NTI845541 NJM845540:NJM845541 MZQ845540:MZQ845541 MPU845540:MPU845541 MFY845540:MFY845541 LWC845540:LWC845541 LMG845540:LMG845541 LCK845540:LCK845541 KSO845540:KSO845541 KIS845540:KIS845541 JYW845540:JYW845541 JPA845540:JPA845541 JFE845540:JFE845541 IVI845540:IVI845541 ILM845540:ILM845541 IBQ845540:IBQ845541 HRU845540:HRU845541 HHY845540:HHY845541 GYC845540:GYC845541 GOG845540:GOG845541 GEK845540:GEK845541 FUO845540:FUO845541 FKS845540:FKS845541 FAW845540:FAW845541 ERA845540:ERA845541 EHE845540:EHE845541 DXI845540:DXI845541 DNM845540:DNM845541 DDQ845540:DDQ845541 CTU845540:CTU845541 CJY845540:CJY845541 CAC845540:CAC845541 BQG845540:BQG845541 BGK845540:BGK845541 AWO845540:AWO845541 AMS845540:AMS845541 ACW845540:ACW845541 TA845540:TA845541 JE845540:JE845541 I845540:I845541 WVQ780004:WVQ780005 WLU780004:WLU780005 WBY780004:WBY780005 VSC780004:VSC780005 VIG780004:VIG780005 UYK780004:UYK780005 UOO780004:UOO780005 UES780004:UES780005 TUW780004:TUW780005 TLA780004:TLA780005 TBE780004:TBE780005 SRI780004:SRI780005 SHM780004:SHM780005 RXQ780004:RXQ780005 RNU780004:RNU780005 RDY780004:RDY780005 QUC780004:QUC780005 QKG780004:QKG780005 QAK780004:QAK780005 PQO780004:PQO780005 PGS780004:PGS780005 OWW780004:OWW780005 ONA780004:ONA780005 ODE780004:ODE780005 NTI780004:NTI780005 NJM780004:NJM780005 MZQ780004:MZQ780005 MPU780004:MPU780005 MFY780004:MFY780005 LWC780004:LWC780005 LMG780004:LMG780005 LCK780004:LCK780005 KSO780004:KSO780005 KIS780004:KIS780005 JYW780004:JYW780005 JPA780004:JPA780005 JFE780004:JFE780005 IVI780004:IVI780005 ILM780004:ILM780005 IBQ780004:IBQ780005 HRU780004:HRU780005 HHY780004:HHY780005 GYC780004:GYC780005 GOG780004:GOG780005 GEK780004:GEK780005 FUO780004:FUO780005 FKS780004:FKS780005 FAW780004:FAW780005 ERA780004:ERA780005 EHE780004:EHE780005 DXI780004:DXI780005 DNM780004:DNM780005 DDQ780004:DDQ780005 CTU780004:CTU780005 CJY780004:CJY780005 CAC780004:CAC780005 BQG780004:BQG780005 BGK780004:BGK780005 AWO780004:AWO780005 AMS780004:AMS780005 ACW780004:ACW780005 TA780004:TA780005 JE780004:JE780005 I780004:I780005 WVQ714468:WVQ714469 WLU714468:WLU714469 WBY714468:WBY714469 VSC714468:VSC714469 VIG714468:VIG714469 UYK714468:UYK714469 UOO714468:UOO714469 UES714468:UES714469 TUW714468:TUW714469 TLA714468:TLA714469 TBE714468:TBE714469 SRI714468:SRI714469 SHM714468:SHM714469 RXQ714468:RXQ714469 RNU714468:RNU714469 RDY714468:RDY714469 QUC714468:QUC714469 QKG714468:QKG714469 QAK714468:QAK714469 PQO714468:PQO714469 PGS714468:PGS714469 OWW714468:OWW714469 ONA714468:ONA714469 ODE714468:ODE714469 NTI714468:NTI714469 NJM714468:NJM714469 MZQ714468:MZQ714469 MPU714468:MPU714469 MFY714468:MFY714469 LWC714468:LWC714469 LMG714468:LMG714469 LCK714468:LCK714469 KSO714468:KSO714469 KIS714468:KIS714469 JYW714468:JYW714469 JPA714468:JPA714469 JFE714468:JFE714469 IVI714468:IVI714469 ILM714468:ILM714469 IBQ714468:IBQ714469 HRU714468:HRU714469 HHY714468:HHY714469 GYC714468:GYC714469 GOG714468:GOG714469 GEK714468:GEK714469 FUO714468:FUO714469 FKS714468:FKS714469 FAW714468:FAW714469 ERA714468:ERA714469 EHE714468:EHE714469 DXI714468:DXI714469 DNM714468:DNM714469 DDQ714468:DDQ714469 CTU714468:CTU714469 CJY714468:CJY714469 CAC714468:CAC714469 BQG714468:BQG714469 BGK714468:BGK714469 AWO714468:AWO714469 AMS714468:AMS714469 ACW714468:ACW714469 TA714468:TA714469 JE714468:JE714469 I714468:I714469 WVQ648932:WVQ648933 WLU648932:WLU648933 WBY648932:WBY648933 VSC648932:VSC648933 VIG648932:VIG648933 UYK648932:UYK648933 UOO648932:UOO648933 UES648932:UES648933 TUW648932:TUW648933 TLA648932:TLA648933 TBE648932:TBE648933 SRI648932:SRI648933 SHM648932:SHM648933 RXQ648932:RXQ648933 RNU648932:RNU648933 RDY648932:RDY648933 QUC648932:QUC648933 QKG648932:QKG648933 QAK648932:QAK648933 PQO648932:PQO648933 PGS648932:PGS648933 OWW648932:OWW648933 ONA648932:ONA648933 ODE648932:ODE648933 NTI648932:NTI648933 NJM648932:NJM648933 MZQ648932:MZQ648933 MPU648932:MPU648933 MFY648932:MFY648933 LWC648932:LWC648933 LMG648932:LMG648933 LCK648932:LCK648933 KSO648932:KSO648933 KIS648932:KIS648933 JYW648932:JYW648933 JPA648932:JPA648933 JFE648932:JFE648933 IVI648932:IVI648933 ILM648932:ILM648933 IBQ648932:IBQ648933 HRU648932:HRU648933 HHY648932:HHY648933 GYC648932:GYC648933 GOG648932:GOG648933 GEK648932:GEK648933 FUO648932:FUO648933 FKS648932:FKS648933 FAW648932:FAW648933 ERA648932:ERA648933 EHE648932:EHE648933 DXI648932:DXI648933 DNM648932:DNM648933 DDQ648932:DDQ648933 CTU648932:CTU648933 CJY648932:CJY648933 CAC648932:CAC648933 BQG648932:BQG648933 BGK648932:BGK648933 AWO648932:AWO648933 AMS648932:AMS648933 ACW648932:ACW648933 TA648932:TA648933 JE648932:JE648933 I648932:I648933 WVQ583396:WVQ583397 WLU583396:WLU583397 WBY583396:WBY583397 VSC583396:VSC583397 VIG583396:VIG583397 UYK583396:UYK583397 UOO583396:UOO583397 UES583396:UES583397 TUW583396:TUW583397 TLA583396:TLA583397 TBE583396:TBE583397 SRI583396:SRI583397 SHM583396:SHM583397 RXQ583396:RXQ583397 RNU583396:RNU583397 RDY583396:RDY583397 QUC583396:QUC583397 QKG583396:QKG583397 QAK583396:QAK583397 PQO583396:PQO583397 PGS583396:PGS583397 OWW583396:OWW583397 ONA583396:ONA583397 ODE583396:ODE583397 NTI583396:NTI583397 NJM583396:NJM583397 MZQ583396:MZQ583397 MPU583396:MPU583397 MFY583396:MFY583397 LWC583396:LWC583397 LMG583396:LMG583397 LCK583396:LCK583397 KSO583396:KSO583397 KIS583396:KIS583397 JYW583396:JYW583397 JPA583396:JPA583397 JFE583396:JFE583397 IVI583396:IVI583397 ILM583396:ILM583397 IBQ583396:IBQ583397 HRU583396:HRU583397 HHY583396:HHY583397 GYC583396:GYC583397 GOG583396:GOG583397 GEK583396:GEK583397 FUO583396:FUO583397 FKS583396:FKS583397 FAW583396:FAW583397 ERA583396:ERA583397 EHE583396:EHE583397 DXI583396:DXI583397 DNM583396:DNM583397 DDQ583396:DDQ583397 CTU583396:CTU583397 CJY583396:CJY583397 CAC583396:CAC583397 BQG583396:BQG583397 BGK583396:BGK583397 AWO583396:AWO583397 AMS583396:AMS583397 ACW583396:ACW583397 TA583396:TA583397 JE583396:JE583397 I583396:I583397 WVQ517860:WVQ517861 WLU517860:WLU517861 WBY517860:WBY517861 VSC517860:VSC517861 VIG517860:VIG517861 UYK517860:UYK517861 UOO517860:UOO517861 UES517860:UES517861 TUW517860:TUW517861 TLA517860:TLA517861 TBE517860:TBE517861 SRI517860:SRI517861 SHM517860:SHM517861 RXQ517860:RXQ517861 RNU517860:RNU517861 RDY517860:RDY517861 QUC517860:QUC517861 QKG517860:QKG517861 QAK517860:QAK517861 PQO517860:PQO517861 PGS517860:PGS517861 OWW517860:OWW517861 ONA517860:ONA517861 ODE517860:ODE517861 NTI517860:NTI517861 NJM517860:NJM517861 MZQ517860:MZQ517861 MPU517860:MPU517861 MFY517860:MFY517861 LWC517860:LWC517861 LMG517860:LMG517861 LCK517860:LCK517861 KSO517860:KSO517861 KIS517860:KIS517861 JYW517860:JYW517861 JPA517860:JPA517861 JFE517860:JFE517861 IVI517860:IVI517861 ILM517860:ILM517861 IBQ517860:IBQ517861 HRU517860:HRU517861 HHY517860:HHY517861 GYC517860:GYC517861 GOG517860:GOG517861 GEK517860:GEK517861 FUO517860:FUO517861 FKS517860:FKS517861 FAW517860:FAW517861 ERA517860:ERA517861 EHE517860:EHE517861 DXI517860:DXI517861 DNM517860:DNM517861 DDQ517860:DDQ517861 CTU517860:CTU517861 CJY517860:CJY517861 CAC517860:CAC517861 BQG517860:BQG517861 BGK517860:BGK517861 AWO517860:AWO517861 AMS517860:AMS517861 ACW517860:ACW517861 TA517860:TA517861 JE517860:JE517861 I517860:I517861 WVQ452324:WVQ452325 WLU452324:WLU452325 WBY452324:WBY452325 VSC452324:VSC452325 VIG452324:VIG452325 UYK452324:UYK452325 UOO452324:UOO452325 UES452324:UES452325 TUW452324:TUW452325 TLA452324:TLA452325 TBE452324:TBE452325 SRI452324:SRI452325 SHM452324:SHM452325 RXQ452324:RXQ452325 RNU452324:RNU452325 RDY452324:RDY452325 QUC452324:QUC452325 QKG452324:QKG452325 QAK452324:QAK452325 PQO452324:PQO452325 PGS452324:PGS452325 OWW452324:OWW452325 ONA452324:ONA452325 ODE452324:ODE452325 NTI452324:NTI452325 NJM452324:NJM452325 MZQ452324:MZQ452325 MPU452324:MPU452325 MFY452324:MFY452325 LWC452324:LWC452325 LMG452324:LMG452325 LCK452324:LCK452325 KSO452324:KSO452325 KIS452324:KIS452325 JYW452324:JYW452325 JPA452324:JPA452325 JFE452324:JFE452325 IVI452324:IVI452325 ILM452324:ILM452325 IBQ452324:IBQ452325 HRU452324:HRU452325 HHY452324:HHY452325 GYC452324:GYC452325 GOG452324:GOG452325 GEK452324:GEK452325 FUO452324:FUO452325 FKS452324:FKS452325 FAW452324:FAW452325 ERA452324:ERA452325 EHE452324:EHE452325 DXI452324:DXI452325 DNM452324:DNM452325 DDQ452324:DDQ452325 CTU452324:CTU452325 CJY452324:CJY452325 CAC452324:CAC452325 BQG452324:BQG452325 BGK452324:BGK452325 AWO452324:AWO452325 AMS452324:AMS452325 ACW452324:ACW452325 TA452324:TA452325 JE452324:JE452325 I452324:I452325 WVQ386788:WVQ386789 WLU386788:WLU386789 WBY386788:WBY386789 VSC386788:VSC386789 VIG386788:VIG386789 UYK386788:UYK386789 UOO386788:UOO386789 UES386788:UES386789 TUW386788:TUW386789 TLA386788:TLA386789 TBE386788:TBE386789 SRI386788:SRI386789 SHM386788:SHM386789 RXQ386788:RXQ386789 RNU386788:RNU386789 RDY386788:RDY386789 QUC386788:QUC386789 QKG386788:QKG386789 QAK386788:QAK386789 PQO386788:PQO386789 PGS386788:PGS386789 OWW386788:OWW386789 ONA386788:ONA386789 ODE386788:ODE386789 NTI386788:NTI386789 NJM386788:NJM386789 MZQ386788:MZQ386789 MPU386788:MPU386789 MFY386788:MFY386789 LWC386788:LWC386789 LMG386788:LMG386789 LCK386788:LCK386789 KSO386788:KSO386789 KIS386788:KIS386789 JYW386788:JYW386789 JPA386788:JPA386789 JFE386788:JFE386789 IVI386788:IVI386789 ILM386788:ILM386789 IBQ386788:IBQ386789 HRU386788:HRU386789 HHY386788:HHY386789 GYC386788:GYC386789 GOG386788:GOG386789 GEK386788:GEK386789 FUO386788:FUO386789 FKS386788:FKS386789 FAW386788:FAW386789 ERA386788:ERA386789 EHE386788:EHE386789 DXI386788:DXI386789 DNM386788:DNM386789 DDQ386788:DDQ386789 CTU386788:CTU386789 CJY386788:CJY386789 CAC386788:CAC386789 BQG386788:BQG386789 BGK386788:BGK386789 AWO386788:AWO386789 AMS386788:AMS386789 ACW386788:ACW386789 TA386788:TA386789 JE386788:JE386789 I386788:I386789 WVQ321252:WVQ321253 WLU321252:WLU321253 WBY321252:WBY321253 VSC321252:VSC321253 VIG321252:VIG321253 UYK321252:UYK321253 UOO321252:UOO321253 UES321252:UES321253 TUW321252:TUW321253 TLA321252:TLA321253 TBE321252:TBE321253 SRI321252:SRI321253 SHM321252:SHM321253 RXQ321252:RXQ321253 RNU321252:RNU321253 RDY321252:RDY321253 QUC321252:QUC321253 QKG321252:QKG321253 QAK321252:QAK321253 PQO321252:PQO321253 PGS321252:PGS321253 OWW321252:OWW321253 ONA321252:ONA321253 ODE321252:ODE321253 NTI321252:NTI321253 NJM321252:NJM321253 MZQ321252:MZQ321253 MPU321252:MPU321253 MFY321252:MFY321253 LWC321252:LWC321253 LMG321252:LMG321253 LCK321252:LCK321253 KSO321252:KSO321253 KIS321252:KIS321253 JYW321252:JYW321253 JPA321252:JPA321253 JFE321252:JFE321253 IVI321252:IVI321253 ILM321252:ILM321253 IBQ321252:IBQ321253 HRU321252:HRU321253 HHY321252:HHY321253 GYC321252:GYC321253 GOG321252:GOG321253 GEK321252:GEK321253 FUO321252:FUO321253 FKS321252:FKS321253 FAW321252:FAW321253 ERA321252:ERA321253 EHE321252:EHE321253 DXI321252:DXI321253 DNM321252:DNM321253 DDQ321252:DDQ321253 CTU321252:CTU321253 CJY321252:CJY321253 CAC321252:CAC321253 BQG321252:BQG321253 BGK321252:BGK321253 AWO321252:AWO321253 AMS321252:AMS321253 ACW321252:ACW321253 TA321252:TA321253 JE321252:JE321253 I321252:I321253 WVQ255716:WVQ255717 WLU255716:WLU255717 WBY255716:WBY255717 VSC255716:VSC255717 VIG255716:VIG255717 UYK255716:UYK255717 UOO255716:UOO255717 UES255716:UES255717 TUW255716:TUW255717 TLA255716:TLA255717 TBE255716:TBE255717 SRI255716:SRI255717 SHM255716:SHM255717 RXQ255716:RXQ255717 RNU255716:RNU255717 RDY255716:RDY255717 QUC255716:QUC255717 QKG255716:QKG255717 QAK255716:QAK255717 PQO255716:PQO255717 PGS255716:PGS255717 OWW255716:OWW255717 ONA255716:ONA255717 ODE255716:ODE255717 NTI255716:NTI255717 NJM255716:NJM255717 MZQ255716:MZQ255717 MPU255716:MPU255717 MFY255716:MFY255717 LWC255716:LWC255717 LMG255716:LMG255717 LCK255716:LCK255717 KSO255716:KSO255717 KIS255716:KIS255717 JYW255716:JYW255717 JPA255716:JPA255717 JFE255716:JFE255717 IVI255716:IVI255717 ILM255716:ILM255717 IBQ255716:IBQ255717 HRU255716:HRU255717 HHY255716:HHY255717 GYC255716:GYC255717 GOG255716:GOG255717 GEK255716:GEK255717 FUO255716:FUO255717 FKS255716:FKS255717 FAW255716:FAW255717 ERA255716:ERA255717 EHE255716:EHE255717 DXI255716:DXI255717 DNM255716:DNM255717 DDQ255716:DDQ255717 CTU255716:CTU255717 CJY255716:CJY255717 CAC255716:CAC255717 BQG255716:BQG255717 BGK255716:BGK255717 AWO255716:AWO255717 AMS255716:AMS255717 ACW255716:ACW255717 TA255716:TA255717 JE255716:JE255717 I255716:I255717 WVQ190180:WVQ190181 WLU190180:WLU190181 WBY190180:WBY190181 VSC190180:VSC190181 VIG190180:VIG190181 UYK190180:UYK190181 UOO190180:UOO190181 UES190180:UES190181 TUW190180:TUW190181 TLA190180:TLA190181 TBE190180:TBE190181 SRI190180:SRI190181 SHM190180:SHM190181 RXQ190180:RXQ190181 RNU190180:RNU190181 RDY190180:RDY190181 QUC190180:QUC190181 QKG190180:QKG190181 QAK190180:QAK190181 PQO190180:PQO190181 PGS190180:PGS190181 OWW190180:OWW190181 ONA190180:ONA190181 ODE190180:ODE190181 NTI190180:NTI190181 NJM190180:NJM190181 MZQ190180:MZQ190181 MPU190180:MPU190181 MFY190180:MFY190181 LWC190180:LWC190181 LMG190180:LMG190181 LCK190180:LCK190181 KSO190180:KSO190181 KIS190180:KIS190181 JYW190180:JYW190181 JPA190180:JPA190181 JFE190180:JFE190181 IVI190180:IVI190181 ILM190180:ILM190181 IBQ190180:IBQ190181 HRU190180:HRU190181 HHY190180:HHY190181 GYC190180:GYC190181 GOG190180:GOG190181 GEK190180:GEK190181 FUO190180:FUO190181 FKS190180:FKS190181 FAW190180:FAW190181 ERA190180:ERA190181 EHE190180:EHE190181 DXI190180:DXI190181 DNM190180:DNM190181 DDQ190180:DDQ190181 CTU190180:CTU190181 CJY190180:CJY190181 CAC190180:CAC190181 BQG190180:BQG190181 BGK190180:BGK190181 AWO190180:AWO190181 AMS190180:AMS190181 ACW190180:ACW190181 TA190180:TA190181 JE190180:JE190181 I190180:I190181 WVQ124644:WVQ124645 WLU124644:WLU124645 WBY124644:WBY124645 VSC124644:VSC124645 VIG124644:VIG124645 UYK124644:UYK124645 UOO124644:UOO124645 UES124644:UES124645 TUW124644:TUW124645 TLA124644:TLA124645 TBE124644:TBE124645 SRI124644:SRI124645 SHM124644:SHM124645 RXQ124644:RXQ124645 RNU124644:RNU124645 RDY124644:RDY124645 QUC124644:QUC124645 QKG124644:QKG124645 QAK124644:QAK124645 PQO124644:PQO124645 PGS124644:PGS124645 OWW124644:OWW124645 ONA124644:ONA124645 ODE124644:ODE124645 NTI124644:NTI124645 NJM124644:NJM124645 MZQ124644:MZQ124645 MPU124644:MPU124645 MFY124644:MFY124645 LWC124644:LWC124645 LMG124644:LMG124645 LCK124644:LCK124645 KSO124644:KSO124645 KIS124644:KIS124645 JYW124644:JYW124645 JPA124644:JPA124645 JFE124644:JFE124645 IVI124644:IVI124645 ILM124644:ILM124645 IBQ124644:IBQ124645 HRU124644:HRU124645 HHY124644:HHY124645 GYC124644:GYC124645 GOG124644:GOG124645 GEK124644:GEK124645 FUO124644:FUO124645 FKS124644:FKS124645 FAW124644:FAW124645 ERA124644:ERA124645 EHE124644:EHE124645 DXI124644:DXI124645 DNM124644:DNM124645 DDQ124644:DDQ124645 CTU124644:CTU124645 CJY124644:CJY124645 CAC124644:CAC124645 BQG124644:BQG124645 BGK124644:BGK124645 AWO124644:AWO124645 AMS124644:AMS124645 ACW124644:ACW124645 TA124644:TA124645 JE124644:JE124645 I124644:I124645 WVQ59108:WVQ59109 WLU59108:WLU59109 WBY59108:WBY59109 VSC59108:VSC59109 VIG59108:VIG59109 UYK59108:UYK59109 UOO59108:UOO59109 UES59108:UES59109 TUW59108:TUW59109 TLA59108:TLA59109 TBE59108:TBE59109 SRI59108:SRI59109 SHM59108:SHM59109 RXQ59108:RXQ59109 RNU59108:RNU59109 RDY59108:RDY59109 QUC59108:QUC59109 QKG59108:QKG59109 QAK59108:QAK59109 PQO59108:PQO59109 PGS59108:PGS59109 OWW59108:OWW59109 ONA59108:ONA59109 ODE59108:ODE59109 NTI59108:NTI59109 NJM59108:NJM59109 MZQ59108:MZQ59109 MPU59108:MPU59109 MFY59108:MFY59109 LWC59108:LWC59109 LMG59108:LMG59109 LCK59108:LCK59109 KSO59108:KSO59109 KIS59108:KIS59109 JYW59108:JYW59109 JPA59108:JPA59109 JFE59108:JFE59109 IVI59108:IVI59109 ILM59108:ILM59109 IBQ59108:IBQ59109 HRU59108:HRU59109 HHY59108:HHY59109 GYC59108:GYC59109 GOG59108:GOG59109 GEK59108:GEK59109 FUO59108:FUO59109 FKS59108:FKS59109 FAW59108:FAW59109 ERA59108:ERA59109 EHE59108:EHE59109 DXI59108:DXI59109 DNM59108:DNM59109 DDQ59108:DDQ59109 CTU59108:CTU59109 CJY59108:CJY59109 CAC59108:CAC59109 BQG59108:BQG59109 BGK59108:BGK59109 AWO59108:AWO59109 AMS59108:AMS59109 ACW59108:ACW59109 TA59108:TA59109 JE59108:JE59109 I59108:I59109 WVQ14:WVQ15 WLU14:WLU15 WBY14:WBY15 VSC14:VSC15 VIG14:VIG15 UYK14:UYK15 UOO14:UOO15 UES14:UES15 TUW14:TUW15 TLA14:TLA15 TBE14:TBE15 SRI14:SRI15 SHM14:SHM15 RXQ14:RXQ15 RNU14:RNU15 RDY14:RDY15 QUC14:QUC15 QKG14:QKG15 QAK14:QAK15 PQO14:PQO15 PGS14:PGS15 OWW14:OWW15 ONA14:ONA15 ODE14:ODE15 NTI14:NTI15 NJM14:NJM15 MZQ14:MZQ15 MPU14:MPU15 MFY14:MFY15 LWC14:LWC15 LMG14:LMG15 LCK14:LCK15 KSO14:KSO15 KIS14:KIS15 JYW14:JYW15 JPA14:JPA15 JFE14:JFE15 IVI14:IVI15 ILM14:ILM15 IBQ14:IBQ15 HRU14:HRU15 HHY14:HHY15 GYC14:GYC15 GOG14:GOG15 GEK14:GEK15 FUO14:FUO15 FKS14:FKS15 FAW14:FAW15 ERA14:ERA15 EHE14:EHE15 DXI14:DXI15 DNM14:DNM15 DDQ14:DDQ15 CTU14:CTU15 CJY14:CJY15 CAC14:CAC15 BQG14:BQG15 BGK14:BGK15 AWO14:AWO15 AMS14:AMS15 ACW14:ACW15 TA14:TA15 JE14:JE15 TA8 WVQ976617 WLU976617 WBY976617 VSC976617 VIG976617 UYK976617 UOO976617 UES976617 TUW976617 TLA976617 TBE976617 SRI976617 SHM976617 RXQ976617 RNU976617 RDY976617 QUC976617 QKG976617 QAK976617 PQO976617 PGS976617 OWW976617 ONA976617 ODE976617 NTI976617 NJM976617 MZQ976617 MPU976617 MFY976617 LWC976617 LMG976617 LCK976617 KSO976617 KIS976617 JYW976617 JPA976617 JFE976617 IVI976617 ILM976617 IBQ976617 HRU976617 HHY976617 GYC976617 GOG976617 GEK976617 FUO976617 FKS976617 FAW976617 ERA976617 EHE976617 DXI976617 DNM976617 DDQ976617 CTU976617 CJY976617 CAC976617 BQG976617 BGK976617 AWO976617 AMS976617 ACW976617 TA976617 JE976617 I976617 WVQ911081 WLU911081 WBY911081 VSC911081 VIG911081 UYK911081 UOO911081 UES911081 TUW911081 TLA911081 TBE911081 SRI911081 SHM911081 RXQ911081 RNU911081 RDY911081 QUC911081 QKG911081 QAK911081 PQO911081 PGS911081 OWW911081 ONA911081 ODE911081 NTI911081 NJM911081 MZQ911081 MPU911081 MFY911081 LWC911081 LMG911081 LCK911081 KSO911081 KIS911081 JYW911081 JPA911081 JFE911081 IVI911081 ILM911081 IBQ911081 HRU911081 HHY911081 GYC911081 GOG911081 GEK911081 FUO911081 FKS911081 FAW911081 ERA911081 EHE911081 DXI911081 DNM911081 DDQ911081 CTU911081 CJY911081 CAC911081 BQG911081 BGK911081 AWO911081 AMS911081 ACW911081 TA911081 JE911081 I911081 WVQ845545 WLU845545 WBY845545 VSC845545 VIG845545 UYK845545 UOO845545 UES845545 TUW845545 TLA845545 TBE845545 SRI845545 SHM845545 RXQ845545 RNU845545 RDY845545 QUC845545 QKG845545 QAK845545 PQO845545 PGS845545 OWW845545 ONA845545 ODE845545 NTI845545 NJM845545 MZQ845545 MPU845545 MFY845545 LWC845545 LMG845545 LCK845545 KSO845545 KIS845545 JYW845545 JPA845545 JFE845545 IVI845545 ILM845545 IBQ845545 HRU845545 HHY845545 GYC845545 GOG845545 GEK845545 FUO845545 FKS845545 FAW845545 ERA845545 EHE845545 DXI845545 DNM845545 DDQ845545 CTU845545 CJY845545 CAC845545 BQG845545 BGK845545 AWO845545 AMS845545 ACW845545 TA845545 JE845545 I845545 WVQ780009 WLU780009 WBY780009 VSC780009 VIG780009 UYK780009 UOO780009 UES780009 TUW780009 TLA780009 TBE780009 SRI780009 SHM780009 RXQ780009 RNU780009 RDY780009 QUC780009 QKG780009 QAK780009 PQO780009 PGS780009 OWW780009 ONA780009 ODE780009 NTI780009 NJM780009 MZQ780009 MPU780009 MFY780009 LWC780009 LMG780009 LCK780009 KSO780009 KIS780009 JYW780009 JPA780009 JFE780009 IVI780009 ILM780009 IBQ780009 HRU780009 HHY780009 GYC780009 GOG780009 GEK780009 FUO780009 FKS780009 FAW780009 ERA780009 EHE780009 DXI780009 DNM780009 DDQ780009 CTU780009 CJY780009 CAC780009 BQG780009 BGK780009 AWO780009 AMS780009 ACW780009 TA780009 JE780009 I780009 WVQ714473 WLU714473 WBY714473 VSC714473 VIG714473 UYK714473 UOO714473 UES714473 TUW714473 TLA714473 TBE714473 SRI714473 SHM714473 RXQ714473 RNU714473 RDY714473 QUC714473 QKG714473 QAK714473 PQO714473 PGS714473 OWW714473 ONA714473 ODE714473 NTI714473 NJM714473 MZQ714473 MPU714473 MFY714473 LWC714473 LMG714473 LCK714473 KSO714473 KIS714473 JYW714473 JPA714473 JFE714473 IVI714473 ILM714473 IBQ714473 HRU714473 HHY714473 GYC714473 GOG714473 GEK714473 FUO714473 FKS714473 FAW714473 ERA714473 EHE714473 DXI714473 DNM714473 DDQ714473 CTU714473 CJY714473 CAC714473 BQG714473 BGK714473 AWO714473 AMS714473 ACW714473 TA714473 JE714473 I714473 WVQ648937 WLU648937 WBY648937 VSC648937 VIG648937 UYK648937 UOO648937 UES648937 TUW648937 TLA648937 TBE648937 SRI648937 SHM648937 RXQ648937 RNU648937 RDY648937 QUC648937 QKG648937 QAK648937 PQO648937 PGS648937 OWW648937 ONA648937 ODE648937 NTI648937 NJM648937 MZQ648937 MPU648937 MFY648937 LWC648937 LMG648937 LCK648937 KSO648937 KIS648937 JYW648937 JPA648937 JFE648937 IVI648937 ILM648937 IBQ648937 HRU648937 HHY648937 GYC648937 GOG648937 GEK648937 FUO648937 FKS648937 FAW648937 ERA648937 EHE648937 DXI648937 DNM648937 DDQ648937 CTU648937 CJY648937 CAC648937 BQG648937 BGK648937 AWO648937 AMS648937 ACW648937 TA648937 JE648937 I648937 WVQ583401 WLU583401 WBY583401 VSC583401 VIG583401 UYK583401 UOO583401 UES583401 TUW583401 TLA583401 TBE583401 SRI583401 SHM583401 RXQ583401 RNU583401 RDY583401 QUC583401 QKG583401 QAK583401 PQO583401 PGS583401 OWW583401 ONA583401 ODE583401 NTI583401 NJM583401 MZQ583401 MPU583401 MFY583401 LWC583401 LMG583401 LCK583401 KSO583401 KIS583401 JYW583401 JPA583401 JFE583401 IVI583401 ILM583401 IBQ583401 HRU583401 HHY583401 GYC583401 GOG583401 GEK583401 FUO583401 FKS583401 FAW583401 ERA583401 EHE583401 DXI583401 DNM583401 DDQ583401 CTU583401 CJY583401 CAC583401 BQG583401 BGK583401 AWO583401 AMS583401 ACW583401 TA583401 JE583401 I583401 WVQ517865 WLU517865 WBY517865 VSC517865 VIG517865 UYK517865 UOO517865 UES517865 TUW517865 TLA517865 TBE517865 SRI517865 SHM517865 RXQ517865 RNU517865 RDY517865 QUC517865 QKG517865 QAK517865 PQO517865 PGS517865 OWW517865 ONA517865 ODE517865 NTI517865 NJM517865 MZQ517865 MPU517865 MFY517865 LWC517865 LMG517865 LCK517865 KSO517865 KIS517865 JYW517865 JPA517865 JFE517865 IVI517865 ILM517865 IBQ517865 HRU517865 HHY517865 GYC517865 GOG517865 GEK517865 FUO517865 FKS517865 FAW517865 ERA517865 EHE517865 DXI517865 DNM517865 DDQ517865 CTU517865 CJY517865 CAC517865 BQG517865 BGK517865 AWO517865 AMS517865 ACW517865 TA517865 JE517865 I517865 WVQ452329 WLU452329 WBY452329 VSC452329 VIG452329 UYK452329 UOO452329 UES452329 TUW452329 TLA452329 TBE452329 SRI452329 SHM452329 RXQ452329 RNU452329 RDY452329 QUC452329 QKG452329 QAK452329 PQO452329 PGS452329 OWW452329 ONA452329 ODE452329 NTI452329 NJM452329 MZQ452329 MPU452329 MFY452329 LWC452329 LMG452329 LCK452329 KSO452329 KIS452329 JYW452329 JPA452329 JFE452329 IVI452329 ILM452329 IBQ452329 HRU452329 HHY452329 GYC452329 GOG452329 GEK452329 FUO452329 FKS452329 FAW452329 ERA452329 EHE452329 DXI452329 DNM452329 DDQ452329 CTU452329 CJY452329 CAC452329 BQG452329 BGK452329 AWO452329 AMS452329 ACW452329 TA452329 JE452329 I452329 WVQ386793 WLU386793 WBY386793 VSC386793 VIG386793 UYK386793 UOO386793 UES386793 TUW386793 TLA386793 TBE386793 SRI386793 SHM386793 RXQ386793 RNU386793 RDY386793 QUC386793 QKG386793 QAK386793 PQO386793 PGS386793 OWW386793 ONA386793 ODE386793 NTI386793 NJM386793 MZQ386793 MPU386793 MFY386793 LWC386793 LMG386793 LCK386793 KSO386793 KIS386793 JYW386793 JPA386793 JFE386793 IVI386793 ILM386793 IBQ386793 HRU386793 HHY386793 GYC386793 GOG386793 GEK386793 FUO386793 FKS386793 FAW386793 ERA386793 EHE386793 DXI386793 DNM386793 DDQ386793 CTU386793 CJY386793 CAC386793 BQG386793 BGK386793 AWO386793 AMS386793 ACW386793 TA386793 JE386793 I386793 WVQ321257 WLU321257 WBY321257 VSC321257 VIG321257 UYK321257 UOO321257 UES321257 TUW321257 TLA321257 TBE321257 SRI321257 SHM321257 RXQ321257 RNU321257 RDY321257 QUC321257 QKG321257 QAK321257 PQO321257 PGS321257 OWW321257 ONA321257 ODE321257 NTI321257 NJM321257 MZQ321257 MPU321257 MFY321257 LWC321257 LMG321257 LCK321257 KSO321257 KIS321257 JYW321257 JPA321257 JFE321257 IVI321257 ILM321257 IBQ321257 HRU321257 HHY321257 GYC321257 GOG321257 GEK321257 FUO321257 FKS321257 FAW321257 ERA321257 EHE321257 DXI321257 DNM321257 DDQ321257 CTU321257 CJY321257 CAC321257 BQG321257 BGK321257 AWO321257 AMS321257 ACW321257 TA321257 JE321257 I321257 WVQ255721 WLU255721 WBY255721 VSC255721 VIG255721 UYK255721 UOO255721 UES255721 TUW255721 TLA255721 TBE255721 SRI255721 SHM255721 RXQ255721 RNU255721 RDY255721 QUC255721 QKG255721 QAK255721 PQO255721 PGS255721 OWW255721 ONA255721 ODE255721 NTI255721 NJM255721 MZQ255721 MPU255721 MFY255721 LWC255721 LMG255721 LCK255721 KSO255721 KIS255721 JYW255721 JPA255721 JFE255721 IVI255721 ILM255721 IBQ255721 HRU255721 HHY255721 GYC255721 GOG255721 GEK255721 FUO255721 FKS255721 FAW255721 ERA255721 EHE255721 DXI255721 DNM255721 DDQ255721 CTU255721 CJY255721 CAC255721 BQG255721 BGK255721 AWO255721 AMS255721 ACW255721 TA255721 JE255721 I255721 WVQ190185 WLU190185 WBY190185 VSC190185 VIG190185 UYK190185 UOO190185 UES190185 TUW190185 TLA190185 TBE190185 SRI190185 SHM190185 RXQ190185 RNU190185 RDY190185 QUC190185 QKG190185 QAK190185 PQO190185 PGS190185 OWW190185 ONA190185 ODE190185 NTI190185 NJM190185 MZQ190185 MPU190185 MFY190185 LWC190185 LMG190185 LCK190185 KSO190185 KIS190185 JYW190185 JPA190185 JFE190185 IVI190185 ILM190185 IBQ190185 HRU190185 HHY190185 GYC190185 GOG190185 GEK190185 FUO190185 FKS190185 FAW190185 ERA190185 EHE190185 DXI190185 DNM190185 DDQ190185 CTU190185 CJY190185 CAC190185 BQG190185 BGK190185 AWO190185 AMS190185 ACW190185 TA190185 JE190185 I190185 WVQ124649 WLU124649 WBY124649 VSC124649 VIG124649 UYK124649 UOO124649 UES124649 TUW124649 TLA124649 TBE124649 SRI124649 SHM124649 RXQ124649 RNU124649 RDY124649 QUC124649 QKG124649 QAK124649 PQO124649 PGS124649 OWW124649 ONA124649 ODE124649 NTI124649 NJM124649 MZQ124649 MPU124649 MFY124649 LWC124649 LMG124649 LCK124649 KSO124649 KIS124649 JYW124649 JPA124649 JFE124649 IVI124649 ILM124649 IBQ124649 HRU124649 HHY124649 GYC124649 GOG124649 GEK124649 FUO124649 FKS124649 FAW124649 ERA124649 EHE124649 DXI124649 DNM124649 DDQ124649 CTU124649 CJY124649 CAC124649 BQG124649 BGK124649 AWO124649 AMS124649 ACW124649 TA124649 JE124649 I124649 WVQ59113 WLU59113 WBY59113 VSC59113 VIG59113 UYK59113 UOO59113 UES59113 TUW59113 TLA59113 TBE59113 SRI59113 SHM59113 RXQ59113 RNU59113 RDY59113 QUC59113 QKG59113 QAK59113 PQO59113 PGS59113 OWW59113 ONA59113 ODE59113 NTI59113 NJM59113 MZQ59113 MPU59113 MFY59113 LWC59113 LMG59113 LCK59113 KSO59113 KIS59113 JYW59113 JPA59113 JFE59113 IVI59113 ILM59113 IBQ59113 HRU59113 HHY59113 GYC59113 GOG59113 GEK59113 FUO59113 FKS59113 FAW59113 ERA59113 EHE59113 DXI59113 DNM59113 DDQ59113 CTU59113 CJY59113 CAC59113 BQG59113 BGK59113 AWO59113 AMS59113 ACW59113 TA59113 JE59113 I59113 WVQ19 WLU19 WBY19 VSC19 VIG19 UYK19 UOO19 UES19 TUW19 TLA19 TBE19 SRI19 SHM19 RXQ19 RNU19 RDY19 QUC19 QKG19 QAK19 PQO19 PGS19 OWW19 ONA19 ODE19 NTI19 NJM19 MZQ19 MPU19 MFY19 LWC19 LMG19 LCK19 KSO19 KIS19 JYW19 JPA19 JFE19 IVI19 ILM19 IBQ19 HRU19 HHY19 GYC19 GOG19 GEK19 FUO19 FKS19 FAW19 ERA19 EHE19 DXI19 DNM19 DDQ19 CTU19 CJY19 CAC19 BQG19 BGK19 AWO19 AMS19 ACW19 TA19 JE19 JE8 WVQ976623:WVQ976626 WLU976623:WLU976626 WBY976623:WBY976626 VSC976623:VSC976626 VIG976623:VIG976626 UYK976623:UYK976626 UOO976623:UOO976626 UES976623:UES976626 TUW976623:TUW976626 TLA976623:TLA976626 TBE976623:TBE976626 SRI976623:SRI976626 SHM976623:SHM976626 RXQ976623:RXQ976626 RNU976623:RNU976626 RDY976623:RDY976626 QUC976623:QUC976626 QKG976623:QKG976626 QAK976623:QAK976626 PQO976623:PQO976626 PGS976623:PGS976626 OWW976623:OWW976626 ONA976623:ONA976626 ODE976623:ODE976626 NTI976623:NTI976626 NJM976623:NJM976626 MZQ976623:MZQ976626 MPU976623:MPU976626 MFY976623:MFY976626 LWC976623:LWC976626 LMG976623:LMG976626 LCK976623:LCK976626 KSO976623:KSO976626 KIS976623:KIS976626 JYW976623:JYW976626 JPA976623:JPA976626 JFE976623:JFE976626 IVI976623:IVI976626 ILM976623:ILM976626 IBQ976623:IBQ976626 HRU976623:HRU976626 HHY976623:HHY976626 GYC976623:GYC976626 GOG976623:GOG976626 GEK976623:GEK976626 FUO976623:FUO976626 FKS976623:FKS976626 FAW976623:FAW976626 ERA976623:ERA976626 EHE976623:EHE976626 DXI976623:DXI976626 DNM976623:DNM976626 DDQ976623:DDQ976626 CTU976623:CTU976626 CJY976623:CJY976626 CAC976623:CAC976626 BQG976623:BQG976626 BGK976623:BGK976626 AWO976623:AWO976626 AMS976623:AMS976626 ACW976623:ACW976626 TA976623:TA976626 JE976623:JE976626 I976623:I976626 WVQ911087:WVQ911090 WLU911087:WLU911090 WBY911087:WBY911090 VSC911087:VSC911090 VIG911087:VIG911090 UYK911087:UYK911090 UOO911087:UOO911090 UES911087:UES911090 TUW911087:TUW911090 TLA911087:TLA911090 TBE911087:TBE911090 SRI911087:SRI911090 SHM911087:SHM911090 RXQ911087:RXQ911090 RNU911087:RNU911090 RDY911087:RDY911090 QUC911087:QUC911090 QKG911087:QKG911090 QAK911087:QAK911090 PQO911087:PQO911090 PGS911087:PGS911090 OWW911087:OWW911090 ONA911087:ONA911090 ODE911087:ODE911090 NTI911087:NTI911090 NJM911087:NJM911090 MZQ911087:MZQ911090 MPU911087:MPU911090 MFY911087:MFY911090 LWC911087:LWC911090 LMG911087:LMG911090 LCK911087:LCK911090 KSO911087:KSO911090 KIS911087:KIS911090 JYW911087:JYW911090 JPA911087:JPA911090 JFE911087:JFE911090 IVI911087:IVI911090 ILM911087:ILM911090 IBQ911087:IBQ911090 HRU911087:HRU911090 HHY911087:HHY911090 GYC911087:GYC911090 GOG911087:GOG911090 GEK911087:GEK911090 FUO911087:FUO911090 FKS911087:FKS911090 FAW911087:FAW911090 ERA911087:ERA911090 EHE911087:EHE911090 DXI911087:DXI911090 DNM911087:DNM911090 DDQ911087:DDQ911090 CTU911087:CTU911090 CJY911087:CJY911090 CAC911087:CAC911090 BQG911087:BQG911090 BGK911087:BGK911090 AWO911087:AWO911090 AMS911087:AMS911090 ACW911087:ACW911090 TA911087:TA911090 JE911087:JE911090 I911087:I911090 WVQ845551:WVQ845554 WLU845551:WLU845554 WBY845551:WBY845554 VSC845551:VSC845554 VIG845551:VIG845554 UYK845551:UYK845554 UOO845551:UOO845554 UES845551:UES845554 TUW845551:TUW845554 TLA845551:TLA845554 TBE845551:TBE845554 SRI845551:SRI845554 SHM845551:SHM845554 RXQ845551:RXQ845554 RNU845551:RNU845554 RDY845551:RDY845554 QUC845551:QUC845554 QKG845551:QKG845554 QAK845551:QAK845554 PQO845551:PQO845554 PGS845551:PGS845554 OWW845551:OWW845554 ONA845551:ONA845554 ODE845551:ODE845554 NTI845551:NTI845554 NJM845551:NJM845554 MZQ845551:MZQ845554 MPU845551:MPU845554 MFY845551:MFY845554 LWC845551:LWC845554 LMG845551:LMG845554 LCK845551:LCK845554 KSO845551:KSO845554 KIS845551:KIS845554 JYW845551:JYW845554 JPA845551:JPA845554 JFE845551:JFE845554 IVI845551:IVI845554 ILM845551:ILM845554 IBQ845551:IBQ845554 HRU845551:HRU845554 HHY845551:HHY845554 GYC845551:GYC845554 GOG845551:GOG845554 GEK845551:GEK845554 FUO845551:FUO845554 FKS845551:FKS845554 FAW845551:FAW845554 ERA845551:ERA845554 EHE845551:EHE845554 DXI845551:DXI845554 DNM845551:DNM845554 DDQ845551:DDQ845554 CTU845551:CTU845554 CJY845551:CJY845554 CAC845551:CAC845554 BQG845551:BQG845554 BGK845551:BGK845554 AWO845551:AWO845554 AMS845551:AMS845554 ACW845551:ACW845554 TA845551:TA845554 JE845551:JE845554 I845551:I845554 WVQ780015:WVQ780018 WLU780015:WLU780018 WBY780015:WBY780018 VSC780015:VSC780018 VIG780015:VIG780018 UYK780015:UYK780018 UOO780015:UOO780018 UES780015:UES780018 TUW780015:TUW780018 TLA780015:TLA780018 TBE780015:TBE780018 SRI780015:SRI780018 SHM780015:SHM780018 RXQ780015:RXQ780018 RNU780015:RNU780018 RDY780015:RDY780018 QUC780015:QUC780018 QKG780015:QKG780018 QAK780015:QAK780018 PQO780015:PQO780018 PGS780015:PGS780018 OWW780015:OWW780018 ONA780015:ONA780018 ODE780015:ODE780018 NTI780015:NTI780018 NJM780015:NJM780018 MZQ780015:MZQ780018 MPU780015:MPU780018 MFY780015:MFY780018 LWC780015:LWC780018 LMG780015:LMG780018 LCK780015:LCK780018 KSO780015:KSO780018 KIS780015:KIS780018 JYW780015:JYW780018 JPA780015:JPA780018 JFE780015:JFE780018 IVI780015:IVI780018 ILM780015:ILM780018 IBQ780015:IBQ780018 HRU780015:HRU780018 HHY780015:HHY780018 GYC780015:GYC780018 GOG780015:GOG780018 GEK780015:GEK780018 FUO780015:FUO780018 FKS780015:FKS780018 FAW780015:FAW780018 ERA780015:ERA780018 EHE780015:EHE780018 DXI780015:DXI780018 DNM780015:DNM780018 DDQ780015:DDQ780018 CTU780015:CTU780018 CJY780015:CJY780018 CAC780015:CAC780018 BQG780015:BQG780018 BGK780015:BGK780018 AWO780015:AWO780018 AMS780015:AMS780018 ACW780015:ACW780018 TA780015:TA780018 JE780015:JE780018 I780015:I780018 WVQ714479:WVQ714482 WLU714479:WLU714482 WBY714479:WBY714482 VSC714479:VSC714482 VIG714479:VIG714482 UYK714479:UYK714482 UOO714479:UOO714482 UES714479:UES714482 TUW714479:TUW714482 TLA714479:TLA714482 TBE714479:TBE714482 SRI714479:SRI714482 SHM714479:SHM714482 RXQ714479:RXQ714482 RNU714479:RNU714482 RDY714479:RDY714482 QUC714479:QUC714482 QKG714479:QKG714482 QAK714479:QAK714482 PQO714479:PQO714482 PGS714479:PGS714482 OWW714479:OWW714482 ONA714479:ONA714482 ODE714479:ODE714482 NTI714479:NTI714482 NJM714479:NJM714482 MZQ714479:MZQ714482 MPU714479:MPU714482 MFY714479:MFY714482 LWC714479:LWC714482 LMG714479:LMG714482 LCK714479:LCK714482 KSO714479:KSO714482 KIS714479:KIS714482 JYW714479:JYW714482 JPA714479:JPA714482 JFE714479:JFE714482 IVI714479:IVI714482 ILM714479:ILM714482 IBQ714479:IBQ714482 HRU714479:HRU714482 HHY714479:HHY714482 GYC714479:GYC714482 GOG714479:GOG714482 GEK714479:GEK714482 FUO714479:FUO714482 FKS714479:FKS714482 FAW714479:FAW714482 ERA714479:ERA714482 EHE714479:EHE714482 DXI714479:DXI714482 DNM714479:DNM714482 DDQ714479:DDQ714482 CTU714479:CTU714482 CJY714479:CJY714482 CAC714479:CAC714482 BQG714479:BQG714482 BGK714479:BGK714482 AWO714479:AWO714482 AMS714479:AMS714482 ACW714479:ACW714482 TA714479:TA714482 JE714479:JE714482 I714479:I714482 WVQ648943:WVQ648946 WLU648943:WLU648946 WBY648943:WBY648946 VSC648943:VSC648946 VIG648943:VIG648946 UYK648943:UYK648946 UOO648943:UOO648946 UES648943:UES648946 TUW648943:TUW648946 TLA648943:TLA648946 TBE648943:TBE648946 SRI648943:SRI648946 SHM648943:SHM648946 RXQ648943:RXQ648946 RNU648943:RNU648946 RDY648943:RDY648946 QUC648943:QUC648946 QKG648943:QKG648946 QAK648943:QAK648946 PQO648943:PQO648946 PGS648943:PGS648946 OWW648943:OWW648946 ONA648943:ONA648946 ODE648943:ODE648946 NTI648943:NTI648946 NJM648943:NJM648946 MZQ648943:MZQ648946 MPU648943:MPU648946 MFY648943:MFY648946 LWC648943:LWC648946 LMG648943:LMG648946 LCK648943:LCK648946 KSO648943:KSO648946 KIS648943:KIS648946 JYW648943:JYW648946 JPA648943:JPA648946 JFE648943:JFE648946 IVI648943:IVI648946 ILM648943:ILM648946 IBQ648943:IBQ648946 HRU648943:HRU648946 HHY648943:HHY648946 GYC648943:GYC648946 GOG648943:GOG648946 GEK648943:GEK648946 FUO648943:FUO648946 FKS648943:FKS648946 FAW648943:FAW648946 ERA648943:ERA648946 EHE648943:EHE648946 DXI648943:DXI648946 DNM648943:DNM648946 DDQ648943:DDQ648946 CTU648943:CTU648946 CJY648943:CJY648946 CAC648943:CAC648946 BQG648943:BQG648946 BGK648943:BGK648946 AWO648943:AWO648946 AMS648943:AMS648946 ACW648943:ACW648946 TA648943:TA648946 JE648943:JE648946 I648943:I648946 WVQ583407:WVQ583410 WLU583407:WLU583410 WBY583407:WBY583410 VSC583407:VSC583410 VIG583407:VIG583410 UYK583407:UYK583410 UOO583407:UOO583410 UES583407:UES583410 TUW583407:TUW583410 TLA583407:TLA583410 TBE583407:TBE583410 SRI583407:SRI583410 SHM583407:SHM583410 RXQ583407:RXQ583410 RNU583407:RNU583410 RDY583407:RDY583410 QUC583407:QUC583410 QKG583407:QKG583410 QAK583407:QAK583410 PQO583407:PQO583410 PGS583407:PGS583410 OWW583407:OWW583410 ONA583407:ONA583410 ODE583407:ODE583410 NTI583407:NTI583410 NJM583407:NJM583410 MZQ583407:MZQ583410 MPU583407:MPU583410 MFY583407:MFY583410 LWC583407:LWC583410 LMG583407:LMG583410 LCK583407:LCK583410 KSO583407:KSO583410 KIS583407:KIS583410 JYW583407:JYW583410 JPA583407:JPA583410 JFE583407:JFE583410 IVI583407:IVI583410 ILM583407:ILM583410 IBQ583407:IBQ583410 HRU583407:HRU583410 HHY583407:HHY583410 GYC583407:GYC583410 GOG583407:GOG583410 GEK583407:GEK583410 FUO583407:FUO583410 FKS583407:FKS583410 FAW583407:FAW583410 ERA583407:ERA583410 EHE583407:EHE583410 DXI583407:DXI583410 DNM583407:DNM583410 DDQ583407:DDQ583410 CTU583407:CTU583410 CJY583407:CJY583410 CAC583407:CAC583410 BQG583407:BQG583410 BGK583407:BGK583410 AWO583407:AWO583410 AMS583407:AMS583410 ACW583407:ACW583410 TA583407:TA583410 JE583407:JE583410 I583407:I583410 WVQ517871:WVQ517874 WLU517871:WLU517874 WBY517871:WBY517874 VSC517871:VSC517874 VIG517871:VIG517874 UYK517871:UYK517874 UOO517871:UOO517874 UES517871:UES517874 TUW517871:TUW517874 TLA517871:TLA517874 TBE517871:TBE517874 SRI517871:SRI517874 SHM517871:SHM517874 RXQ517871:RXQ517874 RNU517871:RNU517874 RDY517871:RDY517874 QUC517871:QUC517874 QKG517871:QKG517874 QAK517871:QAK517874 PQO517871:PQO517874 PGS517871:PGS517874 OWW517871:OWW517874 ONA517871:ONA517874 ODE517871:ODE517874 NTI517871:NTI517874 NJM517871:NJM517874 MZQ517871:MZQ517874 MPU517871:MPU517874 MFY517871:MFY517874 LWC517871:LWC517874 LMG517871:LMG517874 LCK517871:LCK517874 KSO517871:KSO517874 KIS517871:KIS517874 JYW517871:JYW517874 JPA517871:JPA517874 JFE517871:JFE517874 IVI517871:IVI517874 ILM517871:ILM517874 IBQ517871:IBQ517874 HRU517871:HRU517874 HHY517871:HHY517874 GYC517871:GYC517874 GOG517871:GOG517874 GEK517871:GEK517874 FUO517871:FUO517874 FKS517871:FKS517874 FAW517871:FAW517874 ERA517871:ERA517874 EHE517871:EHE517874 DXI517871:DXI517874 DNM517871:DNM517874 DDQ517871:DDQ517874 CTU517871:CTU517874 CJY517871:CJY517874 CAC517871:CAC517874 BQG517871:BQG517874 BGK517871:BGK517874 AWO517871:AWO517874 AMS517871:AMS517874 ACW517871:ACW517874 TA517871:TA517874 JE517871:JE517874 I517871:I517874 WVQ452335:WVQ452338 WLU452335:WLU452338 WBY452335:WBY452338 VSC452335:VSC452338 VIG452335:VIG452338 UYK452335:UYK452338 UOO452335:UOO452338 UES452335:UES452338 TUW452335:TUW452338 TLA452335:TLA452338 TBE452335:TBE452338 SRI452335:SRI452338 SHM452335:SHM452338 RXQ452335:RXQ452338 RNU452335:RNU452338 RDY452335:RDY452338 QUC452335:QUC452338 QKG452335:QKG452338 QAK452335:QAK452338 PQO452335:PQO452338 PGS452335:PGS452338 OWW452335:OWW452338 ONA452335:ONA452338 ODE452335:ODE452338 NTI452335:NTI452338 NJM452335:NJM452338 MZQ452335:MZQ452338 MPU452335:MPU452338 MFY452335:MFY452338 LWC452335:LWC452338 LMG452335:LMG452338 LCK452335:LCK452338 KSO452335:KSO452338 KIS452335:KIS452338 JYW452335:JYW452338 JPA452335:JPA452338 JFE452335:JFE452338 IVI452335:IVI452338 ILM452335:ILM452338 IBQ452335:IBQ452338 HRU452335:HRU452338 HHY452335:HHY452338 GYC452335:GYC452338 GOG452335:GOG452338 GEK452335:GEK452338 FUO452335:FUO452338 FKS452335:FKS452338 FAW452335:FAW452338 ERA452335:ERA452338 EHE452335:EHE452338 DXI452335:DXI452338 DNM452335:DNM452338 DDQ452335:DDQ452338 CTU452335:CTU452338 CJY452335:CJY452338 CAC452335:CAC452338 BQG452335:BQG452338 BGK452335:BGK452338 AWO452335:AWO452338 AMS452335:AMS452338 ACW452335:ACW452338 TA452335:TA452338 JE452335:JE452338 I452335:I452338 WVQ386799:WVQ386802 WLU386799:WLU386802 WBY386799:WBY386802 VSC386799:VSC386802 VIG386799:VIG386802 UYK386799:UYK386802 UOO386799:UOO386802 UES386799:UES386802 TUW386799:TUW386802 TLA386799:TLA386802 TBE386799:TBE386802 SRI386799:SRI386802 SHM386799:SHM386802 RXQ386799:RXQ386802 RNU386799:RNU386802 RDY386799:RDY386802 QUC386799:QUC386802 QKG386799:QKG386802 QAK386799:QAK386802 PQO386799:PQO386802 PGS386799:PGS386802 OWW386799:OWW386802 ONA386799:ONA386802 ODE386799:ODE386802 NTI386799:NTI386802 NJM386799:NJM386802 MZQ386799:MZQ386802 MPU386799:MPU386802 MFY386799:MFY386802 LWC386799:LWC386802 LMG386799:LMG386802 LCK386799:LCK386802 KSO386799:KSO386802 KIS386799:KIS386802 JYW386799:JYW386802 JPA386799:JPA386802 JFE386799:JFE386802 IVI386799:IVI386802 ILM386799:ILM386802 IBQ386799:IBQ386802 HRU386799:HRU386802 HHY386799:HHY386802 GYC386799:GYC386802 GOG386799:GOG386802 GEK386799:GEK386802 FUO386799:FUO386802 FKS386799:FKS386802 FAW386799:FAW386802 ERA386799:ERA386802 EHE386799:EHE386802 DXI386799:DXI386802 DNM386799:DNM386802 DDQ386799:DDQ386802 CTU386799:CTU386802 CJY386799:CJY386802 CAC386799:CAC386802 BQG386799:BQG386802 BGK386799:BGK386802 AWO386799:AWO386802 AMS386799:AMS386802 ACW386799:ACW386802 TA386799:TA386802 JE386799:JE386802 I386799:I386802 WVQ321263:WVQ321266 WLU321263:WLU321266 WBY321263:WBY321266 VSC321263:VSC321266 VIG321263:VIG321266 UYK321263:UYK321266 UOO321263:UOO321266 UES321263:UES321266 TUW321263:TUW321266 TLA321263:TLA321266 TBE321263:TBE321266 SRI321263:SRI321266 SHM321263:SHM321266 RXQ321263:RXQ321266 RNU321263:RNU321266 RDY321263:RDY321266 QUC321263:QUC321266 QKG321263:QKG321266 QAK321263:QAK321266 PQO321263:PQO321266 PGS321263:PGS321266 OWW321263:OWW321266 ONA321263:ONA321266 ODE321263:ODE321266 NTI321263:NTI321266 NJM321263:NJM321266 MZQ321263:MZQ321266 MPU321263:MPU321266 MFY321263:MFY321266 LWC321263:LWC321266 LMG321263:LMG321266 LCK321263:LCK321266 KSO321263:KSO321266 KIS321263:KIS321266 JYW321263:JYW321266 JPA321263:JPA321266 JFE321263:JFE321266 IVI321263:IVI321266 ILM321263:ILM321266 IBQ321263:IBQ321266 HRU321263:HRU321266 HHY321263:HHY321266 GYC321263:GYC321266 GOG321263:GOG321266 GEK321263:GEK321266 FUO321263:FUO321266 FKS321263:FKS321266 FAW321263:FAW321266 ERA321263:ERA321266 EHE321263:EHE321266 DXI321263:DXI321266 DNM321263:DNM321266 DDQ321263:DDQ321266 CTU321263:CTU321266 CJY321263:CJY321266 CAC321263:CAC321266 BQG321263:BQG321266 BGK321263:BGK321266 AWO321263:AWO321266 AMS321263:AMS321266 ACW321263:ACW321266 TA321263:TA321266 JE321263:JE321266 I321263:I321266 WVQ255727:WVQ255730 WLU255727:WLU255730 WBY255727:WBY255730 VSC255727:VSC255730 VIG255727:VIG255730 UYK255727:UYK255730 UOO255727:UOO255730 UES255727:UES255730 TUW255727:TUW255730 TLA255727:TLA255730 TBE255727:TBE255730 SRI255727:SRI255730 SHM255727:SHM255730 RXQ255727:RXQ255730 RNU255727:RNU255730 RDY255727:RDY255730 QUC255727:QUC255730 QKG255727:QKG255730 QAK255727:QAK255730 PQO255727:PQO255730 PGS255727:PGS255730 OWW255727:OWW255730 ONA255727:ONA255730 ODE255727:ODE255730 NTI255727:NTI255730 NJM255727:NJM255730 MZQ255727:MZQ255730 MPU255727:MPU255730 MFY255727:MFY255730 LWC255727:LWC255730 LMG255727:LMG255730 LCK255727:LCK255730 KSO255727:KSO255730 KIS255727:KIS255730 JYW255727:JYW255730 JPA255727:JPA255730 JFE255727:JFE255730 IVI255727:IVI255730 ILM255727:ILM255730 IBQ255727:IBQ255730 HRU255727:HRU255730 HHY255727:HHY255730 GYC255727:GYC255730 GOG255727:GOG255730 GEK255727:GEK255730 FUO255727:FUO255730 FKS255727:FKS255730 FAW255727:FAW255730 ERA255727:ERA255730 EHE255727:EHE255730 DXI255727:DXI255730 DNM255727:DNM255730 DDQ255727:DDQ255730 CTU255727:CTU255730 CJY255727:CJY255730 CAC255727:CAC255730 BQG255727:BQG255730 BGK255727:BGK255730 AWO255727:AWO255730 AMS255727:AMS255730 ACW255727:ACW255730 TA255727:TA255730 JE255727:JE255730 I255727:I255730 WVQ190191:WVQ190194 WLU190191:WLU190194 WBY190191:WBY190194 VSC190191:VSC190194 VIG190191:VIG190194 UYK190191:UYK190194 UOO190191:UOO190194 UES190191:UES190194 TUW190191:TUW190194 TLA190191:TLA190194 TBE190191:TBE190194 SRI190191:SRI190194 SHM190191:SHM190194 RXQ190191:RXQ190194 RNU190191:RNU190194 RDY190191:RDY190194 QUC190191:QUC190194 QKG190191:QKG190194 QAK190191:QAK190194 PQO190191:PQO190194 PGS190191:PGS190194 OWW190191:OWW190194 ONA190191:ONA190194 ODE190191:ODE190194 NTI190191:NTI190194 NJM190191:NJM190194 MZQ190191:MZQ190194 MPU190191:MPU190194 MFY190191:MFY190194 LWC190191:LWC190194 LMG190191:LMG190194 LCK190191:LCK190194 KSO190191:KSO190194 KIS190191:KIS190194 JYW190191:JYW190194 JPA190191:JPA190194 JFE190191:JFE190194 IVI190191:IVI190194 ILM190191:ILM190194 IBQ190191:IBQ190194 HRU190191:HRU190194 HHY190191:HHY190194 GYC190191:GYC190194 GOG190191:GOG190194 GEK190191:GEK190194 FUO190191:FUO190194 FKS190191:FKS190194 FAW190191:FAW190194 ERA190191:ERA190194 EHE190191:EHE190194 DXI190191:DXI190194 DNM190191:DNM190194 DDQ190191:DDQ190194 CTU190191:CTU190194 CJY190191:CJY190194 CAC190191:CAC190194 BQG190191:BQG190194 BGK190191:BGK190194 AWO190191:AWO190194 AMS190191:AMS190194 ACW190191:ACW190194 TA190191:TA190194 JE190191:JE190194 I190191:I190194 WVQ124655:WVQ124658 WLU124655:WLU124658 WBY124655:WBY124658 VSC124655:VSC124658 VIG124655:VIG124658 UYK124655:UYK124658 UOO124655:UOO124658 UES124655:UES124658 TUW124655:TUW124658 TLA124655:TLA124658 TBE124655:TBE124658 SRI124655:SRI124658 SHM124655:SHM124658 RXQ124655:RXQ124658 RNU124655:RNU124658 RDY124655:RDY124658 QUC124655:QUC124658 QKG124655:QKG124658 QAK124655:QAK124658 PQO124655:PQO124658 PGS124655:PGS124658 OWW124655:OWW124658 ONA124655:ONA124658 ODE124655:ODE124658 NTI124655:NTI124658 NJM124655:NJM124658 MZQ124655:MZQ124658 MPU124655:MPU124658 MFY124655:MFY124658 LWC124655:LWC124658 LMG124655:LMG124658 LCK124655:LCK124658 KSO124655:KSO124658 KIS124655:KIS124658 JYW124655:JYW124658 JPA124655:JPA124658 JFE124655:JFE124658 IVI124655:IVI124658 ILM124655:ILM124658 IBQ124655:IBQ124658 HRU124655:HRU124658 HHY124655:HHY124658 GYC124655:GYC124658 GOG124655:GOG124658 GEK124655:GEK124658 FUO124655:FUO124658 FKS124655:FKS124658 FAW124655:FAW124658 ERA124655:ERA124658 EHE124655:EHE124658 DXI124655:DXI124658 DNM124655:DNM124658 DDQ124655:DDQ124658 CTU124655:CTU124658 CJY124655:CJY124658 CAC124655:CAC124658 BQG124655:BQG124658 BGK124655:BGK124658 AWO124655:AWO124658 AMS124655:AMS124658 ACW124655:ACW124658 TA124655:TA124658 JE124655:JE124658 I124655:I124658 WVQ59119:WVQ59122 WLU59119:WLU59122 WBY59119:WBY59122 VSC59119:VSC59122 VIG59119:VIG59122 UYK59119:UYK59122 UOO59119:UOO59122 UES59119:UES59122 TUW59119:TUW59122 TLA59119:TLA59122 TBE59119:TBE59122 SRI59119:SRI59122 SHM59119:SHM59122 RXQ59119:RXQ59122 RNU59119:RNU59122 RDY59119:RDY59122 QUC59119:QUC59122 QKG59119:QKG59122 QAK59119:QAK59122 PQO59119:PQO59122 PGS59119:PGS59122 OWW59119:OWW59122 ONA59119:ONA59122 ODE59119:ODE59122 NTI59119:NTI59122 NJM59119:NJM59122 MZQ59119:MZQ59122 MPU59119:MPU59122 MFY59119:MFY59122 LWC59119:LWC59122 LMG59119:LMG59122 LCK59119:LCK59122 KSO59119:KSO59122 KIS59119:KIS59122 JYW59119:JYW59122 JPA59119:JPA59122 JFE59119:JFE59122 IVI59119:IVI59122 ILM59119:ILM59122 IBQ59119:IBQ59122 HRU59119:HRU59122 HHY59119:HHY59122 GYC59119:GYC59122 GOG59119:GOG59122 GEK59119:GEK59122 FUO59119:FUO59122 FKS59119:FKS59122 FAW59119:FAW59122 ERA59119:ERA59122 EHE59119:EHE59122 DXI59119:DXI59122 DNM59119:DNM59122 DDQ59119:DDQ59122 CTU59119:CTU59122 CJY59119:CJY59122 CAC59119:CAC59122 BQG59119:BQG59122 BGK59119:BGK59122 AWO59119:AWO59122 AMS59119:AMS59122 ACW59119:ACW59122 TA59119:TA59122 JE59119:JE59122 I59119:I59122 WVQ25:WVQ28 WLU25:WLU28 WBY25:WBY28 VSC25:VSC28 VIG25:VIG28 UYK25:UYK28 UOO25:UOO28 UES25:UES28 TUW25:TUW28 TLA25:TLA28 TBE25:TBE28 SRI25:SRI28 SHM25:SHM28 RXQ25:RXQ28 RNU25:RNU28 RDY25:RDY28 QUC25:QUC28 QKG25:QKG28 QAK25:QAK28 PQO25:PQO28 PGS25:PGS28 OWW25:OWW28 ONA25:ONA28 ODE25:ODE28 NTI25:NTI28 NJM25:NJM28 MZQ25:MZQ28 MPU25:MPU28 MFY25:MFY28 LWC25:LWC28 LMG25:LMG28 LCK25:LCK28 KSO25:KSO28 KIS25:KIS28 JYW25:JYW28 JPA25:JPA28 JFE25:JFE28 IVI25:IVI28 ILM25:ILM28 IBQ25:IBQ28 HRU25:HRU28 HHY25:HHY28 GYC25:GYC28 GOG25:GOG28 GEK25:GEK28 FUO25:FUO28 FKS25:FKS28 FAW25:FAW28 ERA25:ERA28 EHE25:EHE28 DXI25:DXI28 DNM25:DNM28 DDQ25:DDQ28 CTU25:CTU28 CJY25:CJY28 CAC25:CAC28 BQG25:BQG28 BGK25:BGK28 AWO25:AWO28 AMS25:AMS28 ACW25:ACW28 TA25:TA28 JE25:JE28 AWO8 WVQ976606 WLU976606 WBY976606 VSC976606 VIG976606 UYK976606 UOO976606 UES976606 TUW976606 TLA976606 TBE976606 SRI976606 SHM976606 RXQ976606 RNU976606 RDY976606 QUC976606 QKG976606 QAK976606 PQO976606 PGS976606 OWW976606 ONA976606 ODE976606 NTI976606 NJM976606 MZQ976606 MPU976606 MFY976606 LWC976606 LMG976606 LCK976606 KSO976606 KIS976606 JYW976606 JPA976606 JFE976606 IVI976606 ILM976606 IBQ976606 HRU976606 HHY976606 GYC976606 GOG976606 GEK976606 FUO976606 FKS976606 FAW976606 ERA976606 EHE976606 DXI976606 DNM976606 DDQ976606 CTU976606 CJY976606 CAC976606 BQG976606 BGK976606 AWO976606 AMS976606 ACW976606 TA976606 JE976606 I976606 WVQ911070 WLU911070 WBY911070 VSC911070 VIG911070 UYK911070 UOO911070 UES911070 TUW911070 TLA911070 TBE911070 SRI911070 SHM911070 RXQ911070 RNU911070 RDY911070 QUC911070 QKG911070 QAK911070 PQO911070 PGS911070 OWW911070 ONA911070 ODE911070 NTI911070 NJM911070 MZQ911070 MPU911070 MFY911070 LWC911070 LMG911070 LCK911070 KSO911070 KIS911070 JYW911070 JPA911070 JFE911070 IVI911070 ILM911070 IBQ911070 HRU911070 HHY911070 GYC911070 GOG911070 GEK911070 FUO911070 FKS911070 FAW911070 ERA911070 EHE911070 DXI911070 DNM911070 DDQ911070 CTU911070 CJY911070 CAC911070 BQG911070 BGK911070 AWO911070 AMS911070 ACW911070 TA911070 JE911070 I911070 WVQ845534 WLU845534 WBY845534 VSC845534 VIG845534 UYK845534 UOO845534 UES845534 TUW845534 TLA845534 TBE845534 SRI845534 SHM845534 RXQ845534 RNU845534 RDY845534 QUC845534 QKG845534 QAK845534 PQO845534 PGS845534 OWW845534 ONA845534 ODE845534 NTI845534 NJM845534 MZQ845534 MPU845534 MFY845534 LWC845534 LMG845534 LCK845534 KSO845534 KIS845534 JYW845534 JPA845534 JFE845534 IVI845534 ILM845534 IBQ845534 HRU845534 HHY845534 GYC845534 GOG845534 GEK845534 FUO845534 FKS845534 FAW845534 ERA845534 EHE845534 DXI845534 DNM845534 DDQ845534 CTU845534 CJY845534 CAC845534 BQG845534 BGK845534 AWO845534 AMS845534 ACW845534 TA845534 JE845534 I845534 WVQ779998 WLU779998 WBY779998 VSC779998 VIG779998 UYK779998 UOO779998 UES779998 TUW779998 TLA779998 TBE779998 SRI779998 SHM779998 RXQ779998 RNU779998 RDY779998 QUC779998 QKG779998 QAK779998 PQO779998 PGS779998 OWW779998 ONA779998 ODE779998 NTI779998 NJM779998 MZQ779998 MPU779998 MFY779998 LWC779998 LMG779998 LCK779998 KSO779998 KIS779998 JYW779998 JPA779998 JFE779998 IVI779998 ILM779998 IBQ779998 HRU779998 HHY779998 GYC779998 GOG779998 GEK779998 FUO779998 FKS779998 FAW779998 ERA779998 EHE779998 DXI779998 DNM779998 DDQ779998 CTU779998 CJY779998 CAC779998 BQG779998 BGK779998 AWO779998 AMS779998 ACW779998 TA779998 JE779998 I779998 WVQ714462 WLU714462 WBY714462 VSC714462 VIG714462 UYK714462 UOO714462 UES714462 TUW714462 TLA714462 TBE714462 SRI714462 SHM714462 RXQ714462 RNU714462 RDY714462 QUC714462 QKG714462 QAK714462 PQO714462 PGS714462 OWW714462 ONA714462 ODE714462 NTI714462 NJM714462 MZQ714462 MPU714462 MFY714462 LWC714462 LMG714462 LCK714462 KSO714462 KIS714462 JYW714462 JPA714462 JFE714462 IVI714462 ILM714462 IBQ714462 HRU714462 HHY714462 GYC714462 GOG714462 GEK714462 FUO714462 FKS714462 FAW714462 ERA714462 EHE714462 DXI714462 DNM714462 DDQ714462 CTU714462 CJY714462 CAC714462 BQG714462 BGK714462 AWO714462 AMS714462 ACW714462 TA714462 JE714462 I714462 WVQ648926 WLU648926 WBY648926 VSC648926 VIG648926 UYK648926 UOO648926 UES648926 TUW648926 TLA648926 TBE648926 SRI648926 SHM648926 RXQ648926 RNU648926 RDY648926 QUC648926 QKG648926 QAK648926 PQO648926 PGS648926 OWW648926 ONA648926 ODE648926 NTI648926 NJM648926 MZQ648926 MPU648926 MFY648926 LWC648926 LMG648926 LCK648926 KSO648926 KIS648926 JYW648926 JPA648926 JFE648926 IVI648926 ILM648926 IBQ648926 HRU648926 HHY648926 GYC648926 GOG648926 GEK648926 FUO648926 FKS648926 FAW648926 ERA648926 EHE648926 DXI648926 DNM648926 DDQ648926 CTU648926 CJY648926 CAC648926 BQG648926 BGK648926 AWO648926 AMS648926 ACW648926 TA648926 JE648926 I648926 WVQ583390 WLU583390 WBY583390 VSC583390 VIG583390 UYK583390 UOO583390 UES583390 TUW583390 TLA583390 TBE583390 SRI583390 SHM583390 RXQ583390 RNU583390 RDY583390 QUC583390 QKG583390 QAK583390 PQO583390 PGS583390 OWW583390 ONA583390 ODE583390 NTI583390 NJM583390 MZQ583390 MPU583390 MFY583390 LWC583390 LMG583390 LCK583390 KSO583390 KIS583390 JYW583390 JPA583390 JFE583390 IVI583390 ILM583390 IBQ583390 HRU583390 HHY583390 GYC583390 GOG583390 GEK583390 FUO583390 FKS583390 FAW583390 ERA583390 EHE583390 DXI583390 DNM583390 DDQ583390 CTU583390 CJY583390 CAC583390 BQG583390 BGK583390 AWO583390 AMS583390 ACW583390 TA583390 JE583390 I583390 WVQ517854 WLU517854 WBY517854 VSC517854 VIG517854 UYK517854 UOO517854 UES517854 TUW517854 TLA517854 TBE517854 SRI517854 SHM517854 RXQ517854 RNU517854 RDY517854 QUC517854 QKG517854 QAK517854 PQO517854 PGS517854 OWW517854 ONA517854 ODE517854 NTI517854 NJM517854 MZQ517854 MPU517854 MFY517854 LWC517854 LMG517854 LCK517854 KSO517854 KIS517854 JYW517854 JPA517854 JFE517854 IVI517854 ILM517854 IBQ517854 HRU517854 HHY517854 GYC517854 GOG517854 GEK517854 FUO517854 FKS517854 FAW517854 ERA517854 EHE517854 DXI517854 DNM517854 DDQ517854 CTU517854 CJY517854 CAC517854 BQG517854 BGK517854 AWO517854 AMS517854 ACW517854 TA517854 JE517854 I517854 WVQ452318 WLU452318 WBY452318 VSC452318 VIG452318 UYK452318 UOO452318 UES452318 TUW452318 TLA452318 TBE452318 SRI452318 SHM452318 RXQ452318 RNU452318 RDY452318 QUC452318 QKG452318 QAK452318 PQO452318 PGS452318 OWW452318 ONA452318 ODE452318 NTI452318 NJM452318 MZQ452318 MPU452318 MFY452318 LWC452318 LMG452318 LCK452318 KSO452318 KIS452318 JYW452318 JPA452318 JFE452318 IVI452318 ILM452318 IBQ452318 HRU452318 HHY452318 GYC452318 GOG452318 GEK452318 FUO452318 FKS452318 FAW452318 ERA452318 EHE452318 DXI452318 DNM452318 DDQ452318 CTU452318 CJY452318 CAC452318 BQG452318 BGK452318 AWO452318 AMS452318 ACW452318 TA452318 JE452318 I452318 WVQ386782 WLU386782 WBY386782 VSC386782 VIG386782 UYK386782 UOO386782 UES386782 TUW386782 TLA386782 TBE386782 SRI386782 SHM386782 RXQ386782 RNU386782 RDY386782 QUC386782 QKG386782 QAK386782 PQO386782 PGS386782 OWW386782 ONA386782 ODE386782 NTI386782 NJM386782 MZQ386782 MPU386782 MFY386782 LWC386782 LMG386782 LCK386782 KSO386782 KIS386782 JYW386782 JPA386782 JFE386782 IVI386782 ILM386782 IBQ386782 HRU386782 HHY386782 GYC386782 GOG386782 GEK386782 FUO386782 FKS386782 FAW386782 ERA386782 EHE386782 DXI386782 DNM386782 DDQ386782 CTU386782 CJY386782 CAC386782 BQG386782 BGK386782 AWO386782 AMS386782 ACW386782 TA386782 JE386782 I386782 WVQ321246 WLU321246 WBY321246 VSC321246 VIG321246 UYK321246 UOO321246 UES321246 TUW321246 TLA321246 TBE321246 SRI321246 SHM321246 RXQ321246 RNU321246 RDY321246 QUC321246 QKG321246 QAK321246 PQO321246 PGS321246 OWW321246 ONA321246 ODE321246 NTI321246 NJM321246 MZQ321246 MPU321246 MFY321246 LWC321246 LMG321246 LCK321246 KSO321246 KIS321246 JYW321246 JPA321246 JFE321246 IVI321246 ILM321246 IBQ321246 HRU321246 HHY321246 GYC321246 GOG321246 GEK321246 FUO321246 FKS321246 FAW321246 ERA321246 EHE321246 DXI321246 DNM321246 DDQ321246 CTU321246 CJY321246 CAC321246 BQG321246 BGK321246 AWO321246 AMS321246 ACW321246 TA321246 JE321246 I321246 WVQ255710 WLU255710 WBY255710 VSC255710 VIG255710 UYK255710 UOO255710 UES255710 TUW255710 TLA255710 TBE255710 SRI255710 SHM255710 RXQ255710 RNU255710 RDY255710 QUC255710 QKG255710 QAK255710 PQO255710 PGS255710 OWW255710 ONA255710 ODE255710 NTI255710 NJM255710 MZQ255710 MPU255710 MFY255710 LWC255710 LMG255710 LCK255710 KSO255710 KIS255710 JYW255710 JPA255710 JFE255710 IVI255710 ILM255710 IBQ255710 HRU255710 HHY255710 GYC255710 GOG255710 GEK255710 FUO255710 FKS255710 FAW255710 ERA255710 EHE255710 DXI255710 DNM255710 DDQ255710 CTU255710 CJY255710 CAC255710 BQG255710 BGK255710 AWO255710 AMS255710 ACW255710 TA255710 JE255710 I255710 WVQ190174 WLU190174 WBY190174 VSC190174 VIG190174 UYK190174 UOO190174 UES190174 TUW190174 TLA190174 TBE190174 SRI190174 SHM190174 RXQ190174 RNU190174 RDY190174 QUC190174 QKG190174 QAK190174 PQO190174 PGS190174 OWW190174 ONA190174 ODE190174 NTI190174 NJM190174 MZQ190174 MPU190174 MFY190174 LWC190174 LMG190174 LCK190174 KSO190174 KIS190174 JYW190174 JPA190174 JFE190174 IVI190174 ILM190174 IBQ190174 HRU190174 HHY190174 GYC190174 GOG190174 GEK190174 FUO190174 FKS190174 FAW190174 ERA190174 EHE190174 DXI190174 DNM190174 DDQ190174 CTU190174 CJY190174 CAC190174 BQG190174 BGK190174 AWO190174 AMS190174 ACW190174 TA190174 JE190174 I190174 WVQ124638 WLU124638 WBY124638 VSC124638 VIG124638 UYK124638 UOO124638 UES124638 TUW124638 TLA124638 TBE124638 SRI124638 SHM124638 RXQ124638 RNU124638 RDY124638 QUC124638 QKG124638 QAK124638 PQO124638 PGS124638 OWW124638 ONA124638 ODE124638 NTI124638 NJM124638 MZQ124638 MPU124638 MFY124638 LWC124638 LMG124638 LCK124638 KSO124638 KIS124638 JYW124638 JPA124638 JFE124638 IVI124638 ILM124638 IBQ124638 HRU124638 HHY124638 GYC124638 GOG124638 GEK124638 FUO124638 FKS124638 FAW124638 ERA124638 EHE124638 DXI124638 DNM124638 DDQ124638 CTU124638 CJY124638 CAC124638 BQG124638 BGK124638 AWO124638 AMS124638 ACW124638 TA124638 JE124638 I124638 WVQ59102 WLU59102 WBY59102 VSC59102 VIG59102 UYK59102 UOO59102 UES59102 TUW59102 TLA59102 TBE59102 SRI59102 SHM59102 RXQ59102 RNU59102 RDY59102 QUC59102 QKG59102 QAK59102 PQO59102 PGS59102 OWW59102 ONA59102 ODE59102 NTI59102 NJM59102 MZQ59102 MPU59102 MFY59102 LWC59102 LMG59102 LCK59102 KSO59102 KIS59102 JYW59102 JPA59102 JFE59102 IVI59102 ILM59102 IBQ59102 HRU59102 HHY59102 GYC59102 GOG59102 GEK59102 FUO59102 FKS59102 FAW59102 ERA59102 EHE59102 DXI59102 DNM59102 DDQ59102 CTU59102 CJY59102 CAC59102 BQG59102 BGK59102 AWO59102 AMS59102 ACW59102 TA59102 JE59102 I59102 WVQ8 WLU8 WBY8 VSC8 VIG8 UYK8 UOO8 UES8 TUW8 TLA8 TBE8 SRI8 SHM8 RXQ8 RNU8 RDY8 QUC8 QKG8 QAK8 PQO8 PGS8 OWW8 ONA8 ODE8 NTI8 NJM8 MZQ8 MPU8 MFY8 LWC8 LMG8 LCK8 KSO8 KIS8 JYW8 JPA8 JFE8 IVI8 ILM8 IBQ8 HRU8 HHY8 GYC8 GOG8 GEK8 FUO8 FKS8 FAW8 ERA8 EHE8 DXI8 DNM8 DDQ8 CTU8 CJY8 CAC8 BQG8 BGK8" xr:uid="{16B1F02D-F1F2-49BB-BEC0-38B54863BF31}">
      <formula1>$AA$184:$AA$188</formula1>
    </dataValidation>
    <dataValidation type="list" allowBlank="1" showInputMessage="1" showErrorMessage="1" promptTitle="위탁계좌여부" prompt="위탁계좌이면 Y. 예금성계좌이면 N. 위탁계좌는 일반적으로 금융사가 자산을 운용하여 수익이 발생되는 계좌를 말합니다. 일반예금성계좌 이외의 증권/보험/연금 등의 금융계좌는 위탁계좌로 판단하십시요." sqref="AWP8:AWP11 WVR976612:WVR976613 WLV976612:WLV976613 WBZ976612:WBZ976613 VSD976612:VSD976613 VIH976612:VIH976613 UYL976612:UYL976613 UOP976612:UOP976613 UET976612:UET976613 TUX976612:TUX976613 TLB976612:TLB976613 TBF976612:TBF976613 SRJ976612:SRJ976613 SHN976612:SHN976613 RXR976612:RXR976613 RNV976612:RNV976613 RDZ976612:RDZ976613 QUD976612:QUD976613 QKH976612:QKH976613 QAL976612:QAL976613 PQP976612:PQP976613 PGT976612:PGT976613 OWX976612:OWX976613 ONB976612:ONB976613 ODF976612:ODF976613 NTJ976612:NTJ976613 NJN976612:NJN976613 MZR976612:MZR976613 MPV976612:MPV976613 MFZ976612:MFZ976613 LWD976612:LWD976613 LMH976612:LMH976613 LCL976612:LCL976613 KSP976612:KSP976613 KIT976612:KIT976613 JYX976612:JYX976613 JPB976612:JPB976613 JFF976612:JFF976613 IVJ976612:IVJ976613 ILN976612:ILN976613 IBR976612:IBR976613 HRV976612:HRV976613 HHZ976612:HHZ976613 GYD976612:GYD976613 GOH976612:GOH976613 GEL976612:GEL976613 FUP976612:FUP976613 FKT976612:FKT976613 FAX976612:FAX976613 ERB976612:ERB976613 EHF976612:EHF976613 DXJ976612:DXJ976613 DNN976612:DNN976613 DDR976612:DDR976613 CTV976612:CTV976613 CJZ976612:CJZ976613 CAD976612:CAD976613 BQH976612:BQH976613 BGL976612:BGL976613 AWP976612:AWP976613 AMT976612:AMT976613 ACX976612:ACX976613 TB976612:TB976613 JF976612:JF976613 J976612:J976613 WVR911076:WVR911077 WLV911076:WLV911077 WBZ911076:WBZ911077 VSD911076:VSD911077 VIH911076:VIH911077 UYL911076:UYL911077 UOP911076:UOP911077 UET911076:UET911077 TUX911076:TUX911077 TLB911076:TLB911077 TBF911076:TBF911077 SRJ911076:SRJ911077 SHN911076:SHN911077 RXR911076:RXR911077 RNV911076:RNV911077 RDZ911076:RDZ911077 QUD911076:QUD911077 QKH911076:QKH911077 QAL911076:QAL911077 PQP911076:PQP911077 PGT911076:PGT911077 OWX911076:OWX911077 ONB911076:ONB911077 ODF911076:ODF911077 NTJ911076:NTJ911077 NJN911076:NJN911077 MZR911076:MZR911077 MPV911076:MPV911077 MFZ911076:MFZ911077 LWD911076:LWD911077 LMH911076:LMH911077 LCL911076:LCL911077 KSP911076:KSP911077 KIT911076:KIT911077 JYX911076:JYX911077 JPB911076:JPB911077 JFF911076:JFF911077 IVJ911076:IVJ911077 ILN911076:ILN911077 IBR911076:IBR911077 HRV911076:HRV911077 HHZ911076:HHZ911077 GYD911076:GYD911077 GOH911076:GOH911077 GEL911076:GEL911077 FUP911076:FUP911077 FKT911076:FKT911077 FAX911076:FAX911077 ERB911076:ERB911077 EHF911076:EHF911077 DXJ911076:DXJ911077 DNN911076:DNN911077 DDR911076:DDR911077 CTV911076:CTV911077 CJZ911076:CJZ911077 CAD911076:CAD911077 BQH911076:BQH911077 BGL911076:BGL911077 AWP911076:AWP911077 AMT911076:AMT911077 ACX911076:ACX911077 TB911076:TB911077 JF911076:JF911077 J911076:J911077 WVR845540:WVR845541 WLV845540:WLV845541 WBZ845540:WBZ845541 VSD845540:VSD845541 VIH845540:VIH845541 UYL845540:UYL845541 UOP845540:UOP845541 UET845540:UET845541 TUX845540:TUX845541 TLB845540:TLB845541 TBF845540:TBF845541 SRJ845540:SRJ845541 SHN845540:SHN845541 RXR845540:RXR845541 RNV845540:RNV845541 RDZ845540:RDZ845541 QUD845540:QUD845541 QKH845540:QKH845541 QAL845540:QAL845541 PQP845540:PQP845541 PGT845540:PGT845541 OWX845540:OWX845541 ONB845540:ONB845541 ODF845540:ODF845541 NTJ845540:NTJ845541 NJN845540:NJN845541 MZR845540:MZR845541 MPV845540:MPV845541 MFZ845540:MFZ845541 LWD845540:LWD845541 LMH845540:LMH845541 LCL845540:LCL845541 KSP845540:KSP845541 KIT845540:KIT845541 JYX845540:JYX845541 JPB845540:JPB845541 JFF845540:JFF845541 IVJ845540:IVJ845541 ILN845540:ILN845541 IBR845540:IBR845541 HRV845540:HRV845541 HHZ845540:HHZ845541 GYD845540:GYD845541 GOH845540:GOH845541 GEL845540:GEL845541 FUP845540:FUP845541 FKT845540:FKT845541 FAX845540:FAX845541 ERB845540:ERB845541 EHF845540:EHF845541 DXJ845540:DXJ845541 DNN845540:DNN845541 DDR845540:DDR845541 CTV845540:CTV845541 CJZ845540:CJZ845541 CAD845540:CAD845541 BQH845540:BQH845541 BGL845540:BGL845541 AWP845540:AWP845541 AMT845540:AMT845541 ACX845540:ACX845541 TB845540:TB845541 JF845540:JF845541 J845540:J845541 WVR780004:WVR780005 WLV780004:WLV780005 WBZ780004:WBZ780005 VSD780004:VSD780005 VIH780004:VIH780005 UYL780004:UYL780005 UOP780004:UOP780005 UET780004:UET780005 TUX780004:TUX780005 TLB780004:TLB780005 TBF780004:TBF780005 SRJ780004:SRJ780005 SHN780004:SHN780005 RXR780004:RXR780005 RNV780004:RNV780005 RDZ780004:RDZ780005 QUD780004:QUD780005 QKH780004:QKH780005 QAL780004:QAL780005 PQP780004:PQP780005 PGT780004:PGT780005 OWX780004:OWX780005 ONB780004:ONB780005 ODF780004:ODF780005 NTJ780004:NTJ780005 NJN780004:NJN780005 MZR780004:MZR780005 MPV780004:MPV780005 MFZ780004:MFZ780005 LWD780004:LWD780005 LMH780004:LMH780005 LCL780004:LCL780005 KSP780004:KSP780005 KIT780004:KIT780005 JYX780004:JYX780005 JPB780004:JPB780005 JFF780004:JFF780005 IVJ780004:IVJ780005 ILN780004:ILN780005 IBR780004:IBR780005 HRV780004:HRV780005 HHZ780004:HHZ780005 GYD780004:GYD780005 GOH780004:GOH780005 GEL780004:GEL780005 FUP780004:FUP780005 FKT780004:FKT780005 FAX780004:FAX780005 ERB780004:ERB780005 EHF780004:EHF780005 DXJ780004:DXJ780005 DNN780004:DNN780005 DDR780004:DDR780005 CTV780004:CTV780005 CJZ780004:CJZ780005 CAD780004:CAD780005 BQH780004:BQH780005 BGL780004:BGL780005 AWP780004:AWP780005 AMT780004:AMT780005 ACX780004:ACX780005 TB780004:TB780005 JF780004:JF780005 J780004:J780005 WVR714468:WVR714469 WLV714468:WLV714469 WBZ714468:WBZ714469 VSD714468:VSD714469 VIH714468:VIH714469 UYL714468:UYL714469 UOP714468:UOP714469 UET714468:UET714469 TUX714468:TUX714469 TLB714468:TLB714469 TBF714468:TBF714469 SRJ714468:SRJ714469 SHN714468:SHN714469 RXR714468:RXR714469 RNV714468:RNV714469 RDZ714468:RDZ714469 QUD714468:QUD714469 QKH714468:QKH714469 QAL714468:QAL714469 PQP714468:PQP714469 PGT714468:PGT714469 OWX714468:OWX714469 ONB714468:ONB714469 ODF714468:ODF714469 NTJ714468:NTJ714469 NJN714468:NJN714469 MZR714468:MZR714469 MPV714468:MPV714469 MFZ714468:MFZ714469 LWD714468:LWD714469 LMH714468:LMH714469 LCL714468:LCL714469 KSP714468:KSP714469 KIT714468:KIT714469 JYX714468:JYX714469 JPB714468:JPB714469 JFF714468:JFF714469 IVJ714468:IVJ714469 ILN714468:ILN714469 IBR714468:IBR714469 HRV714468:HRV714469 HHZ714468:HHZ714469 GYD714468:GYD714469 GOH714468:GOH714469 GEL714468:GEL714469 FUP714468:FUP714469 FKT714468:FKT714469 FAX714468:FAX714469 ERB714468:ERB714469 EHF714468:EHF714469 DXJ714468:DXJ714469 DNN714468:DNN714469 DDR714468:DDR714469 CTV714468:CTV714469 CJZ714468:CJZ714469 CAD714468:CAD714469 BQH714468:BQH714469 BGL714468:BGL714469 AWP714468:AWP714469 AMT714468:AMT714469 ACX714468:ACX714469 TB714468:TB714469 JF714468:JF714469 J714468:J714469 WVR648932:WVR648933 WLV648932:WLV648933 WBZ648932:WBZ648933 VSD648932:VSD648933 VIH648932:VIH648933 UYL648932:UYL648933 UOP648932:UOP648933 UET648932:UET648933 TUX648932:TUX648933 TLB648932:TLB648933 TBF648932:TBF648933 SRJ648932:SRJ648933 SHN648932:SHN648933 RXR648932:RXR648933 RNV648932:RNV648933 RDZ648932:RDZ648933 QUD648932:QUD648933 QKH648932:QKH648933 QAL648932:QAL648933 PQP648932:PQP648933 PGT648932:PGT648933 OWX648932:OWX648933 ONB648932:ONB648933 ODF648932:ODF648933 NTJ648932:NTJ648933 NJN648932:NJN648933 MZR648932:MZR648933 MPV648932:MPV648933 MFZ648932:MFZ648933 LWD648932:LWD648933 LMH648932:LMH648933 LCL648932:LCL648933 KSP648932:KSP648933 KIT648932:KIT648933 JYX648932:JYX648933 JPB648932:JPB648933 JFF648932:JFF648933 IVJ648932:IVJ648933 ILN648932:ILN648933 IBR648932:IBR648933 HRV648932:HRV648933 HHZ648932:HHZ648933 GYD648932:GYD648933 GOH648932:GOH648933 GEL648932:GEL648933 FUP648932:FUP648933 FKT648932:FKT648933 FAX648932:FAX648933 ERB648932:ERB648933 EHF648932:EHF648933 DXJ648932:DXJ648933 DNN648932:DNN648933 DDR648932:DDR648933 CTV648932:CTV648933 CJZ648932:CJZ648933 CAD648932:CAD648933 BQH648932:BQH648933 BGL648932:BGL648933 AWP648932:AWP648933 AMT648932:AMT648933 ACX648932:ACX648933 TB648932:TB648933 JF648932:JF648933 J648932:J648933 WVR583396:WVR583397 WLV583396:WLV583397 WBZ583396:WBZ583397 VSD583396:VSD583397 VIH583396:VIH583397 UYL583396:UYL583397 UOP583396:UOP583397 UET583396:UET583397 TUX583396:TUX583397 TLB583396:TLB583397 TBF583396:TBF583397 SRJ583396:SRJ583397 SHN583396:SHN583397 RXR583396:RXR583397 RNV583396:RNV583397 RDZ583396:RDZ583397 QUD583396:QUD583397 QKH583396:QKH583397 QAL583396:QAL583397 PQP583396:PQP583397 PGT583396:PGT583397 OWX583396:OWX583397 ONB583396:ONB583397 ODF583396:ODF583397 NTJ583396:NTJ583397 NJN583396:NJN583397 MZR583396:MZR583397 MPV583396:MPV583397 MFZ583396:MFZ583397 LWD583396:LWD583397 LMH583396:LMH583397 LCL583396:LCL583397 KSP583396:KSP583397 KIT583396:KIT583397 JYX583396:JYX583397 JPB583396:JPB583397 JFF583396:JFF583397 IVJ583396:IVJ583397 ILN583396:ILN583397 IBR583396:IBR583397 HRV583396:HRV583397 HHZ583396:HHZ583397 GYD583396:GYD583397 GOH583396:GOH583397 GEL583396:GEL583397 FUP583396:FUP583397 FKT583396:FKT583397 FAX583396:FAX583397 ERB583396:ERB583397 EHF583396:EHF583397 DXJ583396:DXJ583397 DNN583396:DNN583397 DDR583396:DDR583397 CTV583396:CTV583397 CJZ583396:CJZ583397 CAD583396:CAD583397 BQH583396:BQH583397 BGL583396:BGL583397 AWP583396:AWP583397 AMT583396:AMT583397 ACX583396:ACX583397 TB583396:TB583397 JF583396:JF583397 J583396:J583397 WVR517860:WVR517861 WLV517860:WLV517861 WBZ517860:WBZ517861 VSD517860:VSD517861 VIH517860:VIH517861 UYL517860:UYL517861 UOP517860:UOP517861 UET517860:UET517861 TUX517860:TUX517861 TLB517860:TLB517861 TBF517860:TBF517861 SRJ517860:SRJ517861 SHN517860:SHN517861 RXR517860:RXR517861 RNV517860:RNV517861 RDZ517860:RDZ517861 QUD517860:QUD517861 QKH517860:QKH517861 QAL517860:QAL517861 PQP517860:PQP517861 PGT517860:PGT517861 OWX517860:OWX517861 ONB517860:ONB517861 ODF517860:ODF517861 NTJ517860:NTJ517861 NJN517860:NJN517861 MZR517860:MZR517861 MPV517860:MPV517861 MFZ517860:MFZ517861 LWD517860:LWD517861 LMH517860:LMH517861 LCL517860:LCL517861 KSP517860:KSP517861 KIT517860:KIT517861 JYX517860:JYX517861 JPB517860:JPB517861 JFF517860:JFF517861 IVJ517860:IVJ517861 ILN517860:ILN517861 IBR517860:IBR517861 HRV517860:HRV517861 HHZ517860:HHZ517861 GYD517860:GYD517861 GOH517860:GOH517861 GEL517860:GEL517861 FUP517860:FUP517861 FKT517860:FKT517861 FAX517860:FAX517861 ERB517860:ERB517861 EHF517860:EHF517861 DXJ517860:DXJ517861 DNN517860:DNN517861 DDR517860:DDR517861 CTV517860:CTV517861 CJZ517860:CJZ517861 CAD517860:CAD517861 BQH517860:BQH517861 BGL517860:BGL517861 AWP517860:AWP517861 AMT517860:AMT517861 ACX517860:ACX517861 TB517860:TB517861 JF517860:JF517861 J517860:J517861 WVR452324:WVR452325 WLV452324:WLV452325 WBZ452324:WBZ452325 VSD452324:VSD452325 VIH452324:VIH452325 UYL452324:UYL452325 UOP452324:UOP452325 UET452324:UET452325 TUX452324:TUX452325 TLB452324:TLB452325 TBF452324:TBF452325 SRJ452324:SRJ452325 SHN452324:SHN452325 RXR452324:RXR452325 RNV452324:RNV452325 RDZ452324:RDZ452325 QUD452324:QUD452325 QKH452324:QKH452325 QAL452324:QAL452325 PQP452324:PQP452325 PGT452324:PGT452325 OWX452324:OWX452325 ONB452324:ONB452325 ODF452324:ODF452325 NTJ452324:NTJ452325 NJN452324:NJN452325 MZR452324:MZR452325 MPV452324:MPV452325 MFZ452324:MFZ452325 LWD452324:LWD452325 LMH452324:LMH452325 LCL452324:LCL452325 KSP452324:KSP452325 KIT452324:KIT452325 JYX452324:JYX452325 JPB452324:JPB452325 JFF452324:JFF452325 IVJ452324:IVJ452325 ILN452324:ILN452325 IBR452324:IBR452325 HRV452324:HRV452325 HHZ452324:HHZ452325 GYD452324:GYD452325 GOH452324:GOH452325 GEL452324:GEL452325 FUP452324:FUP452325 FKT452324:FKT452325 FAX452324:FAX452325 ERB452324:ERB452325 EHF452324:EHF452325 DXJ452324:DXJ452325 DNN452324:DNN452325 DDR452324:DDR452325 CTV452324:CTV452325 CJZ452324:CJZ452325 CAD452324:CAD452325 BQH452324:BQH452325 BGL452324:BGL452325 AWP452324:AWP452325 AMT452324:AMT452325 ACX452324:ACX452325 TB452324:TB452325 JF452324:JF452325 J452324:J452325 WVR386788:WVR386789 WLV386788:WLV386789 WBZ386788:WBZ386789 VSD386788:VSD386789 VIH386788:VIH386789 UYL386788:UYL386789 UOP386788:UOP386789 UET386788:UET386789 TUX386788:TUX386789 TLB386788:TLB386789 TBF386788:TBF386789 SRJ386788:SRJ386789 SHN386788:SHN386789 RXR386788:RXR386789 RNV386788:RNV386789 RDZ386788:RDZ386789 QUD386788:QUD386789 QKH386788:QKH386789 QAL386788:QAL386789 PQP386788:PQP386789 PGT386788:PGT386789 OWX386788:OWX386789 ONB386788:ONB386789 ODF386788:ODF386789 NTJ386788:NTJ386789 NJN386788:NJN386789 MZR386788:MZR386789 MPV386788:MPV386789 MFZ386788:MFZ386789 LWD386788:LWD386789 LMH386788:LMH386789 LCL386788:LCL386789 KSP386788:KSP386789 KIT386788:KIT386789 JYX386788:JYX386789 JPB386788:JPB386789 JFF386788:JFF386789 IVJ386788:IVJ386789 ILN386788:ILN386789 IBR386788:IBR386789 HRV386788:HRV386789 HHZ386788:HHZ386789 GYD386788:GYD386789 GOH386788:GOH386789 GEL386788:GEL386789 FUP386788:FUP386789 FKT386788:FKT386789 FAX386788:FAX386789 ERB386788:ERB386789 EHF386788:EHF386789 DXJ386788:DXJ386789 DNN386788:DNN386789 DDR386788:DDR386789 CTV386788:CTV386789 CJZ386788:CJZ386789 CAD386788:CAD386789 BQH386788:BQH386789 BGL386788:BGL386789 AWP386788:AWP386789 AMT386788:AMT386789 ACX386788:ACX386789 TB386788:TB386789 JF386788:JF386789 J386788:J386789 WVR321252:WVR321253 WLV321252:WLV321253 WBZ321252:WBZ321253 VSD321252:VSD321253 VIH321252:VIH321253 UYL321252:UYL321253 UOP321252:UOP321253 UET321252:UET321253 TUX321252:TUX321253 TLB321252:TLB321253 TBF321252:TBF321253 SRJ321252:SRJ321253 SHN321252:SHN321253 RXR321252:RXR321253 RNV321252:RNV321253 RDZ321252:RDZ321253 QUD321252:QUD321253 QKH321252:QKH321253 QAL321252:QAL321253 PQP321252:PQP321253 PGT321252:PGT321253 OWX321252:OWX321253 ONB321252:ONB321253 ODF321252:ODF321253 NTJ321252:NTJ321253 NJN321252:NJN321253 MZR321252:MZR321253 MPV321252:MPV321253 MFZ321252:MFZ321253 LWD321252:LWD321253 LMH321252:LMH321253 LCL321252:LCL321253 KSP321252:KSP321253 KIT321252:KIT321253 JYX321252:JYX321253 JPB321252:JPB321253 JFF321252:JFF321253 IVJ321252:IVJ321253 ILN321252:ILN321253 IBR321252:IBR321253 HRV321252:HRV321253 HHZ321252:HHZ321253 GYD321252:GYD321253 GOH321252:GOH321253 GEL321252:GEL321253 FUP321252:FUP321253 FKT321252:FKT321253 FAX321252:FAX321253 ERB321252:ERB321253 EHF321252:EHF321253 DXJ321252:DXJ321253 DNN321252:DNN321253 DDR321252:DDR321253 CTV321252:CTV321253 CJZ321252:CJZ321253 CAD321252:CAD321253 BQH321252:BQH321253 BGL321252:BGL321253 AWP321252:AWP321253 AMT321252:AMT321253 ACX321252:ACX321253 TB321252:TB321253 JF321252:JF321253 J321252:J321253 WVR255716:WVR255717 WLV255716:WLV255717 WBZ255716:WBZ255717 VSD255716:VSD255717 VIH255716:VIH255717 UYL255716:UYL255717 UOP255716:UOP255717 UET255716:UET255717 TUX255716:TUX255717 TLB255716:TLB255717 TBF255716:TBF255717 SRJ255716:SRJ255717 SHN255716:SHN255717 RXR255716:RXR255717 RNV255716:RNV255717 RDZ255716:RDZ255717 QUD255716:QUD255717 QKH255716:QKH255717 QAL255716:QAL255717 PQP255716:PQP255717 PGT255716:PGT255717 OWX255716:OWX255717 ONB255716:ONB255717 ODF255716:ODF255717 NTJ255716:NTJ255717 NJN255716:NJN255717 MZR255716:MZR255717 MPV255716:MPV255717 MFZ255716:MFZ255717 LWD255716:LWD255717 LMH255716:LMH255717 LCL255716:LCL255717 KSP255716:KSP255717 KIT255716:KIT255717 JYX255716:JYX255717 JPB255716:JPB255717 JFF255716:JFF255717 IVJ255716:IVJ255717 ILN255716:ILN255717 IBR255716:IBR255717 HRV255716:HRV255717 HHZ255716:HHZ255717 GYD255716:GYD255717 GOH255716:GOH255717 GEL255716:GEL255717 FUP255716:FUP255717 FKT255716:FKT255717 FAX255716:FAX255717 ERB255716:ERB255717 EHF255716:EHF255717 DXJ255716:DXJ255717 DNN255716:DNN255717 DDR255716:DDR255717 CTV255716:CTV255717 CJZ255716:CJZ255717 CAD255716:CAD255717 BQH255716:BQH255717 BGL255716:BGL255717 AWP255716:AWP255717 AMT255716:AMT255717 ACX255716:ACX255717 TB255716:TB255717 JF255716:JF255717 J255716:J255717 WVR190180:WVR190181 WLV190180:WLV190181 WBZ190180:WBZ190181 VSD190180:VSD190181 VIH190180:VIH190181 UYL190180:UYL190181 UOP190180:UOP190181 UET190180:UET190181 TUX190180:TUX190181 TLB190180:TLB190181 TBF190180:TBF190181 SRJ190180:SRJ190181 SHN190180:SHN190181 RXR190180:RXR190181 RNV190180:RNV190181 RDZ190180:RDZ190181 QUD190180:QUD190181 QKH190180:QKH190181 QAL190180:QAL190181 PQP190180:PQP190181 PGT190180:PGT190181 OWX190180:OWX190181 ONB190180:ONB190181 ODF190180:ODF190181 NTJ190180:NTJ190181 NJN190180:NJN190181 MZR190180:MZR190181 MPV190180:MPV190181 MFZ190180:MFZ190181 LWD190180:LWD190181 LMH190180:LMH190181 LCL190180:LCL190181 KSP190180:KSP190181 KIT190180:KIT190181 JYX190180:JYX190181 JPB190180:JPB190181 JFF190180:JFF190181 IVJ190180:IVJ190181 ILN190180:ILN190181 IBR190180:IBR190181 HRV190180:HRV190181 HHZ190180:HHZ190181 GYD190180:GYD190181 GOH190180:GOH190181 GEL190180:GEL190181 FUP190180:FUP190181 FKT190180:FKT190181 FAX190180:FAX190181 ERB190180:ERB190181 EHF190180:EHF190181 DXJ190180:DXJ190181 DNN190180:DNN190181 DDR190180:DDR190181 CTV190180:CTV190181 CJZ190180:CJZ190181 CAD190180:CAD190181 BQH190180:BQH190181 BGL190180:BGL190181 AWP190180:AWP190181 AMT190180:AMT190181 ACX190180:ACX190181 TB190180:TB190181 JF190180:JF190181 J190180:J190181 WVR124644:WVR124645 WLV124644:WLV124645 WBZ124644:WBZ124645 VSD124644:VSD124645 VIH124644:VIH124645 UYL124644:UYL124645 UOP124644:UOP124645 UET124644:UET124645 TUX124644:TUX124645 TLB124644:TLB124645 TBF124644:TBF124645 SRJ124644:SRJ124645 SHN124644:SHN124645 RXR124644:RXR124645 RNV124644:RNV124645 RDZ124644:RDZ124645 QUD124644:QUD124645 QKH124644:QKH124645 QAL124644:QAL124645 PQP124644:PQP124645 PGT124644:PGT124645 OWX124644:OWX124645 ONB124644:ONB124645 ODF124644:ODF124645 NTJ124644:NTJ124645 NJN124644:NJN124645 MZR124644:MZR124645 MPV124644:MPV124645 MFZ124644:MFZ124645 LWD124644:LWD124645 LMH124644:LMH124645 LCL124644:LCL124645 KSP124644:KSP124645 KIT124644:KIT124645 JYX124644:JYX124645 JPB124644:JPB124645 JFF124644:JFF124645 IVJ124644:IVJ124645 ILN124644:ILN124645 IBR124644:IBR124645 HRV124644:HRV124645 HHZ124644:HHZ124645 GYD124644:GYD124645 GOH124644:GOH124645 GEL124644:GEL124645 FUP124644:FUP124645 FKT124644:FKT124645 FAX124644:FAX124645 ERB124644:ERB124645 EHF124644:EHF124645 DXJ124644:DXJ124645 DNN124644:DNN124645 DDR124644:DDR124645 CTV124644:CTV124645 CJZ124644:CJZ124645 CAD124644:CAD124645 BQH124644:BQH124645 BGL124644:BGL124645 AWP124644:AWP124645 AMT124644:AMT124645 ACX124644:ACX124645 TB124644:TB124645 JF124644:JF124645 J124644:J124645 WVR59108:WVR59109 WLV59108:WLV59109 WBZ59108:WBZ59109 VSD59108:VSD59109 VIH59108:VIH59109 UYL59108:UYL59109 UOP59108:UOP59109 UET59108:UET59109 TUX59108:TUX59109 TLB59108:TLB59109 TBF59108:TBF59109 SRJ59108:SRJ59109 SHN59108:SHN59109 RXR59108:RXR59109 RNV59108:RNV59109 RDZ59108:RDZ59109 QUD59108:QUD59109 QKH59108:QKH59109 QAL59108:QAL59109 PQP59108:PQP59109 PGT59108:PGT59109 OWX59108:OWX59109 ONB59108:ONB59109 ODF59108:ODF59109 NTJ59108:NTJ59109 NJN59108:NJN59109 MZR59108:MZR59109 MPV59108:MPV59109 MFZ59108:MFZ59109 LWD59108:LWD59109 LMH59108:LMH59109 LCL59108:LCL59109 KSP59108:KSP59109 KIT59108:KIT59109 JYX59108:JYX59109 JPB59108:JPB59109 JFF59108:JFF59109 IVJ59108:IVJ59109 ILN59108:ILN59109 IBR59108:IBR59109 HRV59108:HRV59109 HHZ59108:HHZ59109 GYD59108:GYD59109 GOH59108:GOH59109 GEL59108:GEL59109 FUP59108:FUP59109 FKT59108:FKT59109 FAX59108:FAX59109 ERB59108:ERB59109 EHF59108:EHF59109 DXJ59108:DXJ59109 DNN59108:DNN59109 DDR59108:DDR59109 CTV59108:CTV59109 CJZ59108:CJZ59109 CAD59108:CAD59109 BQH59108:BQH59109 BGL59108:BGL59109 AWP59108:AWP59109 AMT59108:AMT59109 ACX59108:ACX59109 TB59108:TB59109 JF59108:JF59109 J59108:J59109 WVR14:WVR15 WLV14:WLV15 WBZ14:WBZ15 VSD14:VSD15 VIH14:VIH15 UYL14:UYL15 UOP14:UOP15 UET14:UET15 TUX14:TUX15 TLB14:TLB15 TBF14:TBF15 SRJ14:SRJ15 SHN14:SHN15 RXR14:RXR15 RNV14:RNV15 RDZ14:RDZ15 QUD14:QUD15 QKH14:QKH15 QAL14:QAL15 PQP14:PQP15 PGT14:PGT15 OWX14:OWX15 ONB14:ONB15 ODF14:ODF15 NTJ14:NTJ15 NJN14:NJN15 MZR14:MZR15 MPV14:MPV15 MFZ14:MFZ15 LWD14:LWD15 LMH14:LMH15 LCL14:LCL15 KSP14:KSP15 KIT14:KIT15 JYX14:JYX15 JPB14:JPB15 JFF14:JFF15 IVJ14:IVJ15 ILN14:ILN15 IBR14:IBR15 HRV14:HRV15 HHZ14:HHZ15 GYD14:GYD15 GOH14:GOH15 GEL14:GEL15 FUP14:FUP15 FKT14:FKT15 FAX14:FAX15 ERB14:ERB15 EHF14:EHF15 DXJ14:DXJ15 DNN14:DNN15 DDR14:DDR15 CTV14:CTV15 CJZ14:CJZ15 CAD14:CAD15 BQH14:BQH15 BGL14:BGL15 AWP14:AWP15 AMT14:AMT15 ACX14:ACX15 TB14:TB15 JF14:JF15 AMT8:AMT11 WVR976616:WVR976617 WLV976616:WLV976617 WBZ976616:WBZ976617 VSD976616:VSD976617 VIH976616:VIH976617 UYL976616:UYL976617 UOP976616:UOP976617 UET976616:UET976617 TUX976616:TUX976617 TLB976616:TLB976617 TBF976616:TBF976617 SRJ976616:SRJ976617 SHN976616:SHN976617 RXR976616:RXR976617 RNV976616:RNV976617 RDZ976616:RDZ976617 QUD976616:QUD976617 QKH976616:QKH976617 QAL976616:QAL976617 PQP976616:PQP976617 PGT976616:PGT976617 OWX976616:OWX976617 ONB976616:ONB976617 ODF976616:ODF976617 NTJ976616:NTJ976617 NJN976616:NJN976617 MZR976616:MZR976617 MPV976616:MPV976617 MFZ976616:MFZ976617 LWD976616:LWD976617 LMH976616:LMH976617 LCL976616:LCL976617 KSP976616:KSP976617 KIT976616:KIT976617 JYX976616:JYX976617 JPB976616:JPB976617 JFF976616:JFF976617 IVJ976616:IVJ976617 ILN976616:ILN976617 IBR976616:IBR976617 HRV976616:HRV976617 HHZ976616:HHZ976617 GYD976616:GYD976617 GOH976616:GOH976617 GEL976616:GEL976617 FUP976616:FUP976617 FKT976616:FKT976617 FAX976616:FAX976617 ERB976616:ERB976617 EHF976616:EHF976617 DXJ976616:DXJ976617 DNN976616:DNN976617 DDR976616:DDR976617 CTV976616:CTV976617 CJZ976616:CJZ976617 CAD976616:CAD976617 BQH976616:BQH976617 BGL976616:BGL976617 AWP976616:AWP976617 AMT976616:AMT976617 ACX976616:ACX976617 TB976616:TB976617 JF976616:JF976617 J976616:J976617 WVR911080:WVR911081 WLV911080:WLV911081 WBZ911080:WBZ911081 VSD911080:VSD911081 VIH911080:VIH911081 UYL911080:UYL911081 UOP911080:UOP911081 UET911080:UET911081 TUX911080:TUX911081 TLB911080:TLB911081 TBF911080:TBF911081 SRJ911080:SRJ911081 SHN911080:SHN911081 RXR911080:RXR911081 RNV911080:RNV911081 RDZ911080:RDZ911081 QUD911080:QUD911081 QKH911080:QKH911081 QAL911080:QAL911081 PQP911080:PQP911081 PGT911080:PGT911081 OWX911080:OWX911081 ONB911080:ONB911081 ODF911080:ODF911081 NTJ911080:NTJ911081 NJN911080:NJN911081 MZR911080:MZR911081 MPV911080:MPV911081 MFZ911080:MFZ911081 LWD911080:LWD911081 LMH911080:LMH911081 LCL911080:LCL911081 KSP911080:KSP911081 KIT911080:KIT911081 JYX911080:JYX911081 JPB911080:JPB911081 JFF911080:JFF911081 IVJ911080:IVJ911081 ILN911080:ILN911081 IBR911080:IBR911081 HRV911080:HRV911081 HHZ911080:HHZ911081 GYD911080:GYD911081 GOH911080:GOH911081 GEL911080:GEL911081 FUP911080:FUP911081 FKT911080:FKT911081 FAX911080:FAX911081 ERB911080:ERB911081 EHF911080:EHF911081 DXJ911080:DXJ911081 DNN911080:DNN911081 DDR911080:DDR911081 CTV911080:CTV911081 CJZ911080:CJZ911081 CAD911080:CAD911081 BQH911080:BQH911081 BGL911080:BGL911081 AWP911080:AWP911081 AMT911080:AMT911081 ACX911080:ACX911081 TB911080:TB911081 JF911080:JF911081 J911080:J911081 WVR845544:WVR845545 WLV845544:WLV845545 WBZ845544:WBZ845545 VSD845544:VSD845545 VIH845544:VIH845545 UYL845544:UYL845545 UOP845544:UOP845545 UET845544:UET845545 TUX845544:TUX845545 TLB845544:TLB845545 TBF845544:TBF845545 SRJ845544:SRJ845545 SHN845544:SHN845545 RXR845544:RXR845545 RNV845544:RNV845545 RDZ845544:RDZ845545 QUD845544:QUD845545 QKH845544:QKH845545 QAL845544:QAL845545 PQP845544:PQP845545 PGT845544:PGT845545 OWX845544:OWX845545 ONB845544:ONB845545 ODF845544:ODF845545 NTJ845544:NTJ845545 NJN845544:NJN845545 MZR845544:MZR845545 MPV845544:MPV845545 MFZ845544:MFZ845545 LWD845544:LWD845545 LMH845544:LMH845545 LCL845544:LCL845545 KSP845544:KSP845545 KIT845544:KIT845545 JYX845544:JYX845545 JPB845544:JPB845545 JFF845544:JFF845545 IVJ845544:IVJ845545 ILN845544:ILN845545 IBR845544:IBR845545 HRV845544:HRV845545 HHZ845544:HHZ845545 GYD845544:GYD845545 GOH845544:GOH845545 GEL845544:GEL845545 FUP845544:FUP845545 FKT845544:FKT845545 FAX845544:FAX845545 ERB845544:ERB845545 EHF845544:EHF845545 DXJ845544:DXJ845545 DNN845544:DNN845545 DDR845544:DDR845545 CTV845544:CTV845545 CJZ845544:CJZ845545 CAD845544:CAD845545 BQH845544:BQH845545 BGL845544:BGL845545 AWP845544:AWP845545 AMT845544:AMT845545 ACX845544:ACX845545 TB845544:TB845545 JF845544:JF845545 J845544:J845545 WVR780008:WVR780009 WLV780008:WLV780009 WBZ780008:WBZ780009 VSD780008:VSD780009 VIH780008:VIH780009 UYL780008:UYL780009 UOP780008:UOP780009 UET780008:UET780009 TUX780008:TUX780009 TLB780008:TLB780009 TBF780008:TBF780009 SRJ780008:SRJ780009 SHN780008:SHN780009 RXR780008:RXR780009 RNV780008:RNV780009 RDZ780008:RDZ780009 QUD780008:QUD780009 QKH780008:QKH780009 QAL780008:QAL780009 PQP780008:PQP780009 PGT780008:PGT780009 OWX780008:OWX780009 ONB780008:ONB780009 ODF780008:ODF780009 NTJ780008:NTJ780009 NJN780008:NJN780009 MZR780008:MZR780009 MPV780008:MPV780009 MFZ780008:MFZ780009 LWD780008:LWD780009 LMH780008:LMH780009 LCL780008:LCL780009 KSP780008:KSP780009 KIT780008:KIT780009 JYX780008:JYX780009 JPB780008:JPB780009 JFF780008:JFF780009 IVJ780008:IVJ780009 ILN780008:ILN780009 IBR780008:IBR780009 HRV780008:HRV780009 HHZ780008:HHZ780009 GYD780008:GYD780009 GOH780008:GOH780009 GEL780008:GEL780009 FUP780008:FUP780009 FKT780008:FKT780009 FAX780008:FAX780009 ERB780008:ERB780009 EHF780008:EHF780009 DXJ780008:DXJ780009 DNN780008:DNN780009 DDR780008:DDR780009 CTV780008:CTV780009 CJZ780008:CJZ780009 CAD780008:CAD780009 BQH780008:BQH780009 BGL780008:BGL780009 AWP780008:AWP780009 AMT780008:AMT780009 ACX780008:ACX780009 TB780008:TB780009 JF780008:JF780009 J780008:J780009 WVR714472:WVR714473 WLV714472:WLV714473 WBZ714472:WBZ714473 VSD714472:VSD714473 VIH714472:VIH714473 UYL714472:UYL714473 UOP714472:UOP714473 UET714472:UET714473 TUX714472:TUX714473 TLB714472:TLB714473 TBF714472:TBF714473 SRJ714472:SRJ714473 SHN714472:SHN714473 RXR714472:RXR714473 RNV714472:RNV714473 RDZ714472:RDZ714473 QUD714472:QUD714473 QKH714472:QKH714473 QAL714472:QAL714473 PQP714472:PQP714473 PGT714472:PGT714473 OWX714472:OWX714473 ONB714472:ONB714473 ODF714472:ODF714473 NTJ714472:NTJ714473 NJN714472:NJN714473 MZR714472:MZR714473 MPV714472:MPV714473 MFZ714472:MFZ714473 LWD714472:LWD714473 LMH714472:LMH714473 LCL714472:LCL714473 KSP714472:KSP714473 KIT714472:KIT714473 JYX714472:JYX714473 JPB714472:JPB714473 JFF714472:JFF714473 IVJ714472:IVJ714473 ILN714472:ILN714473 IBR714472:IBR714473 HRV714472:HRV714473 HHZ714472:HHZ714473 GYD714472:GYD714473 GOH714472:GOH714473 GEL714472:GEL714473 FUP714472:FUP714473 FKT714472:FKT714473 FAX714472:FAX714473 ERB714472:ERB714473 EHF714472:EHF714473 DXJ714472:DXJ714473 DNN714472:DNN714473 DDR714472:DDR714473 CTV714472:CTV714473 CJZ714472:CJZ714473 CAD714472:CAD714473 BQH714472:BQH714473 BGL714472:BGL714473 AWP714472:AWP714473 AMT714472:AMT714473 ACX714472:ACX714473 TB714472:TB714473 JF714472:JF714473 J714472:J714473 WVR648936:WVR648937 WLV648936:WLV648937 WBZ648936:WBZ648937 VSD648936:VSD648937 VIH648936:VIH648937 UYL648936:UYL648937 UOP648936:UOP648937 UET648936:UET648937 TUX648936:TUX648937 TLB648936:TLB648937 TBF648936:TBF648937 SRJ648936:SRJ648937 SHN648936:SHN648937 RXR648936:RXR648937 RNV648936:RNV648937 RDZ648936:RDZ648937 QUD648936:QUD648937 QKH648936:QKH648937 QAL648936:QAL648937 PQP648936:PQP648937 PGT648936:PGT648937 OWX648936:OWX648937 ONB648936:ONB648937 ODF648936:ODF648937 NTJ648936:NTJ648937 NJN648936:NJN648937 MZR648936:MZR648937 MPV648936:MPV648937 MFZ648936:MFZ648937 LWD648936:LWD648937 LMH648936:LMH648937 LCL648936:LCL648937 KSP648936:KSP648937 KIT648936:KIT648937 JYX648936:JYX648937 JPB648936:JPB648937 JFF648936:JFF648937 IVJ648936:IVJ648937 ILN648936:ILN648937 IBR648936:IBR648937 HRV648936:HRV648937 HHZ648936:HHZ648937 GYD648936:GYD648937 GOH648936:GOH648937 GEL648936:GEL648937 FUP648936:FUP648937 FKT648936:FKT648937 FAX648936:FAX648937 ERB648936:ERB648937 EHF648936:EHF648937 DXJ648936:DXJ648937 DNN648936:DNN648937 DDR648936:DDR648937 CTV648936:CTV648937 CJZ648936:CJZ648937 CAD648936:CAD648937 BQH648936:BQH648937 BGL648936:BGL648937 AWP648936:AWP648937 AMT648936:AMT648937 ACX648936:ACX648937 TB648936:TB648937 JF648936:JF648937 J648936:J648937 WVR583400:WVR583401 WLV583400:WLV583401 WBZ583400:WBZ583401 VSD583400:VSD583401 VIH583400:VIH583401 UYL583400:UYL583401 UOP583400:UOP583401 UET583400:UET583401 TUX583400:TUX583401 TLB583400:TLB583401 TBF583400:TBF583401 SRJ583400:SRJ583401 SHN583400:SHN583401 RXR583400:RXR583401 RNV583400:RNV583401 RDZ583400:RDZ583401 QUD583400:QUD583401 QKH583400:QKH583401 QAL583400:QAL583401 PQP583400:PQP583401 PGT583400:PGT583401 OWX583400:OWX583401 ONB583400:ONB583401 ODF583400:ODF583401 NTJ583400:NTJ583401 NJN583400:NJN583401 MZR583400:MZR583401 MPV583400:MPV583401 MFZ583400:MFZ583401 LWD583400:LWD583401 LMH583400:LMH583401 LCL583400:LCL583401 KSP583400:KSP583401 KIT583400:KIT583401 JYX583400:JYX583401 JPB583400:JPB583401 JFF583400:JFF583401 IVJ583400:IVJ583401 ILN583400:ILN583401 IBR583400:IBR583401 HRV583400:HRV583401 HHZ583400:HHZ583401 GYD583400:GYD583401 GOH583400:GOH583401 GEL583400:GEL583401 FUP583400:FUP583401 FKT583400:FKT583401 FAX583400:FAX583401 ERB583400:ERB583401 EHF583400:EHF583401 DXJ583400:DXJ583401 DNN583400:DNN583401 DDR583400:DDR583401 CTV583400:CTV583401 CJZ583400:CJZ583401 CAD583400:CAD583401 BQH583400:BQH583401 BGL583400:BGL583401 AWP583400:AWP583401 AMT583400:AMT583401 ACX583400:ACX583401 TB583400:TB583401 JF583400:JF583401 J583400:J583401 WVR517864:WVR517865 WLV517864:WLV517865 WBZ517864:WBZ517865 VSD517864:VSD517865 VIH517864:VIH517865 UYL517864:UYL517865 UOP517864:UOP517865 UET517864:UET517865 TUX517864:TUX517865 TLB517864:TLB517865 TBF517864:TBF517865 SRJ517864:SRJ517865 SHN517864:SHN517865 RXR517864:RXR517865 RNV517864:RNV517865 RDZ517864:RDZ517865 QUD517864:QUD517865 QKH517864:QKH517865 QAL517864:QAL517865 PQP517864:PQP517865 PGT517864:PGT517865 OWX517864:OWX517865 ONB517864:ONB517865 ODF517864:ODF517865 NTJ517864:NTJ517865 NJN517864:NJN517865 MZR517864:MZR517865 MPV517864:MPV517865 MFZ517864:MFZ517865 LWD517864:LWD517865 LMH517864:LMH517865 LCL517864:LCL517865 KSP517864:KSP517865 KIT517864:KIT517865 JYX517864:JYX517865 JPB517864:JPB517865 JFF517864:JFF517865 IVJ517864:IVJ517865 ILN517864:ILN517865 IBR517864:IBR517865 HRV517864:HRV517865 HHZ517864:HHZ517865 GYD517864:GYD517865 GOH517864:GOH517865 GEL517864:GEL517865 FUP517864:FUP517865 FKT517864:FKT517865 FAX517864:FAX517865 ERB517864:ERB517865 EHF517864:EHF517865 DXJ517864:DXJ517865 DNN517864:DNN517865 DDR517864:DDR517865 CTV517864:CTV517865 CJZ517864:CJZ517865 CAD517864:CAD517865 BQH517864:BQH517865 BGL517864:BGL517865 AWP517864:AWP517865 AMT517864:AMT517865 ACX517864:ACX517865 TB517864:TB517865 JF517864:JF517865 J517864:J517865 WVR452328:WVR452329 WLV452328:WLV452329 WBZ452328:WBZ452329 VSD452328:VSD452329 VIH452328:VIH452329 UYL452328:UYL452329 UOP452328:UOP452329 UET452328:UET452329 TUX452328:TUX452329 TLB452328:TLB452329 TBF452328:TBF452329 SRJ452328:SRJ452329 SHN452328:SHN452329 RXR452328:RXR452329 RNV452328:RNV452329 RDZ452328:RDZ452329 QUD452328:QUD452329 QKH452328:QKH452329 QAL452328:QAL452329 PQP452328:PQP452329 PGT452328:PGT452329 OWX452328:OWX452329 ONB452328:ONB452329 ODF452328:ODF452329 NTJ452328:NTJ452329 NJN452328:NJN452329 MZR452328:MZR452329 MPV452328:MPV452329 MFZ452328:MFZ452329 LWD452328:LWD452329 LMH452328:LMH452329 LCL452328:LCL452329 KSP452328:KSP452329 KIT452328:KIT452329 JYX452328:JYX452329 JPB452328:JPB452329 JFF452328:JFF452329 IVJ452328:IVJ452329 ILN452328:ILN452329 IBR452328:IBR452329 HRV452328:HRV452329 HHZ452328:HHZ452329 GYD452328:GYD452329 GOH452328:GOH452329 GEL452328:GEL452329 FUP452328:FUP452329 FKT452328:FKT452329 FAX452328:FAX452329 ERB452328:ERB452329 EHF452328:EHF452329 DXJ452328:DXJ452329 DNN452328:DNN452329 DDR452328:DDR452329 CTV452328:CTV452329 CJZ452328:CJZ452329 CAD452328:CAD452329 BQH452328:BQH452329 BGL452328:BGL452329 AWP452328:AWP452329 AMT452328:AMT452329 ACX452328:ACX452329 TB452328:TB452329 JF452328:JF452329 J452328:J452329 WVR386792:WVR386793 WLV386792:WLV386793 WBZ386792:WBZ386793 VSD386792:VSD386793 VIH386792:VIH386793 UYL386792:UYL386793 UOP386792:UOP386793 UET386792:UET386793 TUX386792:TUX386793 TLB386792:TLB386793 TBF386792:TBF386793 SRJ386792:SRJ386793 SHN386792:SHN386793 RXR386792:RXR386793 RNV386792:RNV386793 RDZ386792:RDZ386793 QUD386792:QUD386793 QKH386792:QKH386793 QAL386792:QAL386793 PQP386792:PQP386793 PGT386792:PGT386793 OWX386792:OWX386793 ONB386792:ONB386793 ODF386792:ODF386793 NTJ386792:NTJ386793 NJN386792:NJN386793 MZR386792:MZR386793 MPV386792:MPV386793 MFZ386792:MFZ386793 LWD386792:LWD386793 LMH386792:LMH386793 LCL386792:LCL386793 KSP386792:KSP386793 KIT386792:KIT386793 JYX386792:JYX386793 JPB386792:JPB386793 JFF386792:JFF386793 IVJ386792:IVJ386793 ILN386792:ILN386793 IBR386792:IBR386793 HRV386792:HRV386793 HHZ386792:HHZ386793 GYD386792:GYD386793 GOH386792:GOH386793 GEL386792:GEL386793 FUP386792:FUP386793 FKT386792:FKT386793 FAX386792:FAX386793 ERB386792:ERB386793 EHF386792:EHF386793 DXJ386792:DXJ386793 DNN386792:DNN386793 DDR386792:DDR386793 CTV386792:CTV386793 CJZ386792:CJZ386793 CAD386792:CAD386793 BQH386792:BQH386793 BGL386792:BGL386793 AWP386792:AWP386793 AMT386792:AMT386793 ACX386792:ACX386793 TB386792:TB386793 JF386792:JF386793 J386792:J386793 WVR321256:WVR321257 WLV321256:WLV321257 WBZ321256:WBZ321257 VSD321256:VSD321257 VIH321256:VIH321257 UYL321256:UYL321257 UOP321256:UOP321257 UET321256:UET321257 TUX321256:TUX321257 TLB321256:TLB321257 TBF321256:TBF321257 SRJ321256:SRJ321257 SHN321256:SHN321257 RXR321256:RXR321257 RNV321256:RNV321257 RDZ321256:RDZ321257 QUD321256:QUD321257 QKH321256:QKH321257 QAL321256:QAL321257 PQP321256:PQP321257 PGT321256:PGT321257 OWX321256:OWX321257 ONB321256:ONB321257 ODF321256:ODF321257 NTJ321256:NTJ321257 NJN321256:NJN321257 MZR321256:MZR321257 MPV321256:MPV321257 MFZ321256:MFZ321257 LWD321256:LWD321257 LMH321256:LMH321257 LCL321256:LCL321257 KSP321256:KSP321257 KIT321256:KIT321257 JYX321256:JYX321257 JPB321256:JPB321257 JFF321256:JFF321257 IVJ321256:IVJ321257 ILN321256:ILN321257 IBR321256:IBR321257 HRV321256:HRV321257 HHZ321256:HHZ321257 GYD321256:GYD321257 GOH321256:GOH321257 GEL321256:GEL321257 FUP321256:FUP321257 FKT321256:FKT321257 FAX321256:FAX321257 ERB321256:ERB321257 EHF321256:EHF321257 DXJ321256:DXJ321257 DNN321256:DNN321257 DDR321256:DDR321257 CTV321256:CTV321257 CJZ321256:CJZ321257 CAD321256:CAD321257 BQH321256:BQH321257 BGL321256:BGL321257 AWP321256:AWP321257 AMT321256:AMT321257 ACX321256:ACX321257 TB321256:TB321257 JF321256:JF321257 J321256:J321257 WVR255720:WVR255721 WLV255720:WLV255721 WBZ255720:WBZ255721 VSD255720:VSD255721 VIH255720:VIH255721 UYL255720:UYL255721 UOP255720:UOP255721 UET255720:UET255721 TUX255720:TUX255721 TLB255720:TLB255721 TBF255720:TBF255721 SRJ255720:SRJ255721 SHN255720:SHN255721 RXR255720:RXR255721 RNV255720:RNV255721 RDZ255720:RDZ255721 QUD255720:QUD255721 QKH255720:QKH255721 QAL255720:QAL255721 PQP255720:PQP255721 PGT255720:PGT255721 OWX255720:OWX255721 ONB255720:ONB255721 ODF255720:ODF255721 NTJ255720:NTJ255721 NJN255720:NJN255721 MZR255720:MZR255721 MPV255720:MPV255721 MFZ255720:MFZ255721 LWD255720:LWD255721 LMH255720:LMH255721 LCL255720:LCL255721 KSP255720:KSP255721 KIT255720:KIT255721 JYX255720:JYX255721 JPB255720:JPB255721 JFF255720:JFF255721 IVJ255720:IVJ255721 ILN255720:ILN255721 IBR255720:IBR255721 HRV255720:HRV255721 HHZ255720:HHZ255721 GYD255720:GYD255721 GOH255720:GOH255721 GEL255720:GEL255721 FUP255720:FUP255721 FKT255720:FKT255721 FAX255720:FAX255721 ERB255720:ERB255721 EHF255720:EHF255721 DXJ255720:DXJ255721 DNN255720:DNN255721 DDR255720:DDR255721 CTV255720:CTV255721 CJZ255720:CJZ255721 CAD255720:CAD255721 BQH255720:BQH255721 BGL255720:BGL255721 AWP255720:AWP255721 AMT255720:AMT255721 ACX255720:ACX255721 TB255720:TB255721 JF255720:JF255721 J255720:J255721 WVR190184:WVR190185 WLV190184:WLV190185 WBZ190184:WBZ190185 VSD190184:VSD190185 VIH190184:VIH190185 UYL190184:UYL190185 UOP190184:UOP190185 UET190184:UET190185 TUX190184:TUX190185 TLB190184:TLB190185 TBF190184:TBF190185 SRJ190184:SRJ190185 SHN190184:SHN190185 RXR190184:RXR190185 RNV190184:RNV190185 RDZ190184:RDZ190185 QUD190184:QUD190185 QKH190184:QKH190185 QAL190184:QAL190185 PQP190184:PQP190185 PGT190184:PGT190185 OWX190184:OWX190185 ONB190184:ONB190185 ODF190184:ODF190185 NTJ190184:NTJ190185 NJN190184:NJN190185 MZR190184:MZR190185 MPV190184:MPV190185 MFZ190184:MFZ190185 LWD190184:LWD190185 LMH190184:LMH190185 LCL190184:LCL190185 KSP190184:KSP190185 KIT190184:KIT190185 JYX190184:JYX190185 JPB190184:JPB190185 JFF190184:JFF190185 IVJ190184:IVJ190185 ILN190184:ILN190185 IBR190184:IBR190185 HRV190184:HRV190185 HHZ190184:HHZ190185 GYD190184:GYD190185 GOH190184:GOH190185 GEL190184:GEL190185 FUP190184:FUP190185 FKT190184:FKT190185 FAX190184:FAX190185 ERB190184:ERB190185 EHF190184:EHF190185 DXJ190184:DXJ190185 DNN190184:DNN190185 DDR190184:DDR190185 CTV190184:CTV190185 CJZ190184:CJZ190185 CAD190184:CAD190185 BQH190184:BQH190185 BGL190184:BGL190185 AWP190184:AWP190185 AMT190184:AMT190185 ACX190184:ACX190185 TB190184:TB190185 JF190184:JF190185 J190184:J190185 WVR124648:WVR124649 WLV124648:WLV124649 WBZ124648:WBZ124649 VSD124648:VSD124649 VIH124648:VIH124649 UYL124648:UYL124649 UOP124648:UOP124649 UET124648:UET124649 TUX124648:TUX124649 TLB124648:TLB124649 TBF124648:TBF124649 SRJ124648:SRJ124649 SHN124648:SHN124649 RXR124648:RXR124649 RNV124648:RNV124649 RDZ124648:RDZ124649 QUD124648:QUD124649 QKH124648:QKH124649 QAL124648:QAL124649 PQP124648:PQP124649 PGT124648:PGT124649 OWX124648:OWX124649 ONB124648:ONB124649 ODF124648:ODF124649 NTJ124648:NTJ124649 NJN124648:NJN124649 MZR124648:MZR124649 MPV124648:MPV124649 MFZ124648:MFZ124649 LWD124648:LWD124649 LMH124648:LMH124649 LCL124648:LCL124649 KSP124648:KSP124649 KIT124648:KIT124649 JYX124648:JYX124649 JPB124648:JPB124649 JFF124648:JFF124649 IVJ124648:IVJ124649 ILN124648:ILN124649 IBR124648:IBR124649 HRV124648:HRV124649 HHZ124648:HHZ124649 GYD124648:GYD124649 GOH124648:GOH124649 GEL124648:GEL124649 FUP124648:FUP124649 FKT124648:FKT124649 FAX124648:FAX124649 ERB124648:ERB124649 EHF124648:EHF124649 DXJ124648:DXJ124649 DNN124648:DNN124649 DDR124648:DDR124649 CTV124648:CTV124649 CJZ124648:CJZ124649 CAD124648:CAD124649 BQH124648:BQH124649 BGL124648:BGL124649 AWP124648:AWP124649 AMT124648:AMT124649 ACX124648:ACX124649 TB124648:TB124649 JF124648:JF124649 J124648:J124649 WVR59112:WVR59113 WLV59112:WLV59113 WBZ59112:WBZ59113 VSD59112:VSD59113 VIH59112:VIH59113 UYL59112:UYL59113 UOP59112:UOP59113 UET59112:UET59113 TUX59112:TUX59113 TLB59112:TLB59113 TBF59112:TBF59113 SRJ59112:SRJ59113 SHN59112:SHN59113 RXR59112:RXR59113 RNV59112:RNV59113 RDZ59112:RDZ59113 QUD59112:QUD59113 QKH59112:QKH59113 QAL59112:QAL59113 PQP59112:PQP59113 PGT59112:PGT59113 OWX59112:OWX59113 ONB59112:ONB59113 ODF59112:ODF59113 NTJ59112:NTJ59113 NJN59112:NJN59113 MZR59112:MZR59113 MPV59112:MPV59113 MFZ59112:MFZ59113 LWD59112:LWD59113 LMH59112:LMH59113 LCL59112:LCL59113 KSP59112:KSP59113 KIT59112:KIT59113 JYX59112:JYX59113 JPB59112:JPB59113 JFF59112:JFF59113 IVJ59112:IVJ59113 ILN59112:ILN59113 IBR59112:IBR59113 HRV59112:HRV59113 HHZ59112:HHZ59113 GYD59112:GYD59113 GOH59112:GOH59113 GEL59112:GEL59113 FUP59112:FUP59113 FKT59112:FKT59113 FAX59112:FAX59113 ERB59112:ERB59113 EHF59112:EHF59113 DXJ59112:DXJ59113 DNN59112:DNN59113 DDR59112:DDR59113 CTV59112:CTV59113 CJZ59112:CJZ59113 CAD59112:CAD59113 BQH59112:BQH59113 BGL59112:BGL59113 AWP59112:AWP59113 AMT59112:AMT59113 ACX59112:ACX59113 TB59112:TB59113 JF59112:JF59113 J59112:J59113 WVR18:WVR19 WLV18:WLV19 WBZ18:WBZ19 VSD18:VSD19 VIH18:VIH19 UYL18:UYL19 UOP18:UOP19 UET18:UET19 TUX18:TUX19 TLB18:TLB19 TBF18:TBF19 SRJ18:SRJ19 SHN18:SHN19 RXR18:RXR19 RNV18:RNV19 RDZ18:RDZ19 QUD18:QUD19 QKH18:QKH19 QAL18:QAL19 PQP18:PQP19 PGT18:PGT19 OWX18:OWX19 ONB18:ONB19 ODF18:ODF19 NTJ18:NTJ19 NJN18:NJN19 MZR18:MZR19 MPV18:MPV19 MFZ18:MFZ19 LWD18:LWD19 LMH18:LMH19 LCL18:LCL19 KSP18:KSP19 KIT18:KIT19 JYX18:JYX19 JPB18:JPB19 JFF18:JFF19 IVJ18:IVJ19 ILN18:ILN19 IBR18:IBR19 HRV18:HRV19 HHZ18:HHZ19 GYD18:GYD19 GOH18:GOH19 GEL18:GEL19 FUP18:FUP19 FKT18:FKT19 FAX18:FAX19 ERB18:ERB19 EHF18:EHF19 DXJ18:DXJ19 DNN18:DNN19 DDR18:DDR19 CTV18:CTV19 CJZ18:CJZ19 CAD18:CAD19 BQH18:BQH19 BGL18:BGL19 AWP18:AWP19 AMT18:AMT19 ACX18:ACX19 TB18:TB19 JF18:JF19 ACX8:ACX11 WVR976620 WLV976620 WBZ976620 VSD976620 VIH976620 UYL976620 UOP976620 UET976620 TUX976620 TLB976620 TBF976620 SRJ976620 SHN976620 RXR976620 RNV976620 RDZ976620 QUD976620 QKH976620 QAL976620 PQP976620 PGT976620 OWX976620 ONB976620 ODF976620 NTJ976620 NJN976620 MZR976620 MPV976620 MFZ976620 LWD976620 LMH976620 LCL976620 KSP976620 KIT976620 JYX976620 JPB976620 JFF976620 IVJ976620 ILN976620 IBR976620 HRV976620 HHZ976620 GYD976620 GOH976620 GEL976620 FUP976620 FKT976620 FAX976620 ERB976620 EHF976620 DXJ976620 DNN976620 DDR976620 CTV976620 CJZ976620 CAD976620 BQH976620 BGL976620 AWP976620 AMT976620 ACX976620 TB976620 JF976620 J976620 WVR911084 WLV911084 WBZ911084 VSD911084 VIH911084 UYL911084 UOP911084 UET911084 TUX911084 TLB911084 TBF911084 SRJ911084 SHN911084 RXR911084 RNV911084 RDZ911084 QUD911084 QKH911084 QAL911084 PQP911084 PGT911084 OWX911084 ONB911084 ODF911084 NTJ911084 NJN911084 MZR911084 MPV911084 MFZ911084 LWD911084 LMH911084 LCL911084 KSP911084 KIT911084 JYX911084 JPB911084 JFF911084 IVJ911084 ILN911084 IBR911084 HRV911084 HHZ911084 GYD911084 GOH911084 GEL911084 FUP911084 FKT911084 FAX911084 ERB911084 EHF911084 DXJ911084 DNN911084 DDR911084 CTV911084 CJZ911084 CAD911084 BQH911084 BGL911084 AWP911084 AMT911084 ACX911084 TB911084 JF911084 J911084 WVR845548 WLV845548 WBZ845548 VSD845548 VIH845548 UYL845548 UOP845548 UET845548 TUX845548 TLB845548 TBF845548 SRJ845548 SHN845548 RXR845548 RNV845548 RDZ845548 QUD845548 QKH845548 QAL845548 PQP845548 PGT845548 OWX845548 ONB845548 ODF845548 NTJ845548 NJN845548 MZR845548 MPV845548 MFZ845548 LWD845548 LMH845548 LCL845548 KSP845548 KIT845548 JYX845548 JPB845548 JFF845548 IVJ845548 ILN845548 IBR845548 HRV845548 HHZ845548 GYD845548 GOH845548 GEL845548 FUP845548 FKT845548 FAX845548 ERB845548 EHF845548 DXJ845548 DNN845548 DDR845548 CTV845548 CJZ845548 CAD845548 BQH845548 BGL845548 AWP845548 AMT845548 ACX845548 TB845548 JF845548 J845548 WVR780012 WLV780012 WBZ780012 VSD780012 VIH780012 UYL780012 UOP780012 UET780012 TUX780012 TLB780012 TBF780012 SRJ780012 SHN780012 RXR780012 RNV780012 RDZ780012 QUD780012 QKH780012 QAL780012 PQP780012 PGT780012 OWX780012 ONB780012 ODF780012 NTJ780012 NJN780012 MZR780012 MPV780012 MFZ780012 LWD780012 LMH780012 LCL780012 KSP780012 KIT780012 JYX780012 JPB780012 JFF780012 IVJ780012 ILN780012 IBR780012 HRV780012 HHZ780012 GYD780012 GOH780012 GEL780012 FUP780012 FKT780012 FAX780012 ERB780012 EHF780012 DXJ780012 DNN780012 DDR780012 CTV780012 CJZ780012 CAD780012 BQH780012 BGL780012 AWP780012 AMT780012 ACX780012 TB780012 JF780012 J780012 WVR714476 WLV714476 WBZ714476 VSD714476 VIH714476 UYL714476 UOP714476 UET714476 TUX714476 TLB714476 TBF714476 SRJ714476 SHN714476 RXR714476 RNV714476 RDZ714476 QUD714476 QKH714476 QAL714476 PQP714476 PGT714476 OWX714476 ONB714476 ODF714476 NTJ714476 NJN714476 MZR714476 MPV714476 MFZ714476 LWD714476 LMH714476 LCL714476 KSP714476 KIT714476 JYX714476 JPB714476 JFF714476 IVJ714476 ILN714476 IBR714476 HRV714476 HHZ714476 GYD714476 GOH714476 GEL714476 FUP714476 FKT714476 FAX714476 ERB714476 EHF714476 DXJ714476 DNN714476 DDR714476 CTV714476 CJZ714476 CAD714476 BQH714476 BGL714476 AWP714476 AMT714476 ACX714476 TB714476 JF714476 J714476 WVR648940 WLV648940 WBZ648940 VSD648940 VIH648940 UYL648940 UOP648940 UET648940 TUX648940 TLB648940 TBF648940 SRJ648940 SHN648940 RXR648940 RNV648940 RDZ648940 QUD648940 QKH648940 QAL648940 PQP648940 PGT648940 OWX648940 ONB648940 ODF648940 NTJ648940 NJN648940 MZR648940 MPV648940 MFZ648940 LWD648940 LMH648940 LCL648940 KSP648940 KIT648940 JYX648940 JPB648940 JFF648940 IVJ648940 ILN648940 IBR648940 HRV648940 HHZ648940 GYD648940 GOH648940 GEL648940 FUP648940 FKT648940 FAX648940 ERB648940 EHF648940 DXJ648940 DNN648940 DDR648940 CTV648940 CJZ648940 CAD648940 BQH648940 BGL648940 AWP648940 AMT648940 ACX648940 TB648940 JF648940 J648940 WVR583404 WLV583404 WBZ583404 VSD583404 VIH583404 UYL583404 UOP583404 UET583404 TUX583404 TLB583404 TBF583404 SRJ583404 SHN583404 RXR583404 RNV583404 RDZ583404 QUD583404 QKH583404 QAL583404 PQP583404 PGT583404 OWX583404 ONB583404 ODF583404 NTJ583404 NJN583404 MZR583404 MPV583404 MFZ583404 LWD583404 LMH583404 LCL583404 KSP583404 KIT583404 JYX583404 JPB583404 JFF583404 IVJ583404 ILN583404 IBR583404 HRV583404 HHZ583404 GYD583404 GOH583404 GEL583404 FUP583404 FKT583404 FAX583404 ERB583404 EHF583404 DXJ583404 DNN583404 DDR583404 CTV583404 CJZ583404 CAD583404 BQH583404 BGL583404 AWP583404 AMT583404 ACX583404 TB583404 JF583404 J583404 WVR517868 WLV517868 WBZ517868 VSD517868 VIH517868 UYL517868 UOP517868 UET517868 TUX517868 TLB517868 TBF517868 SRJ517868 SHN517868 RXR517868 RNV517868 RDZ517868 QUD517868 QKH517868 QAL517868 PQP517868 PGT517868 OWX517868 ONB517868 ODF517868 NTJ517868 NJN517868 MZR517868 MPV517868 MFZ517868 LWD517868 LMH517868 LCL517868 KSP517868 KIT517868 JYX517868 JPB517868 JFF517868 IVJ517868 ILN517868 IBR517868 HRV517868 HHZ517868 GYD517868 GOH517868 GEL517868 FUP517868 FKT517868 FAX517868 ERB517868 EHF517868 DXJ517868 DNN517868 DDR517868 CTV517868 CJZ517868 CAD517868 BQH517868 BGL517868 AWP517868 AMT517868 ACX517868 TB517868 JF517868 J517868 WVR452332 WLV452332 WBZ452332 VSD452332 VIH452332 UYL452332 UOP452332 UET452332 TUX452332 TLB452332 TBF452332 SRJ452332 SHN452332 RXR452332 RNV452332 RDZ452332 QUD452332 QKH452332 QAL452332 PQP452332 PGT452332 OWX452332 ONB452332 ODF452332 NTJ452332 NJN452332 MZR452332 MPV452332 MFZ452332 LWD452332 LMH452332 LCL452332 KSP452332 KIT452332 JYX452332 JPB452332 JFF452332 IVJ452332 ILN452332 IBR452332 HRV452332 HHZ452332 GYD452332 GOH452332 GEL452332 FUP452332 FKT452332 FAX452332 ERB452332 EHF452332 DXJ452332 DNN452332 DDR452332 CTV452332 CJZ452332 CAD452332 BQH452332 BGL452332 AWP452332 AMT452332 ACX452332 TB452332 JF452332 J452332 WVR386796 WLV386796 WBZ386796 VSD386796 VIH386796 UYL386796 UOP386796 UET386796 TUX386796 TLB386796 TBF386796 SRJ386796 SHN386796 RXR386796 RNV386796 RDZ386796 QUD386796 QKH386796 QAL386796 PQP386796 PGT386796 OWX386796 ONB386796 ODF386796 NTJ386796 NJN386796 MZR386796 MPV386796 MFZ386796 LWD386796 LMH386796 LCL386796 KSP386796 KIT386796 JYX386796 JPB386796 JFF386796 IVJ386796 ILN386796 IBR386796 HRV386796 HHZ386796 GYD386796 GOH386796 GEL386796 FUP386796 FKT386796 FAX386796 ERB386796 EHF386796 DXJ386796 DNN386796 DDR386796 CTV386796 CJZ386796 CAD386796 BQH386796 BGL386796 AWP386796 AMT386796 ACX386796 TB386796 JF386796 J386796 WVR321260 WLV321260 WBZ321260 VSD321260 VIH321260 UYL321260 UOP321260 UET321260 TUX321260 TLB321260 TBF321260 SRJ321260 SHN321260 RXR321260 RNV321260 RDZ321260 QUD321260 QKH321260 QAL321260 PQP321260 PGT321260 OWX321260 ONB321260 ODF321260 NTJ321260 NJN321260 MZR321260 MPV321260 MFZ321260 LWD321260 LMH321260 LCL321260 KSP321260 KIT321260 JYX321260 JPB321260 JFF321260 IVJ321260 ILN321260 IBR321260 HRV321260 HHZ321260 GYD321260 GOH321260 GEL321260 FUP321260 FKT321260 FAX321260 ERB321260 EHF321260 DXJ321260 DNN321260 DDR321260 CTV321260 CJZ321260 CAD321260 BQH321260 BGL321260 AWP321260 AMT321260 ACX321260 TB321260 JF321260 J321260 WVR255724 WLV255724 WBZ255724 VSD255724 VIH255724 UYL255724 UOP255724 UET255724 TUX255724 TLB255724 TBF255724 SRJ255724 SHN255724 RXR255724 RNV255724 RDZ255724 QUD255724 QKH255724 QAL255724 PQP255724 PGT255724 OWX255724 ONB255724 ODF255724 NTJ255724 NJN255724 MZR255724 MPV255724 MFZ255724 LWD255724 LMH255724 LCL255724 KSP255724 KIT255724 JYX255724 JPB255724 JFF255724 IVJ255724 ILN255724 IBR255724 HRV255724 HHZ255724 GYD255724 GOH255724 GEL255724 FUP255724 FKT255724 FAX255724 ERB255724 EHF255724 DXJ255724 DNN255724 DDR255724 CTV255724 CJZ255724 CAD255724 BQH255724 BGL255724 AWP255724 AMT255724 ACX255724 TB255724 JF255724 J255724 WVR190188 WLV190188 WBZ190188 VSD190188 VIH190188 UYL190188 UOP190188 UET190188 TUX190188 TLB190188 TBF190188 SRJ190188 SHN190188 RXR190188 RNV190188 RDZ190188 QUD190188 QKH190188 QAL190188 PQP190188 PGT190188 OWX190188 ONB190188 ODF190188 NTJ190188 NJN190188 MZR190188 MPV190188 MFZ190188 LWD190188 LMH190188 LCL190188 KSP190188 KIT190188 JYX190188 JPB190188 JFF190188 IVJ190188 ILN190188 IBR190188 HRV190188 HHZ190188 GYD190188 GOH190188 GEL190188 FUP190188 FKT190188 FAX190188 ERB190188 EHF190188 DXJ190188 DNN190188 DDR190188 CTV190188 CJZ190188 CAD190188 BQH190188 BGL190188 AWP190188 AMT190188 ACX190188 TB190188 JF190188 J190188 WVR124652 WLV124652 WBZ124652 VSD124652 VIH124652 UYL124652 UOP124652 UET124652 TUX124652 TLB124652 TBF124652 SRJ124652 SHN124652 RXR124652 RNV124652 RDZ124652 QUD124652 QKH124652 QAL124652 PQP124652 PGT124652 OWX124652 ONB124652 ODF124652 NTJ124652 NJN124652 MZR124652 MPV124652 MFZ124652 LWD124652 LMH124652 LCL124652 KSP124652 KIT124652 JYX124652 JPB124652 JFF124652 IVJ124652 ILN124652 IBR124652 HRV124652 HHZ124652 GYD124652 GOH124652 GEL124652 FUP124652 FKT124652 FAX124652 ERB124652 EHF124652 DXJ124652 DNN124652 DDR124652 CTV124652 CJZ124652 CAD124652 BQH124652 BGL124652 AWP124652 AMT124652 ACX124652 TB124652 JF124652 J124652 WVR59116 WLV59116 WBZ59116 VSD59116 VIH59116 UYL59116 UOP59116 UET59116 TUX59116 TLB59116 TBF59116 SRJ59116 SHN59116 RXR59116 RNV59116 RDZ59116 QUD59116 QKH59116 QAL59116 PQP59116 PGT59116 OWX59116 ONB59116 ODF59116 NTJ59116 NJN59116 MZR59116 MPV59116 MFZ59116 LWD59116 LMH59116 LCL59116 KSP59116 KIT59116 JYX59116 JPB59116 JFF59116 IVJ59116 ILN59116 IBR59116 HRV59116 HHZ59116 GYD59116 GOH59116 GEL59116 FUP59116 FKT59116 FAX59116 ERB59116 EHF59116 DXJ59116 DNN59116 DDR59116 CTV59116 CJZ59116 CAD59116 BQH59116 BGL59116 AWP59116 AMT59116 ACX59116 TB59116 JF59116 J59116 WVR22 WLV22 WBZ22 VSD22 VIH22 UYL22 UOP22 UET22 TUX22 TLB22 TBF22 SRJ22 SHN22 RXR22 RNV22 RDZ22 QUD22 QKH22 QAL22 PQP22 PGT22 OWX22 ONB22 ODF22 NTJ22 NJN22 MZR22 MPV22 MFZ22 LWD22 LMH22 LCL22 KSP22 KIT22 JYX22 JPB22 JFF22 IVJ22 ILN22 IBR22 HRV22 HHZ22 GYD22 GOH22 GEL22 FUP22 FKT22 FAX22 ERB22 EHF22 DXJ22 DNN22 DDR22 CTV22 CJZ22 CAD22 BQH22 BGL22 AWP22 AMT22 ACX22 TB22 JF22 TB8:TB11 WVR976622:WVR976626 WLV976622:WLV976626 WBZ976622:WBZ976626 VSD976622:VSD976626 VIH976622:VIH976626 UYL976622:UYL976626 UOP976622:UOP976626 UET976622:UET976626 TUX976622:TUX976626 TLB976622:TLB976626 TBF976622:TBF976626 SRJ976622:SRJ976626 SHN976622:SHN976626 RXR976622:RXR976626 RNV976622:RNV976626 RDZ976622:RDZ976626 QUD976622:QUD976626 QKH976622:QKH976626 QAL976622:QAL976626 PQP976622:PQP976626 PGT976622:PGT976626 OWX976622:OWX976626 ONB976622:ONB976626 ODF976622:ODF976626 NTJ976622:NTJ976626 NJN976622:NJN976626 MZR976622:MZR976626 MPV976622:MPV976626 MFZ976622:MFZ976626 LWD976622:LWD976626 LMH976622:LMH976626 LCL976622:LCL976626 KSP976622:KSP976626 KIT976622:KIT976626 JYX976622:JYX976626 JPB976622:JPB976626 JFF976622:JFF976626 IVJ976622:IVJ976626 ILN976622:ILN976626 IBR976622:IBR976626 HRV976622:HRV976626 HHZ976622:HHZ976626 GYD976622:GYD976626 GOH976622:GOH976626 GEL976622:GEL976626 FUP976622:FUP976626 FKT976622:FKT976626 FAX976622:FAX976626 ERB976622:ERB976626 EHF976622:EHF976626 DXJ976622:DXJ976626 DNN976622:DNN976626 DDR976622:DDR976626 CTV976622:CTV976626 CJZ976622:CJZ976626 CAD976622:CAD976626 BQH976622:BQH976626 BGL976622:BGL976626 AWP976622:AWP976626 AMT976622:AMT976626 ACX976622:ACX976626 TB976622:TB976626 JF976622:JF976626 J976622:J976626 WVR911086:WVR911090 WLV911086:WLV911090 WBZ911086:WBZ911090 VSD911086:VSD911090 VIH911086:VIH911090 UYL911086:UYL911090 UOP911086:UOP911090 UET911086:UET911090 TUX911086:TUX911090 TLB911086:TLB911090 TBF911086:TBF911090 SRJ911086:SRJ911090 SHN911086:SHN911090 RXR911086:RXR911090 RNV911086:RNV911090 RDZ911086:RDZ911090 QUD911086:QUD911090 QKH911086:QKH911090 QAL911086:QAL911090 PQP911086:PQP911090 PGT911086:PGT911090 OWX911086:OWX911090 ONB911086:ONB911090 ODF911086:ODF911090 NTJ911086:NTJ911090 NJN911086:NJN911090 MZR911086:MZR911090 MPV911086:MPV911090 MFZ911086:MFZ911090 LWD911086:LWD911090 LMH911086:LMH911090 LCL911086:LCL911090 KSP911086:KSP911090 KIT911086:KIT911090 JYX911086:JYX911090 JPB911086:JPB911090 JFF911086:JFF911090 IVJ911086:IVJ911090 ILN911086:ILN911090 IBR911086:IBR911090 HRV911086:HRV911090 HHZ911086:HHZ911090 GYD911086:GYD911090 GOH911086:GOH911090 GEL911086:GEL911090 FUP911086:FUP911090 FKT911086:FKT911090 FAX911086:FAX911090 ERB911086:ERB911090 EHF911086:EHF911090 DXJ911086:DXJ911090 DNN911086:DNN911090 DDR911086:DDR911090 CTV911086:CTV911090 CJZ911086:CJZ911090 CAD911086:CAD911090 BQH911086:BQH911090 BGL911086:BGL911090 AWP911086:AWP911090 AMT911086:AMT911090 ACX911086:ACX911090 TB911086:TB911090 JF911086:JF911090 J911086:J911090 WVR845550:WVR845554 WLV845550:WLV845554 WBZ845550:WBZ845554 VSD845550:VSD845554 VIH845550:VIH845554 UYL845550:UYL845554 UOP845550:UOP845554 UET845550:UET845554 TUX845550:TUX845554 TLB845550:TLB845554 TBF845550:TBF845554 SRJ845550:SRJ845554 SHN845550:SHN845554 RXR845550:RXR845554 RNV845550:RNV845554 RDZ845550:RDZ845554 QUD845550:QUD845554 QKH845550:QKH845554 QAL845550:QAL845554 PQP845550:PQP845554 PGT845550:PGT845554 OWX845550:OWX845554 ONB845550:ONB845554 ODF845550:ODF845554 NTJ845550:NTJ845554 NJN845550:NJN845554 MZR845550:MZR845554 MPV845550:MPV845554 MFZ845550:MFZ845554 LWD845550:LWD845554 LMH845550:LMH845554 LCL845550:LCL845554 KSP845550:KSP845554 KIT845550:KIT845554 JYX845550:JYX845554 JPB845550:JPB845554 JFF845550:JFF845554 IVJ845550:IVJ845554 ILN845550:ILN845554 IBR845550:IBR845554 HRV845550:HRV845554 HHZ845550:HHZ845554 GYD845550:GYD845554 GOH845550:GOH845554 GEL845550:GEL845554 FUP845550:FUP845554 FKT845550:FKT845554 FAX845550:FAX845554 ERB845550:ERB845554 EHF845550:EHF845554 DXJ845550:DXJ845554 DNN845550:DNN845554 DDR845550:DDR845554 CTV845550:CTV845554 CJZ845550:CJZ845554 CAD845550:CAD845554 BQH845550:BQH845554 BGL845550:BGL845554 AWP845550:AWP845554 AMT845550:AMT845554 ACX845550:ACX845554 TB845550:TB845554 JF845550:JF845554 J845550:J845554 WVR780014:WVR780018 WLV780014:WLV780018 WBZ780014:WBZ780018 VSD780014:VSD780018 VIH780014:VIH780018 UYL780014:UYL780018 UOP780014:UOP780018 UET780014:UET780018 TUX780014:TUX780018 TLB780014:TLB780018 TBF780014:TBF780018 SRJ780014:SRJ780018 SHN780014:SHN780018 RXR780014:RXR780018 RNV780014:RNV780018 RDZ780014:RDZ780018 QUD780014:QUD780018 QKH780014:QKH780018 QAL780014:QAL780018 PQP780014:PQP780018 PGT780014:PGT780018 OWX780014:OWX780018 ONB780014:ONB780018 ODF780014:ODF780018 NTJ780014:NTJ780018 NJN780014:NJN780018 MZR780014:MZR780018 MPV780014:MPV780018 MFZ780014:MFZ780018 LWD780014:LWD780018 LMH780014:LMH780018 LCL780014:LCL780018 KSP780014:KSP780018 KIT780014:KIT780018 JYX780014:JYX780018 JPB780014:JPB780018 JFF780014:JFF780018 IVJ780014:IVJ780018 ILN780014:ILN780018 IBR780014:IBR780018 HRV780014:HRV780018 HHZ780014:HHZ780018 GYD780014:GYD780018 GOH780014:GOH780018 GEL780014:GEL780018 FUP780014:FUP780018 FKT780014:FKT780018 FAX780014:FAX780018 ERB780014:ERB780018 EHF780014:EHF780018 DXJ780014:DXJ780018 DNN780014:DNN780018 DDR780014:DDR780018 CTV780014:CTV780018 CJZ780014:CJZ780018 CAD780014:CAD780018 BQH780014:BQH780018 BGL780014:BGL780018 AWP780014:AWP780018 AMT780014:AMT780018 ACX780014:ACX780018 TB780014:TB780018 JF780014:JF780018 J780014:J780018 WVR714478:WVR714482 WLV714478:WLV714482 WBZ714478:WBZ714482 VSD714478:VSD714482 VIH714478:VIH714482 UYL714478:UYL714482 UOP714478:UOP714482 UET714478:UET714482 TUX714478:TUX714482 TLB714478:TLB714482 TBF714478:TBF714482 SRJ714478:SRJ714482 SHN714478:SHN714482 RXR714478:RXR714482 RNV714478:RNV714482 RDZ714478:RDZ714482 QUD714478:QUD714482 QKH714478:QKH714482 QAL714478:QAL714482 PQP714478:PQP714482 PGT714478:PGT714482 OWX714478:OWX714482 ONB714478:ONB714482 ODF714478:ODF714482 NTJ714478:NTJ714482 NJN714478:NJN714482 MZR714478:MZR714482 MPV714478:MPV714482 MFZ714478:MFZ714482 LWD714478:LWD714482 LMH714478:LMH714482 LCL714478:LCL714482 KSP714478:KSP714482 KIT714478:KIT714482 JYX714478:JYX714482 JPB714478:JPB714482 JFF714478:JFF714482 IVJ714478:IVJ714482 ILN714478:ILN714482 IBR714478:IBR714482 HRV714478:HRV714482 HHZ714478:HHZ714482 GYD714478:GYD714482 GOH714478:GOH714482 GEL714478:GEL714482 FUP714478:FUP714482 FKT714478:FKT714482 FAX714478:FAX714482 ERB714478:ERB714482 EHF714478:EHF714482 DXJ714478:DXJ714482 DNN714478:DNN714482 DDR714478:DDR714482 CTV714478:CTV714482 CJZ714478:CJZ714482 CAD714478:CAD714482 BQH714478:BQH714482 BGL714478:BGL714482 AWP714478:AWP714482 AMT714478:AMT714482 ACX714478:ACX714482 TB714478:TB714482 JF714478:JF714482 J714478:J714482 WVR648942:WVR648946 WLV648942:WLV648946 WBZ648942:WBZ648946 VSD648942:VSD648946 VIH648942:VIH648946 UYL648942:UYL648946 UOP648942:UOP648946 UET648942:UET648946 TUX648942:TUX648946 TLB648942:TLB648946 TBF648942:TBF648946 SRJ648942:SRJ648946 SHN648942:SHN648946 RXR648942:RXR648946 RNV648942:RNV648946 RDZ648942:RDZ648946 QUD648942:QUD648946 QKH648942:QKH648946 QAL648942:QAL648946 PQP648942:PQP648946 PGT648942:PGT648946 OWX648942:OWX648946 ONB648942:ONB648946 ODF648942:ODF648946 NTJ648942:NTJ648946 NJN648942:NJN648946 MZR648942:MZR648946 MPV648942:MPV648946 MFZ648942:MFZ648946 LWD648942:LWD648946 LMH648942:LMH648946 LCL648942:LCL648946 KSP648942:KSP648946 KIT648942:KIT648946 JYX648942:JYX648946 JPB648942:JPB648946 JFF648942:JFF648946 IVJ648942:IVJ648946 ILN648942:ILN648946 IBR648942:IBR648946 HRV648942:HRV648946 HHZ648942:HHZ648946 GYD648942:GYD648946 GOH648942:GOH648946 GEL648942:GEL648946 FUP648942:FUP648946 FKT648942:FKT648946 FAX648942:FAX648946 ERB648942:ERB648946 EHF648942:EHF648946 DXJ648942:DXJ648946 DNN648942:DNN648946 DDR648942:DDR648946 CTV648942:CTV648946 CJZ648942:CJZ648946 CAD648942:CAD648946 BQH648942:BQH648946 BGL648942:BGL648946 AWP648942:AWP648946 AMT648942:AMT648946 ACX648942:ACX648946 TB648942:TB648946 JF648942:JF648946 J648942:J648946 WVR583406:WVR583410 WLV583406:WLV583410 WBZ583406:WBZ583410 VSD583406:VSD583410 VIH583406:VIH583410 UYL583406:UYL583410 UOP583406:UOP583410 UET583406:UET583410 TUX583406:TUX583410 TLB583406:TLB583410 TBF583406:TBF583410 SRJ583406:SRJ583410 SHN583406:SHN583410 RXR583406:RXR583410 RNV583406:RNV583410 RDZ583406:RDZ583410 QUD583406:QUD583410 QKH583406:QKH583410 QAL583406:QAL583410 PQP583406:PQP583410 PGT583406:PGT583410 OWX583406:OWX583410 ONB583406:ONB583410 ODF583406:ODF583410 NTJ583406:NTJ583410 NJN583406:NJN583410 MZR583406:MZR583410 MPV583406:MPV583410 MFZ583406:MFZ583410 LWD583406:LWD583410 LMH583406:LMH583410 LCL583406:LCL583410 KSP583406:KSP583410 KIT583406:KIT583410 JYX583406:JYX583410 JPB583406:JPB583410 JFF583406:JFF583410 IVJ583406:IVJ583410 ILN583406:ILN583410 IBR583406:IBR583410 HRV583406:HRV583410 HHZ583406:HHZ583410 GYD583406:GYD583410 GOH583406:GOH583410 GEL583406:GEL583410 FUP583406:FUP583410 FKT583406:FKT583410 FAX583406:FAX583410 ERB583406:ERB583410 EHF583406:EHF583410 DXJ583406:DXJ583410 DNN583406:DNN583410 DDR583406:DDR583410 CTV583406:CTV583410 CJZ583406:CJZ583410 CAD583406:CAD583410 BQH583406:BQH583410 BGL583406:BGL583410 AWP583406:AWP583410 AMT583406:AMT583410 ACX583406:ACX583410 TB583406:TB583410 JF583406:JF583410 J583406:J583410 WVR517870:WVR517874 WLV517870:WLV517874 WBZ517870:WBZ517874 VSD517870:VSD517874 VIH517870:VIH517874 UYL517870:UYL517874 UOP517870:UOP517874 UET517870:UET517874 TUX517870:TUX517874 TLB517870:TLB517874 TBF517870:TBF517874 SRJ517870:SRJ517874 SHN517870:SHN517874 RXR517870:RXR517874 RNV517870:RNV517874 RDZ517870:RDZ517874 QUD517870:QUD517874 QKH517870:QKH517874 QAL517870:QAL517874 PQP517870:PQP517874 PGT517870:PGT517874 OWX517870:OWX517874 ONB517870:ONB517874 ODF517870:ODF517874 NTJ517870:NTJ517874 NJN517870:NJN517874 MZR517870:MZR517874 MPV517870:MPV517874 MFZ517870:MFZ517874 LWD517870:LWD517874 LMH517870:LMH517874 LCL517870:LCL517874 KSP517870:KSP517874 KIT517870:KIT517874 JYX517870:JYX517874 JPB517870:JPB517874 JFF517870:JFF517874 IVJ517870:IVJ517874 ILN517870:ILN517874 IBR517870:IBR517874 HRV517870:HRV517874 HHZ517870:HHZ517874 GYD517870:GYD517874 GOH517870:GOH517874 GEL517870:GEL517874 FUP517870:FUP517874 FKT517870:FKT517874 FAX517870:FAX517874 ERB517870:ERB517874 EHF517870:EHF517874 DXJ517870:DXJ517874 DNN517870:DNN517874 DDR517870:DDR517874 CTV517870:CTV517874 CJZ517870:CJZ517874 CAD517870:CAD517874 BQH517870:BQH517874 BGL517870:BGL517874 AWP517870:AWP517874 AMT517870:AMT517874 ACX517870:ACX517874 TB517870:TB517874 JF517870:JF517874 J517870:J517874 WVR452334:WVR452338 WLV452334:WLV452338 WBZ452334:WBZ452338 VSD452334:VSD452338 VIH452334:VIH452338 UYL452334:UYL452338 UOP452334:UOP452338 UET452334:UET452338 TUX452334:TUX452338 TLB452334:TLB452338 TBF452334:TBF452338 SRJ452334:SRJ452338 SHN452334:SHN452338 RXR452334:RXR452338 RNV452334:RNV452338 RDZ452334:RDZ452338 QUD452334:QUD452338 QKH452334:QKH452338 QAL452334:QAL452338 PQP452334:PQP452338 PGT452334:PGT452338 OWX452334:OWX452338 ONB452334:ONB452338 ODF452334:ODF452338 NTJ452334:NTJ452338 NJN452334:NJN452338 MZR452334:MZR452338 MPV452334:MPV452338 MFZ452334:MFZ452338 LWD452334:LWD452338 LMH452334:LMH452338 LCL452334:LCL452338 KSP452334:KSP452338 KIT452334:KIT452338 JYX452334:JYX452338 JPB452334:JPB452338 JFF452334:JFF452338 IVJ452334:IVJ452338 ILN452334:ILN452338 IBR452334:IBR452338 HRV452334:HRV452338 HHZ452334:HHZ452338 GYD452334:GYD452338 GOH452334:GOH452338 GEL452334:GEL452338 FUP452334:FUP452338 FKT452334:FKT452338 FAX452334:FAX452338 ERB452334:ERB452338 EHF452334:EHF452338 DXJ452334:DXJ452338 DNN452334:DNN452338 DDR452334:DDR452338 CTV452334:CTV452338 CJZ452334:CJZ452338 CAD452334:CAD452338 BQH452334:BQH452338 BGL452334:BGL452338 AWP452334:AWP452338 AMT452334:AMT452338 ACX452334:ACX452338 TB452334:TB452338 JF452334:JF452338 J452334:J452338 WVR386798:WVR386802 WLV386798:WLV386802 WBZ386798:WBZ386802 VSD386798:VSD386802 VIH386798:VIH386802 UYL386798:UYL386802 UOP386798:UOP386802 UET386798:UET386802 TUX386798:TUX386802 TLB386798:TLB386802 TBF386798:TBF386802 SRJ386798:SRJ386802 SHN386798:SHN386802 RXR386798:RXR386802 RNV386798:RNV386802 RDZ386798:RDZ386802 QUD386798:QUD386802 QKH386798:QKH386802 QAL386798:QAL386802 PQP386798:PQP386802 PGT386798:PGT386802 OWX386798:OWX386802 ONB386798:ONB386802 ODF386798:ODF386802 NTJ386798:NTJ386802 NJN386798:NJN386802 MZR386798:MZR386802 MPV386798:MPV386802 MFZ386798:MFZ386802 LWD386798:LWD386802 LMH386798:LMH386802 LCL386798:LCL386802 KSP386798:KSP386802 KIT386798:KIT386802 JYX386798:JYX386802 JPB386798:JPB386802 JFF386798:JFF386802 IVJ386798:IVJ386802 ILN386798:ILN386802 IBR386798:IBR386802 HRV386798:HRV386802 HHZ386798:HHZ386802 GYD386798:GYD386802 GOH386798:GOH386802 GEL386798:GEL386802 FUP386798:FUP386802 FKT386798:FKT386802 FAX386798:FAX386802 ERB386798:ERB386802 EHF386798:EHF386802 DXJ386798:DXJ386802 DNN386798:DNN386802 DDR386798:DDR386802 CTV386798:CTV386802 CJZ386798:CJZ386802 CAD386798:CAD386802 BQH386798:BQH386802 BGL386798:BGL386802 AWP386798:AWP386802 AMT386798:AMT386802 ACX386798:ACX386802 TB386798:TB386802 JF386798:JF386802 J386798:J386802 WVR321262:WVR321266 WLV321262:WLV321266 WBZ321262:WBZ321266 VSD321262:VSD321266 VIH321262:VIH321266 UYL321262:UYL321266 UOP321262:UOP321266 UET321262:UET321266 TUX321262:TUX321266 TLB321262:TLB321266 TBF321262:TBF321266 SRJ321262:SRJ321266 SHN321262:SHN321266 RXR321262:RXR321266 RNV321262:RNV321266 RDZ321262:RDZ321266 QUD321262:QUD321266 QKH321262:QKH321266 QAL321262:QAL321266 PQP321262:PQP321266 PGT321262:PGT321266 OWX321262:OWX321266 ONB321262:ONB321266 ODF321262:ODF321266 NTJ321262:NTJ321266 NJN321262:NJN321266 MZR321262:MZR321266 MPV321262:MPV321266 MFZ321262:MFZ321266 LWD321262:LWD321266 LMH321262:LMH321266 LCL321262:LCL321266 KSP321262:KSP321266 KIT321262:KIT321266 JYX321262:JYX321266 JPB321262:JPB321266 JFF321262:JFF321266 IVJ321262:IVJ321266 ILN321262:ILN321266 IBR321262:IBR321266 HRV321262:HRV321266 HHZ321262:HHZ321266 GYD321262:GYD321266 GOH321262:GOH321266 GEL321262:GEL321266 FUP321262:FUP321266 FKT321262:FKT321266 FAX321262:FAX321266 ERB321262:ERB321266 EHF321262:EHF321266 DXJ321262:DXJ321266 DNN321262:DNN321266 DDR321262:DDR321266 CTV321262:CTV321266 CJZ321262:CJZ321266 CAD321262:CAD321266 BQH321262:BQH321266 BGL321262:BGL321266 AWP321262:AWP321266 AMT321262:AMT321266 ACX321262:ACX321266 TB321262:TB321266 JF321262:JF321266 J321262:J321266 WVR255726:WVR255730 WLV255726:WLV255730 WBZ255726:WBZ255730 VSD255726:VSD255730 VIH255726:VIH255730 UYL255726:UYL255730 UOP255726:UOP255730 UET255726:UET255730 TUX255726:TUX255730 TLB255726:TLB255730 TBF255726:TBF255730 SRJ255726:SRJ255730 SHN255726:SHN255730 RXR255726:RXR255730 RNV255726:RNV255730 RDZ255726:RDZ255730 QUD255726:QUD255730 QKH255726:QKH255730 QAL255726:QAL255730 PQP255726:PQP255730 PGT255726:PGT255730 OWX255726:OWX255730 ONB255726:ONB255730 ODF255726:ODF255730 NTJ255726:NTJ255730 NJN255726:NJN255730 MZR255726:MZR255730 MPV255726:MPV255730 MFZ255726:MFZ255730 LWD255726:LWD255730 LMH255726:LMH255730 LCL255726:LCL255730 KSP255726:KSP255730 KIT255726:KIT255730 JYX255726:JYX255730 JPB255726:JPB255730 JFF255726:JFF255730 IVJ255726:IVJ255730 ILN255726:ILN255730 IBR255726:IBR255730 HRV255726:HRV255730 HHZ255726:HHZ255730 GYD255726:GYD255730 GOH255726:GOH255730 GEL255726:GEL255730 FUP255726:FUP255730 FKT255726:FKT255730 FAX255726:FAX255730 ERB255726:ERB255730 EHF255726:EHF255730 DXJ255726:DXJ255730 DNN255726:DNN255730 DDR255726:DDR255730 CTV255726:CTV255730 CJZ255726:CJZ255730 CAD255726:CAD255730 BQH255726:BQH255730 BGL255726:BGL255730 AWP255726:AWP255730 AMT255726:AMT255730 ACX255726:ACX255730 TB255726:TB255730 JF255726:JF255730 J255726:J255730 WVR190190:WVR190194 WLV190190:WLV190194 WBZ190190:WBZ190194 VSD190190:VSD190194 VIH190190:VIH190194 UYL190190:UYL190194 UOP190190:UOP190194 UET190190:UET190194 TUX190190:TUX190194 TLB190190:TLB190194 TBF190190:TBF190194 SRJ190190:SRJ190194 SHN190190:SHN190194 RXR190190:RXR190194 RNV190190:RNV190194 RDZ190190:RDZ190194 QUD190190:QUD190194 QKH190190:QKH190194 QAL190190:QAL190194 PQP190190:PQP190194 PGT190190:PGT190194 OWX190190:OWX190194 ONB190190:ONB190194 ODF190190:ODF190194 NTJ190190:NTJ190194 NJN190190:NJN190194 MZR190190:MZR190194 MPV190190:MPV190194 MFZ190190:MFZ190194 LWD190190:LWD190194 LMH190190:LMH190194 LCL190190:LCL190194 KSP190190:KSP190194 KIT190190:KIT190194 JYX190190:JYX190194 JPB190190:JPB190194 JFF190190:JFF190194 IVJ190190:IVJ190194 ILN190190:ILN190194 IBR190190:IBR190194 HRV190190:HRV190194 HHZ190190:HHZ190194 GYD190190:GYD190194 GOH190190:GOH190194 GEL190190:GEL190194 FUP190190:FUP190194 FKT190190:FKT190194 FAX190190:FAX190194 ERB190190:ERB190194 EHF190190:EHF190194 DXJ190190:DXJ190194 DNN190190:DNN190194 DDR190190:DDR190194 CTV190190:CTV190194 CJZ190190:CJZ190194 CAD190190:CAD190194 BQH190190:BQH190194 BGL190190:BGL190194 AWP190190:AWP190194 AMT190190:AMT190194 ACX190190:ACX190194 TB190190:TB190194 JF190190:JF190194 J190190:J190194 WVR124654:WVR124658 WLV124654:WLV124658 WBZ124654:WBZ124658 VSD124654:VSD124658 VIH124654:VIH124658 UYL124654:UYL124658 UOP124654:UOP124658 UET124654:UET124658 TUX124654:TUX124658 TLB124654:TLB124658 TBF124654:TBF124658 SRJ124654:SRJ124658 SHN124654:SHN124658 RXR124654:RXR124658 RNV124654:RNV124658 RDZ124654:RDZ124658 QUD124654:QUD124658 QKH124654:QKH124658 QAL124654:QAL124658 PQP124654:PQP124658 PGT124654:PGT124658 OWX124654:OWX124658 ONB124654:ONB124658 ODF124654:ODF124658 NTJ124654:NTJ124658 NJN124654:NJN124658 MZR124654:MZR124658 MPV124654:MPV124658 MFZ124654:MFZ124658 LWD124654:LWD124658 LMH124654:LMH124658 LCL124654:LCL124658 KSP124654:KSP124658 KIT124654:KIT124658 JYX124654:JYX124658 JPB124654:JPB124658 JFF124654:JFF124658 IVJ124654:IVJ124658 ILN124654:ILN124658 IBR124654:IBR124658 HRV124654:HRV124658 HHZ124654:HHZ124658 GYD124654:GYD124658 GOH124654:GOH124658 GEL124654:GEL124658 FUP124654:FUP124658 FKT124654:FKT124658 FAX124654:FAX124658 ERB124654:ERB124658 EHF124654:EHF124658 DXJ124654:DXJ124658 DNN124654:DNN124658 DDR124654:DDR124658 CTV124654:CTV124658 CJZ124654:CJZ124658 CAD124654:CAD124658 BQH124654:BQH124658 BGL124654:BGL124658 AWP124654:AWP124658 AMT124654:AMT124658 ACX124654:ACX124658 TB124654:TB124658 JF124654:JF124658 J124654:J124658 WVR59118:WVR59122 WLV59118:WLV59122 WBZ59118:WBZ59122 VSD59118:VSD59122 VIH59118:VIH59122 UYL59118:UYL59122 UOP59118:UOP59122 UET59118:UET59122 TUX59118:TUX59122 TLB59118:TLB59122 TBF59118:TBF59122 SRJ59118:SRJ59122 SHN59118:SHN59122 RXR59118:RXR59122 RNV59118:RNV59122 RDZ59118:RDZ59122 QUD59118:QUD59122 QKH59118:QKH59122 QAL59118:QAL59122 PQP59118:PQP59122 PGT59118:PGT59122 OWX59118:OWX59122 ONB59118:ONB59122 ODF59118:ODF59122 NTJ59118:NTJ59122 NJN59118:NJN59122 MZR59118:MZR59122 MPV59118:MPV59122 MFZ59118:MFZ59122 LWD59118:LWD59122 LMH59118:LMH59122 LCL59118:LCL59122 KSP59118:KSP59122 KIT59118:KIT59122 JYX59118:JYX59122 JPB59118:JPB59122 JFF59118:JFF59122 IVJ59118:IVJ59122 ILN59118:ILN59122 IBR59118:IBR59122 HRV59118:HRV59122 HHZ59118:HHZ59122 GYD59118:GYD59122 GOH59118:GOH59122 GEL59118:GEL59122 FUP59118:FUP59122 FKT59118:FKT59122 FAX59118:FAX59122 ERB59118:ERB59122 EHF59118:EHF59122 DXJ59118:DXJ59122 DNN59118:DNN59122 DDR59118:DDR59122 CTV59118:CTV59122 CJZ59118:CJZ59122 CAD59118:CAD59122 BQH59118:BQH59122 BGL59118:BGL59122 AWP59118:AWP59122 AMT59118:AMT59122 ACX59118:ACX59122 TB59118:TB59122 JF59118:JF59122 J59118:J59122 WVR24:WVR28 WLV24:WLV28 WBZ24:WBZ28 VSD24:VSD28 VIH24:VIH28 UYL24:UYL28 UOP24:UOP28 UET24:UET28 TUX24:TUX28 TLB24:TLB28 TBF24:TBF28 SRJ24:SRJ28 SHN24:SHN28 RXR24:RXR28 RNV24:RNV28 RDZ24:RDZ28 QUD24:QUD28 QKH24:QKH28 QAL24:QAL28 PQP24:PQP28 PGT24:PGT28 OWX24:OWX28 ONB24:ONB28 ODF24:ODF28 NTJ24:NTJ28 NJN24:NJN28 MZR24:MZR28 MPV24:MPV28 MFZ24:MFZ28 LWD24:LWD28 LMH24:LMH28 LCL24:LCL28 KSP24:KSP28 KIT24:KIT28 JYX24:JYX28 JPB24:JPB28 JFF24:JFF28 IVJ24:IVJ28 ILN24:ILN28 IBR24:IBR28 HRV24:HRV28 HHZ24:HHZ28 GYD24:GYD28 GOH24:GOH28 GEL24:GEL28 FUP24:FUP28 FKT24:FKT28 FAX24:FAX28 ERB24:ERB28 EHF24:EHF28 DXJ24:DXJ28 DNN24:DNN28 DDR24:DDR28 CTV24:CTV28 CJZ24:CJZ28 CAD24:CAD28 BQH24:BQH28 BGL24:BGL28 AWP24:AWP28 AMT24:AMT28 ACX24:ACX28 TB24:TB28 JF24:JF28 JF8:JF11 WVR976606:WVR976609 WLV976606:WLV976609 WBZ976606:WBZ976609 VSD976606:VSD976609 VIH976606:VIH976609 UYL976606:UYL976609 UOP976606:UOP976609 UET976606:UET976609 TUX976606:TUX976609 TLB976606:TLB976609 TBF976606:TBF976609 SRJ976606:SRJ976609 SHN976606:SHN976609 RXR976606:RXR976609 RNV976606:RNV976609 RDZ976606:RDZ976609 QUD976606:QUD976609 QKH976606:QKH976609 QAL976606:QAL976609 PQP976606:PQP976609 PGT976606:PGT976609 OWX976606:OWX976609 ONB976606:ONB976609 ODF976606:ODF976609 NTJ976606:NTJ976609 NJN976606:NJN976609 MZR976606:MZR976609 MPV976606:MPV976609 MFZ976606:MFZ976609 LWD976606:LWD976609 LMH976606:LMH976609 LCL976606:LCL976609 KSP976606:KSP976609 KIT976606:KIT976609 JYX976606:JYX976609 JPB976606:JPB976609 JFF976606:JFF976609 IVJ976606:IVJ976609 ILN976606:ILN976609 IBR976606:IBR976609 HRV976606:HRV976609 HHZ976606:HHZ976609 GYD976606:GYD976609 GOH976606:GOH976609 GEL976606:GEL976609 FUP976606:FUP976609 FKT976606:FKT976609 FAX976606:FAX976609 ERB976606:ERB976609 EHF976606:EHF976609 DXJ976606:DXJ976609 DNN976606:DNN976609 DDR976606:DDR976609 CTV976606:CTV976609 CJZ976606:CJZ976609 CAD976606:CAD976609 BQH976606:BQH976609 BGL976606:BGL976609 AWP976606:AWP976609 AMT976606:AMT976609 ACX976606:ACX976609 TB976606:TB976609 JF976606:JF976609 J976606:J976609 WVR911070:WVR911073 WLV911070:WLV911073 WBZ911070:WBZ911073 VSD911070:VSD911073 VIH911070:VIH911073 UYL911070:UYL911073 UOP911070:UOP911073 UET911070:UET911073 TUX911070:TUX911073 TLB911070:TLB911073 TBF911070:TBF911073 SRJ911070:SRJ911073 SHN911070:SHN911073 RXR911070:RXR911073 RNV911070:RNV911073 RDZ911070:RDZ911073 QUD911070:QUD911073 QKH911070:QKH911073 QAL911070:QAL911073 PQP911070:PQP911073 PGT911070:PGT911073 OWX911070:OWX911073 ONB911070:ONB911073 ODF911070:ODF911073 NTJ911070:NTJ911073 NJN911070:NJN911073 MZR911070:MZR911073 MPV911070:MPV911073 MFZ911070:MFZ911073 LWD911070:LWD911073 LMH911070:LMH911073 LCL911070:LCL911073 KSP911070:KSP911073 KIT911070:KIT911073 JYX911070:JYX911073 JPB911070:JPB911073 JFF911070:JFF911073 IVJ911070:IVJ911073 ILN911070:ILN911073 IBR911070:IBR911073 HRV911070:HRV911073 HHZ911070:HHZ911073 GYD911070:GYD911073 GOH911070:GOH911073 GEL911070:GEL911073 FUP911070:FUP911073 FKT911070:FKT911073 FAX911070:FAX911073 ERB911070:ERB911073 EHF911070:EHF911073 DXJ911070:DXJ911073 DNN911070:DNN911073 DDR911070:DDR911073 CTV911070:CTV911073 CJZ911070:CJZ911073 CAD911070:CAD911073 BQH911070:BQH911073 BGL911070:BGL911073 AWP911070:AWP911073 AMT911070:AMT911073 ACX911070:ACX911073 TB911070:TB911073 JF911070:JF911073 J911070:J911073 WVR845534:WVR845537 WLV845534:WLV845537 WBZ845534:WBZ845537 VSD845534:VSD845537 VIH845534:VIH845537 UYL845534:UYL845537 UOP845534:UOP845537 UET845534:UET845537 TUX845534:TUX845537 TLB845534:TLB845537 TBF845534:TBF845537 SRJ845534:SRJ845537 SHN845534:SHN845537 RXR845534:RXR845537 RNV845534:RNV845537 RDZ845534:RDZ845537 QUD845534:QUD845537 QKH845534:QKH845537 QAL845534:QAL845537 PQP845534:PQP845537 PGT845534:PGT845537 OWX845534:OWX845537 ONB845534:ONB845537 ODF845534:ODF845537 NTJ845534:NTJ845537 NJN845534:NJN845537 MZR845534:MZR845537 MPV845534:MPV845537 MFZ845534:MFZ845537 LWD845534:LWD845537 LMH845534:LMH845537 LCL845534:LCL845537 KSP845534:KSP845537 KIT845534:KIT845537 JYX845534:JYX845537 JPB845534:JPB845537 JFF845534:JFF845537 IVJ845534:IVJ845537 ILN845534:ILN845537 IBR845534:IBR845537 HRV845534:HRV845537 HHZ845534:HHZ845537 GYD845534:GYD845537 GOH845534:GOH845537 GEL845534:GEL845537 FUP845534:FUP845537 FKT845534:FKT845537 FAX845534:FAX845537 ERB845534:ERB845537 EHF845534:EHF845537 DXJ845534:DXJ845537 DNN845534:DNN845537 DDR845534:DDR845537 CTV845534:CTV845537 CJZ845534:CJZ845537 CAD845534:CAD845537 BQH845534:BQH845537 BGL845534:BGL845537 AWP845534:AWP845537 AMT845534:AMT845537 ACX845534:ACX845537 TB845534:TB845537 JF845534:JF845537 J845534:J845537 WVR779998:WVR780001 WLV779998:WLV780001 WBZ779998:WBZ780001 VSD779998:VSD780001 VIH779998:VIH780001 UYL779998:UYL780001 UOP779998:UOP780001 UET779998:UET780001 TUX779998:TUX780001 TLB779998:TLB780001 TBF779998:TBF780001 SRJ779998:SRJ780001 SHN779998:SHN780001 RXR779998:RXR780001 RNV779998:RNV780001 RDZ779998:RDZ780001 QUD779998:QUD780001 QKH779998:QKH780001 QAL779998:QAL780001 PQP779998:PQP780001 PGT779998:PGT780001 OWX779998:OWX780001 ONB779998:ONB780001 ODF779998:ODF780001 NTJ779998:NTJ780001 NJN779998:NJN780001 MZR779998:MZR780001 MPV779998:MPV780001 MFZ779998:MFZ780001 LWD779998:LWD780001 LMH779998:LMH780001 LCL779998:LCL780001 KSP779998:KSP780001 KIT779998:KIT780001 JYX779998:JYX780001 JPB779998:JPB780001 JFF779998:JFF780001 IVJ779998:IVJ780001 ILN779998:ILN780001 IBR779998:IBR780001 HRV779998:HRV780001 HHZ779998:HHZ780001 GYD779998:GYD780001 GOH779998:GOH780001 GEL779998:GEL780001 FUP779998:FUP780001 FKT779998:FKT780001 FAX779998:FAX780001 ERB779998:ERB780001 EHF779998:EHF780001 DXJ779998:DXJ780001 DNN779998:DNN780001 DDR779998:DDR780001 CTV779998:CTV780001 CJZ779998:CJZ780001 CAD779998:CAD780001 BQH779998:BQH780001 BGL779998:BGL780001 AWP779998:AWP780001 AMT779998:AMT780001 ACX779998:ACX780001 TB779998:TB780001 JF779998:JF780001 J779998:J780001 WVR714462:WVR714465 WLV714462:WLV714465 WBZ714462:WBZ714465 VSD714462:VSD714465 VIH714462:VIH714465 UYL714462:UYL714465 UOP714462:UOP714465 UET714462:UET714465 TUX714462:TUX714465 TLB714462:TLB714465 TBF714462:TBF714465 SRJ714462:SRJ714465 SHN714462:SHN714465 RXR714462:RXR714465 RNV714462:RNV714465 RDZ714462:RDZ714465 QUD714462:QUD714465 QKH714462:QKH714465 QAL714462:QAL714465 PQP714462:PQP714465 PGT714462:PGT714465 OWX714462:OWX714465 ONB714462:ONB714465 ODF714462:ODF714465 NTJ714462:NTJ714465 NJN714462:NJN714465 MZR714462:MZR714465 MPV714462:MPV714465 MFZ714462:MFZ714465 LWD714462:LWD714465 LMH714462:LMH714465 LCL714462:LCL714465 KSP714462:KSP714465 KIT714462:KIT714465 JYX714462:JYX714465 JPB714462:JPB714465 JFF714462:JFF714465 IVJ714462:IVJ714465 ILN714462:ILN714465 IBR714462:IBR714465 HRV714462:HRV714465 HHZ714462:HHZ714465 GYD714462:GYD714465 GOH714462:GOH714465 GEL714462:GEL714465 FUP714462:FUP714465 FKT714462:FKT714465 FAX714462:FAX714465 ERB714462:ERB714465 EHF714462:EHF714465 DXJ714462:DXJ714465 DNN714462:DNN714465 DDR714462:DDR714465 CTV714462:CTV714465 CJZ714462:CJZ714465 CAD714462:CAD714465 BQH714462:BQH714465 BGL714462:BGL714465 AWP714462:AWP714465 AMT714462:AMT714465 ACX714462:ACX714465 TB714462:TB714465 JF714462:JF714465 J714462:J714465 WVR648926:WVR648929 WLV648926:WLV648929 WBZ648926:WBZ648929 VSD648926:VSD648929 VIH648926:VIH648929 UYL648926:UYL648929 UOP648926:UOP648929 UET648926:UET648929 TUX648926:TUX648929 TLB648926:TLB648929 TBF648926:TBF648929 SRJ648926:SRJ648929 SHN648926:SHN648929 RXR648926:RXR648929 RNV648926:RNV648929 RDZ648926:RDZ648929 QUD648926:QUD648929 QKH648926:QKH648929 QAL648926:QAL648929 PQP648926:PQP648929 PGT648926:PGT648929 OWX648926:OWX648929 ONB648926:ONB648929 ODF648926:ODF648929 NTJ648926:NTJ648929 NJN648926:NJN648929 MZR648926:MZR648929 MPV648926:MPV648929 MFZ648926:MFZ648929 LWD648926:LWD648929 LMH648926:LMH648929 LCL648926:LCL648929 KSP648926:KSP648929 KIT648926:KIT648929 JYX648926:JYX648929 JPB648926:JPB648929 JFF648926:JFF648929 IVJ648926:IVJ648929 ILN648926:ILN648929 IBR648926:IBR648929 HRV648926:HRV648929 HHZ648926:HHZ648929 GYD648926:GYD648929 GOH648926:GOH648929 GEL648926:GEL648929 FUP648926:FUP648929 FKT648926:FKT648929 FAX648926:FAX648929 ERB648926:ERB648929 EHF648926:EHF648929 DXJ648926:DXJ648929 DNN648926:DNN648929 DDR648926:DDR648929 CTV648926:CTV648929 CJZ648926:CJZ648929 CAD648926:CAD648929 BQH648926:BQH648929 BGL648926:BGL648929 AWP648926:AWP648929 AMT648926:AMT648929 ACX648926:ACX648929 TB648926:TB648929 JF648926:JF648929 J648926:J648929 WVR583390:WVR583393 WLV583390:WLV583393 WBZ583390:WBZ583393 VSD583390:VSD583393 VIH583390:VIH583393 UYL583390:UYL583393 UOP583390:UOP583393 UET583390:UET583393 TUX583390:TUX583393 TLB583390:TLB583393 TBF583390:TBF583393 SRJ583390:SRJ583393 SHN583390:SHN583393 RXR583390:RXR583393 RNV583390:RNV583393 RDZ583390:RDZ583393 QUD583390:QUD583393 QKH583390:QKH583393 QAL583390:QAL583393 PQP583390:PQP583393 PGT583390:PGT583393 OWX583390:OWX583393 ONB583390:ONB583393 ODF583390:ODF583393 NTJ583390:NTJ583393 NJN583390:NJN583393 MZR583390:MZR583393 MPV583390:MPV583393 MFZ583390:MFZ583393 LWD583390:LWD583393 LMH583390:LMH583393 LCL583390:LCL583393 KSP583390:KSP583393 KIT583390:KIT583393 JYX583390:JYX583393 JPB583390:JPB583393 JFF583390:JFF583393 IVJ583390:IVJ583393 ILN583390:ILN583393 IBR583390:IBR583393 HRV583390:HRV583393 HHZ583390:HHZ583393 GYD583390:GYD583393 GOH583390:GOH583393 GEL583390:GEL583393 FUP583390:FUP583393 FKT583390:FKT583393 FAX583390:FAX583393 ERB583390:ERB583393 EHF583390:EHF583393 DXJ583390:DXJ583393 DNN583390:DNN583393 DDR583390:DDR583393 CTV583390:CTV583393 CJZ583390:CJZ583393 CAD583390:CAD583393 BQH583390:BQH583393 BGL583390:BGL583393 AWP583390:AWP583393 AMT583390:AMT583393 ACX583390:ACX583393 TB583390:TB583393 JF583390:JF583393 J583390:J583393 WVR517854:WVR517857 WLV517854:WLV517857 WBZ517854:WBZ517857 VSD517854:VSD517857 VIH517854:VIH517857 UYL517854:UYL517857 UOP517854:UOP517857 UET517854:UET517857 TUX517854:TUX517857 TLB517854:TLB517857 TBF517854:TBF517857 SRJ517854:SRJ517857 SHN517854:SHN517857 RXR517854:RXR517857 RNV517854:RNV517857 RDZ517854:RDZ517857 QUD517854:QUD517857 QKH517854:QKH517857 QAL517854:QAL517857 PQP517854:PQP517857 PGT517854:PGT517857 OWX517854:OWX517857 ONB517854:ONB517857 ODF517854:ODF517857 NTJ517854:NTJ517857 NJN517854:NJN517857 MZR517854:MZR517857 MPV517854:MPV517857 MFZ517854:MFZ517857 LWD517854:LWD517857 LMH517854:LMH517857 LCL517854:LCL517857 KSP517854:KSP517857 KIT517854:KIT517857 JYX517854:JYX517857 JPB517854:JPB517857 JFF517854:JFF517857 IVJ517854:IVJ517857 ILN517854:ILN517857 IBR517854:IBR517857 HRV517854:HRV517857 HHZ517854:HHZ517857 GYD517854:GYD517857 GOH517854:GOH517857 GEL517854:GEL517857 FUP517854:FUP517857 FKT517854:FKT517857 FAX517854:FAX517857 ERB517854:ERB517857 EHF517854:EHF517857 DXJ517854:DXJ517857 DNN517854:DNN517857 DDR517854:DDR517857 CTV517854:CTV517857 CJZ517854:CJZ517857 CAD517854:CAD517857 BQH517854:BQH517857 BGL517854:BGL517857 AWP517854:AWP517857 AMT517854:AMT517857 ACX517854:ACX517857 TB517854:TB517857 JF517854:JF517857 J517854:J517857 WVR452318:WVR452321 WLV452318:WLV452321 WBZ452318:WBZ452321 VSD452318:VSD452321 VIH452318:VIH452321 UYL452318:UYL452321 UOP452318:UOP452321 UET452318:UET452321 TUX452318:TUX452321 TLB452318:TLB452321 TBF452318:TBF452321 SRJ452318:SRJ452321 SHN452318:SHN452321 RXR452318:RXR452321 RNV452318:RNV452321 RDZ452318:RDZ452321 QUD452318:QUD452321 QKH452318:QKH452321 QAL452318:QAL452321 PQP452318:PQP452321 PGT452318:PGT452321 OWX452318:OWX452321 ONB452318:ONB452321 ODF452318:ODF452321 NTJ452318:NTJ452321 NJN452318:NJN452321 MZR452318:MZR452321 MPV452318:MPV452321 MFZ452318:MFZ452321 LWD452318:LWD452321 LMH452318:LMH452321 LCL452318:LCL452321 KSP452318:KSP452321 KIT452318:KIT452321 JYX452318:JYX452321 JPB452318:JPB452321 JFF452318:JFF452321 IVJ452318:IVJ452321 ILN452318:ILN452321 IBR452318:IBR452321 HRV452318:HRV452321 HHZ452318:HHZ452321 GYD452318:GYD452321 GOH452318:GOH452321 GEL452318:GEL452321 FUP452318:FUP452321 FKT452318:FKT452321 FAX452318:FAX452321 ERB452318:ERB452321 EHF452318:EHF452321 DXJ452318:DXJ452321 DNN452318:DNN452321 DDR452318:DDR452321 CTV452318:CTV452321 CJZ452318:CJZ452321 CAD452318:CAD452321 BQH452318:BQH452321 BGL452318:BGL452321 AWP452318:AWP452321 AMT452318:AMT452321 ACX452318:ACX452321 TB452318:TB452321 JF452318:JF452321 J452318:J452321 WVR386782:WVR386785 WLV386782:WLV386785 WBZ386782:WBZ386785 VSD386782:VSD386785 VIH386782:VIH386785 UYL386782:UYL386785 UOP386782:UOP386785 UET386782:UET386785 TUX386782:TUX386785 TLB386782:TLB386785 TBF386782:TBF386785 SRJ386782:SRJ386785 SHN386782:SHN386785 RXR386782:RXR386785 RNV386782:RNV386785 RDZ386782:RDZ386785 QUD386782:QUD386785 QKH386782:QKH386785 QAL386782:QAL386785 PQP386782:PQP386785 PGT386782:PGT386785 OWX386782:OWX386785 ONB386782:ONB386785 ODF386782:ODF386785 NTJ386782:NTJ386785 NJN386782:NJN386785 MZR386782:MZR386785 MPV386782:MPV386785 MFZ386782:MFZ386785 LWD386782:LWD386785 LMH386782:LMH386785 LCL386782:LCL386785 KSP386782:KSP386785 KIT386782:KIT386785 JYX386782:JYX386785 JPB386782:JPB386785 JFF386782:JFF386785 IVJ386782:IVJ386785 ILN386782:ILN386785 IBR386782:IBR386785 HRV386782:HRV386785 HHZ386782:HHZ386785 GYD386782:GYD386785 GOH386782:GOH386785 GEL386782:GEL386785 FUP386782:FUP386785 FKT386782:FKT386785 FAX386782:FAX386785 ERB386782:ERB386785 EHF386782:EHF386785 DXJ386782:DXJ386785 DNN386782:DNN386785 DDR386782:DDR386785 CTV386782:CTV386785 CJZ386782:CJZ386785 CAD386782:CAD386785 BQH386782:BQH386785 BGL386782:BGL386785 AWP386782:AWP386785 AMT386782:AMT386785 ACX386782:ACX386785 TB386782:TB386785 JF386782:JF386785 J386782:J386785 WVR321246:WVR321249 WLV321246:WLV321249 WBZ321246:WBZ321249 VSD321246:VSD321249 VIH321246:VIH321249 UYL321246:UYL321249 UOP321246:UOP321249 UET321246:UET321249 TUX321246:TUX321249 TLB321246:TLB321249 TBF321246:TBF321249 SRJ321246:SRJ321249 SHN321246:SHN321249 RXR321246:RXR321249 RNV321246:RNV321249 RDZ321246:RDZ321249 QUD321246:QUD321249 QKH321246:QKH321249 QAL321246:QAL321249 PQP321246:PQP321249 PGT321246:PGT321249 OWX321246:OWX321249 ONB321246:ONB321249 ODF321246:ODF321249 NTJ321246:NTJ321249 NJN321246:NJN321249 MZR321246:MZR321249 MPV321246:MPV321249 MFZ321246:MFZ321249 LWD321246:LWD321249 LMH321246:LMH321249 LCL321246:LCL321249 KSP321246:KSP321249 KIT321246:KIT321249 JYX321246:JYX321249 JPB321246:JPB321249 JFF321246:JFF321249 IVJ321246:IVJ321249 ILN321246:ILN321249 IBR321246:IBR321249 HRV321246:HRV321249 HHZ321246:HHZ321249 GYD321246:GYD321249 GOH321246:GOH321249 GEL321246:GEL321249 FUP321246:FUP321249 FKT321246:FKT321249 FAX321246:FAX321249 ERB321246:ERB321249 EHF321246:EHF321249 DXJ321246:DXJ321249 DNN321246:DNN321249 DDR321246:DDR321249 CTV321246:CTV321249 CJZ321246:CJZ321249 CAD321246:CAD321249 BQH321246:BQH321249 BGL321246:BGL321249 AWP321246:AWP321249 AMT321246:AMT321249 ACX321246:ACX321249 TB321246:TB321249 JF321246:JF321249 J321246:J321249 WVR255710:WVR255713 WLV255710:WLV255713 WBZ255710:WBZ255713 VSD255710:VSD255713 VIH255710:VIH255713 UYL255710:UYL255713 UOP255710:UOP255713 UET255710:UET255713 TUX255710:TUX255713 TLB255710:TLB255713 TBF255710:TBF255713 SRJ255710:SRJ255713 SHN255710:SHN255713 RXR255710:RXR255713 RNV255710:RNV255713 RDZ255710:RDZ255713 QUD255710:QUD255713 QKH255710:QKH255713 QAL255710:QAL255713 PQP255710:PQP255713 PGT255710:PGT255713 OWX255710:OWX255713 ONB255710:ONB255713 ODF255710:ODF255713 NTJ255710:NTJ255713 NJN255710:NJN255713 MZR255710:MZR255713 MPV255710:MPV255713 MFZ255710:MFZ255713 LWD255710:LWD255713 LMH255710:LMH255713 LCL255710:LCL255713 KSP255710:KSP255713 KIT255710:KIT255713 JYX255710:JYX255713 JPB255710:JPB255713 JFF255710:JFF255713 IVJ255710:IVJ255713 ILN255710:ILN255713 IBR255710:IBR255713 HRV255710:HRV255713 HHZ255710:HHZ255713 GYD255710:GYD255713 GOH255710:GOH255713 GEL255710:GEL255713 FUP255710:FUP255713 FKT255710:FKT255713 FAX255710:FAX255713 ERB255710:ERB255713 EHF255710:EHF255713 DXJ255710:DXJ255713 DNN255710:DNN255713 DDR255710:DDR255713 CTV255710:CTV255713 CJZ255710:CJZ255713 CAD255710:CAD255713 BQH255710:BQH255713 BGL255710:BGL255713 AWP255710:AWP255713 AMT255710:AMT255713 ACX255710:ACX255713 TB255710:TB255713 JF255710:JF255713 J255710:J255713 WVR190174:WVR190177 WLV190174:WLV190177 WBZ190174:WBZ190177 VSD190174:VSD190177 VIH190174:VIH190177 UYL190174:UYL190177 UOP190174:UOP190177 UET190174:UET190177 TUX190174:TUX190177 TLB190174:TLB190177 TBF190174:TBF190177 SRJ190174:SRJ190177 SHN190174:SHN190177 RXR190174:RXR190177 RNV190174:RNV190177 RDZ190174:RDZ190177 QUD190174:QUD190177 QKH190174:QKH190177 QAL190174:QAL190177 PQP190174:PQP190177 PGT190174:PGT190177 OWX190174:OWX190177 ONB190174:ONB190177 ODF190174:ODF190177 NTJ190174:NTJ190177 NJN190174:NJN190177 MZR190174:MZR190177 MPV190174:MPV190177 MFZ190174:MFZ190177 LWD190174:LWD190177 LMH190174:LMH190177 LCL190174:LCL190177 KSP190174:KSP190177 KIT190174:KIT190177 JYX190174:JYX190177 JPB190174:JPB190177 JFF190174:JFF190177 IVJ190174:IVJ190177 ILN190174:ILN190177 IBR190174:IBR190177 HRV190174:HRV190177 HHZ190174:HHZ190177 GYD190174:GYD190177 GOH190174:GOH190177 GEL190174:GEL190177 FUP190174:FUP190177 FKT190174:FKT190177 FAX190174:FAX190177 ERB190174:ERB190177 EHF190174:EHF190177 DXJ190174:DXJ190177 DNN190174:DNN190177 DDR190174:DDR190177 CTV190174:CTV190177 CJZ190174:CJZ190177 CAD190174:CAD190177 BQH190174:BQH190177 BGL190174:BGL190177 AWP190174:AWP190177 AMT190174:AMT190177 ACX190174:ACX190177 TB190174:TB190177 JF190174:JF190177 J190174:J190177 WVR124638:WVR124641 WLV124638:WLV124641 WBZ124638:WBZ124641 VSD124638:VSD124641 VIH124638:VIH124641 UYL124638:UYL124641 UOP124638:UOP124641 UET124638:UET124641 TUX124638:TUX124641 TLB124638:TLB124641 TBF124638:TBF124641 SRJ124638:SRJ124641 SHN124638:SHN124641 RXR124638:RXR124641 RNV124638:RNV124641 RDZ124638:RDZ124641 QUD124638:QUD124641 QKH124638:QKH124641 QAL124638:QAL124641 PQP124638:PQP124641 PGT124638:PGT124641 OWX124638:OWX124641 ONB124638:ONB124641 ODF124638:ODF124641 NTJ124638:NTJ124641 NJN124638:NJN124641 MZR124638:MZR124641 MPV124638:MPV124641 MFZ124638:MFZ124641 LWD124638:LWD124641 LMH124638:LMH124641 LCL124638:LCL124641 KSP124638:KSP124641 KIT124638:KIT124641 JYX124638:JYX124641 JPB124638:JPB124641 JFF124638:JFF124641 IVJ124638:IVJ124641 ILN124638:ILN124641 IBR124638:IBR124641 HRV124638:HRV124641 HHZ124638:HHZ124641 GYD124638:GYD124641 GOH124638:GOH124641 GEL124638:GEL124641 FUP124638:FUP124641 FKT124638:FKT124641 FAX124638:FAX124641 ERB124638:ERB124641 EHF124638:EHF124641 DXJ124638:DXJ124641 DNN124638:DNN124641 DDR124638:DDR124641 CTV124638:CTV124641 CJZ124638:CJZ124641 CAD124638:CAD124641 BQH124638:BQH124641 BGL124638:BGL124641 AWP124638:AWP124641 AMT124638:AMT124641 ACX124638:ACX124641 TB124638:TB124641 JF124638:JF124641 J124638:J124641 WVR59102:WVR59105 WLV59102:WLV59105 WBZ59102:WBZ59105 VSD59102:VSD59105 VIH59102:VIH59105 UYL59102:UYL59105 UOP59102:UOP59105 UET59102:UET59105 TUX59102:TUX59105 TLB59102:TLB59105 TBF59102:TBF59105 SRJ59102:SRJ59105 SHN59102:SHN59105 RXR59102:RXR59105 RNV59102:RNV59105 RDZ59102:RDZ59105 QUD59102:QUD59105 QKH59102:QKH59105 QAL59102:QAL59105 PQP59102:PQP59105 PGT59102:PGT59105 OWX59102:OWX59105 ONB59102:ONB59105 ODF59102:ODF59105 NTJ59102:NTJ59105 NJN59102:NJN59105 MZR59102:MZR59105 MPV59102:MPV59105 MFZ59102:MFZ59105 LWD59102:LWD59105 LMH59102:LMH59105 LCL59102:LCL59105 KSP59102:KSP59105 KIT59102:KIT59105 JYX59102:JYX59105 JPB59102:JPB59105 JFF59102:JFF59105 IVJ59102:IVJ59105 ILN59102:ILN59105 IBR59102:IBR59105 HRV59102:HRV59105 HHZ59102:HHZ59105 GYD59102:GYD59105 GOH59102:GOH59105 GEL59102:GEL59105 FUP59102:FUP59105 FKT59102:FKT59105 FAX59102:FAX59105 ERB59102:ERB59105 EHF59102:EHF59105 DXJ59102:DXJ59105 DNN59102:DNN59105 DDR59102:DDR59105 CTV59102:CTV59105 CJZ59102:CJZ59105 CAD59102:CAD59105 BQH59102:BQH59105 BGL59102:BGL59105 AWP59102:AWP59105 AMT59102:AMT59105 ACX59102:ACX59105 TB59102:TB59105 JF59102:JF59105 J59102:J59105 WVR8:WVR11 WLV8:WLV11 WBZ8:WBZ11 VSD8:VSD11 VIH8:VIH11 UYL8:UYL11 UOP8:UOP11 UET8:UET11 TUX8:TUX11 TLB8:TLB11 TBF8:TBF11 SRJ8:SRJ11 SHN8:SHN11 RXR8:RXR11 RNV8:RNV11 RDZ8:RDZ11 QUD8:QUD11 QKH8:QKH11 QAL8:QAL11 PQP8:PQP11 PGT8:PGT11 OWX8:OWX11 ONB8:ONB11 ODF8:ODF11 NTJ8:NTJ11 NJN8:NJN11 MZR8:MZR11 MPV8:MPV11 MFZ8:MFZ11 LWD8:LWD11 LMH8:LMH11 LCL8:LCL11 KSP8:KSP11 KIT8:KIT11 JYX8:JYX11 JPB8:JPB11 JFF8:JFF11 IVJ8:IVJ11 ILN8:ILN11 IBR8:IBR11 HRV8:HRV11 HHZ8:HHZ11 GYD8:GYD11 GOH8:GOH11 GEL8:GEL11 FUP8:FUP11 FKT8:FKT11 FAX8:FAX11 ERB8:ERB11 EHF8:EHF11 DXJ8:DXJ11 DNN8:DNN11 DDR8:DDR11 CTV8:CTV11 CJZ8:CJZ11 CAD8:CAD11 BQH8:BQH11 BGL8:BGL11" xr:uid="{E3C8E1AD-BFBF-418C-88EC-E0D8BBA3E72C}">
      <formula1>$AA$198:$AA$200</formula1>
    </dataValidation>
    <dataValidation type="list" allowBlank="1" showErrorMessage="1" promptTitle="위탁계좌여부" prompt="위탁계좌는 일반적으로 금융사가 자산을 운용하여 수익이 발생되는 계좌를 말합니다. 일반예금성계좌 이외의 증권/보험/연금 등의 금융계좌는 위탁계좌로 판단하십시요." sqref="ACX16:ACX17 WVR976618:WVR976619 WLV976618:WLV976619 WBZ976618:WBZ976619 VSD976618:VSD976619 VIH976618:VIH976619 UYL976618:UYL976619 UOP976618:UOP976619 UET976618:UET976619 TUX976618:TUX976619 TLB976618:TLB976619 TBF976618:TBF976619 SRJ976618:SRJ976619 SHN976618:SHN976619 RXR976618:RXR976619 RNV976618:RNV976619 RDZ976618:RDZ976619 QUD976618:QUD976619 QKH976618:QKH976619 QAL976618:QAL976619 PQP976618:PQP976619 PGT976618:PGT976619 OWX976618:OWX976619 ONB976618:ONB976619 ODF976618:ODF976619 NTJ976618:NTJ976619 NJN976618:NJN976619 MZR976618:MZR976619 MPV976618:MPV976619 MFZ976618:MFZ976619 LWD976618:LWD976619 LMH976618:LMH976619 LCL976618:LCL976619 KSP976618:KSP976619 KIT976618:KIT976619 JYX976618:JYX976619 JPB976618:JPB976619 JFF976618:JFF976619 IVJ976618:IVJ976619 ILN976618:ILN976619 IBR976618:IBR976619 HRV976618:HRV976619 HHZ976618:HHZ976619 GYD976618:GYD976619 GOH976618:GOH976619 GEL976618:GEL976619 FUP976618:FUP976619 FKT976618:FKT976619 FAX976618:FAX976619 ERB976618:ERB976619 EHF976618:EHF976619 DXJ976618:DXJ976619 DNN976618:DNN976619 DDR976618:DDR976619 CTV976618:CTV976619 CJZ976618:CJZ976619 CAD976618:CAD976619 BQH976618:BQH976619 BGL976618:BGL976619 AWP976618:AWP976619 AMT976618:AMT976619 ACX976618:ACX976619 TB976618:TB976619 JF976618:JF976619 J976618:J976619 WVR911082:WVR911083 WLV911082:WLV911083 WBZ911082:WBZ911083 VSD911082:VSD911083 VIH911082:VIH911083 UYL911082:UYL911083 UOP911082:UOP911083 UET911082:UET911083 TUX911082:TUX911083 TLB911082:TLB911083 TBF911082:TBF911083 SRJ911082:SRJ911083 SHN911082:SHN911083 RXR911082:RXR911083 RNV911082:RNV911083 RDZ911082:RDZ911083 QUD911082:QUD911083 QKH911082:QKH911083 QAL911082:QAL911083 PQP911082:PQP911083 PGT911082:PGT911083 OWX911082:OWX911083 ONB911082:ONB911083 ODF911082:ODF911083 NTJ911082:NTJ911083 NJN911082:NJN911083 MZR911082:MZR911083 MPV911082:MPV911083 MFZ911082:MFZ911083 LWD911082:LWD911083 LMH911082:LMH911083 LCL911082:LCL911083 KSP911082:KSP911083 KIT911082:KIT911083 JYX911082:JYX911083 JPB911082:JPB911083 JFF911082:JFF911083 IVJ911082:IVJ911083 ILN911082:ILN911083 IBR911082:IBR911083 HRV911082:HRV911083 HHZ911082:HHZ911083 GYD911082:GYD911083 GOH911082:GOH911083 GEL911082:GEL911083 FUP911082:FUP911083 FKT911082:FKT911083 FAX911082:FAX911083 ERB911082:ERB911083 EHF911082:EHF911083 DXJ911082:DXJ911083 DNN911082:DNN911083 DDR911082:DDR911083 CTV911082:CTV911083 CJZ911082:CJZ911083 CAD911082:CAD911083 BQH911082:BQH911083 BGL911082:BGL911083 AWP911082:AWP911083 AMT911082:AMT911083 ACX911082:ACX911083 TB911082:TB911083 JF911082:JF911083 J911082:J911083 WVR845546:WVR845547 WLV845546:WLV845547 WBZ845546:WBZ845547 VSD845546:VSD845547 VIH845546:VIH845547 UYL845546:UYL845547 UOP845546:UOP845547 UET845546:UET845547 TUX845546:TUX845547 TLB845546:TLB845547 TBF845546:TBF845547 SRJ845546:SRJ845547 SHN845546:SHN845547 RXR845546:RXR845547 RNV845546:RNV845547 RDZ845546:RDZ845547 QUD845546:QUD845547 QKH845546:QKH845547 QAL845546:QAL845547 PQP845546:PQP845547 PGT845546:PGT845547 OWX845546:OWX845547 ONB845546:ONB845547 ODF845546:ODF845547 NTJ845546:NTJ845547 NJN845546:NJN845547 MZR845546:MZR845547 MPV845546:MPV845547 MFZ845546:MFZ845547 LWD845546:LWD845547 LMH845546:LMH845547 LCL845546:LCL845547 KSP845546:KSP845547 KIT845546:KIT845547 JYX845546:JYX845547 JPB845546:JPB845547 JFF845546:JFF845547 IVJ845546:IVJ845547 ILN845546:ILN845547 IBR845546:IBR845547 HRV845546:HRV845547 HHZ845546:HHZ845547 GYD845546:GYD845547 GOH845546:GOH845547 GEL845546:GEL845547 FUP845546:FUP845547 FKT845546:FKT845547 FAX845546:FAX845547 ERB845546:ERB845547 EHF845546:EHF845547 DXJ845546:DXJ845547 DNN845546:DNN845547 DDR845546:DDR845547 CTV845546:CTV845547 CJZ845546:CJZ845547 CAD845546:CAD845547 BQH845546:BQH845547 BGL845546:BGL845547 AWP845546:AWP845547 AMT845546:AMT845547 ACX845546:ACX845547 TB845546:TB845547 JF845546:JF845547 J845546:J845547 WVR780010:WVR780011 WLV780010:WLV780011 WBZ780010:WBZ780011 VSD780010:VSD780011 VIH780010:VIH780011 UYL780010:UYL780011 UOP780010:UOP780011 UET780010:UET780011 TUX780010:TUX780011 TLB780010:TLB780011 TBF780010:TBF780011 SRJ780010:SRJ780011 SHN780010:SHN780011 RXR780010:RXR780011 RNV780010:RNV780011 RDZ780010:RDZ780011 QUD780010:QUD780011 QKH780010:QKH780011 QAL780010:QAL780011 PQP780010:PQP780011 PGT780010:PGT780011 OWX780010:OWX780011 ONB780010:ONB780011 ODF780010:ODF780011 NTJ780010:NTJ780011 NJN780010:NJN780011 MZR780010:MZR780011 MPV780010:MPV780011 MFZ780010:MFZ780011 LWD780010:LWD780011 LMH780010:LMH780011 LCL780010:LCL780011 KSP780010:KSP780011 KIT780010:KIT780011 JYX780010:JYX780011 JPB780010:JPB780011 JFF780010:JFF780011 IVJ780010:IVJ780011 ILN780010:ILN780011 IBR780010:IBR780011 HRV780010:HRV780011 HHZ780010:HHZ780011 GYD780010:GYD780011 GOH780010:GOH780011 GEL780010:GEL780011 FUP780010:FUP780011 FKT780010:FKT780011 FAX780010:FAX780011 ERB780010:ERB780011 EHF780010:EHF780011 DXJ780010:DXJ780011 DNN780010:DNN780011 DDR780010:DDR780011 CTV780010:CTV780011 CJZ780010:CJZ780011 CAD780010:CAD780011 BQH780010:BQH780011 BGL780010:BGL780011 AWP780010:AWP780011 AMT780010:AMT780011 ACX780010:ACX780011 TB780010:TB780011 JF780010:JF780011 J780010:J780011 WVR714474:WVR714475 WLV714474:WLV714475 WBZ714474:WBZ714475 VSD714474:VSD714475 VIH714474:VIH714475 UYL714474:UYL714475 UOP714474:UOP714475 UET714474:UET714475 TUX714474:TUX714475 TLB714474:TLB714475 TBF714474:TBF714475 SRJ714474:SRJ714475 SHN714474:SHN714475 RXR714474:RXR714475 RNV714474:RNV714475 RDZ714474:RDZ714475 QUD714474:QUD714475 QKH714474:QKH714475 QAL714474:QAL714475 PQP714474:PQP714475 PGT714474:PGT714475 OWX714474:OWX714475 ONB714474:ONB714475 ODF714474:ODF714475 NTJ714474:NTJ714475 NJN714474:NJN714475 MZR714474:MZR714475 MPV714474:MPV714475 MFZ714474:MFZ714475 LWD714474:LWD714475 LMH714474:LMH714475 LCL714474:LCL714475 KSP714474:KSP714475 KIT714474:KIT714475 JYX714474:JYX714475 JPB714474:JPB714475 JFF714474:JFF714475 IVJ714474:IVJ714475 ILN714474:ILN714475 IBR714474:IBR714475 HRV714474:HRV714475 HHZ714474:HHZ714475 GYD714474:GYD714475 GOH714474:GOH714475 GEL714474:GEL714475 FUP714474:FUP714475 FKT714474:FKT714475 FAX714474:FAX714475 ERB714474:ERB714475 EHF714474:EHF714475 DXJ714474:DXJ714475 DNN714474:DNN714475 DDR714474:DDR714475 CTV714474:CTV714475 CJZ714474:CJZ714475 CAD714474:CAD714475 BQH714474:BQH714475 BGL714474:BGL714475 AWP714474:AWP714475 AMT714474:AMT714475 ACX714474:ACX714475 TB714474:TB714475 JF714474:JF714475 J714474:J714475 WVR648938:WVR648939 WLV648938:WLV648939 WBZ648938:WBZ648939 VSD648938:VSD648939 VIH648938:VIH648939 UYL648938:UYL648939 UOP648938:UOP648939 UET648938:UET648939 TUX648938:TUX648939 TLB648938:TLB648939 TBF648938:TBF648939 SRJ648938:SRJ648939 SHN648938:SHN648939 RXR648938:RXR648939 RNV648938:RNV648939 RDZ648938:RDZ648939 QUD648938:QUD648939 QKH648938:QKH648939 QAL648938:QAL648939 PQP648938:PQP648939 PGT648938:PGT648939 OWX648938:OWX648939 ONB648938:ONB648939 ODF648938:ODF648939 NTJ648938:NTJ648939 NJN648938:NJN648939 MZR648938:MZR648939 MPV648938:MPV648939 MFZ648938:MFZ648939 LWD648938:LWD648939 LMH648938:LMH648939 LCL648938:LCL648939 KSP648938:KSP648939 KIT648938:KIT648939 JYX648938:JYX648939 JPB648938:JPB648939 JFF648938:JFF648939 IVJ648938:IVJ648939 ILN648938:ILN648939 IBR648938:IBR648939 HRV648938:HRV648939 HHZ648938:HHZ648939 GYD648938:GYD648939 GOH648938:GOH648939 GEL648938:GEL648939 FUP648938:FUP648939 FKT648938:FKT648939 FAX648938:FAX648939 ERB648938:ERB648939 EHF648938:EHF648939 DXJ648938:DXJ648939 DNN648938:DNN648939 DDR648938:DDR648939 CTV648938:CTV648939 CJZ648938:CJZ648939 CAD648938:CAD648939 BQH648938:BQH648939 BGL648938:BGL648939 AWP648938:AWP648939 AMT648938:AMT648939 ACX648938:ACX648939 TB648938:TB648939 JF648938:JF648939 J648938:J648939 WVR583402:WVR583403 WLV583402:WLV583403 WBZ583402:WBZ583403 VSD583402:VSD583403 VIH583402:VIH583403 UYL583402:UYL583403 UOP583402:UOP583403 UET583402:UET583403 TUX583402:TUX583403 TLB583402:TLB583403 TBF583402:TBF583403 SRJ583402:SRJ583403 SHN583402:SHN583403 RXR583402:RXR583403 RNV583402:RNV583403 RDZ583402:RDZ583403 QUD583402:QUD583403 QKH583402:QKH583403 QAL583402:QAL583403 PQP583402:PQP583403 PGT583402:PGT583403 OWX583402:OWX583403 ONB583402:ONB583403 ODF583402:ODF583403 NTJ583402:NTJ583403 NJN583402:NJN583403 MZR583402:MZR583403 MPV583402:MPV583403 MFZ583402:MFZ583403 LWD583402:LWD583403 LMH583402:LMH583403 LCL583402:LCL583403 KSP583402:KSP583403 KIT583402:KIT583403 JYX583402:JYX583403 JPB583402:JPB583403 JFF583402:JFF583403 IVJ583402:IVJ583403 ILN583402:ILN583403 IBR583402:IBR583403 HRV583402:HRV583403 HHZ583402:HHZ583403 GYD583402:GYD583403 GOH583402:GOH583403 GEL583402:GEL583403 FUP583402:FUP583403 FKT583402:FKT583403 FAX583402:FAX583403 ERB583402:ERB583403 EHF583402:EHF583403 DXJ583402:DXJ583403 DNN583402:DNN583403 DDR583402:DDR583403 CTV583402:CTV583403 CJZ583402:CJZ583403 CAD583402:CAD583403 BQH583402:BQH583403 BGL583402:BGL583403 AWP583402:AWP583403 AMT583402:AMT583403 ACX583402:ACX583403 TB583402:TB583403 JF583402:JF583403 J583402:J583403 WVR517866:WVR517867 WLV517866:WLV517867 WBZ517866:WBZ517867 VSD517866:VSD517867 VIH517866:VIH517867 UYL517866:UYL517867 UOP517866:UOP517867 UET517866:UET517867 TUX517866:TUX517867 TLB517866:TLB517867 TBF517866:TBF517867 SRJ517866:SRJ517867 SHN517866:SHN517867 RXR517866:RXR517867 RNV517866:RNV517867 RDZ517866:RDZ517867 QUD517866:QUD517867 QKH517866:QKH517867 QAL517866:QAL517867 PQP517866:PQP517867 PGT517866:PGT517867 OWX517866:OWX517867 ONB517866:ONB517867 ODF517866:ODF517867 NTJ517866:NTJ517867 NJN517866:NJN517867 MZR517866:MZR517867 MPV517866:MPV517867 MFZ517866:MFZ517867 LWD517866:LWD517867 LMH517866:LMH517867 LCL517866:LCL517867 KSP517866:KSP517867 KIT517866:KIT517867 JYX517866:JYX517867 JPB517866:JPB517867 JFF517866:JFF517867 IVJ517866:IVJ517867 ILN517866:ILN517867 IBR517866:IBR517867 HRV517866:HRV517867 HHZ517866:HHZ517867 GYD517866:GYD517867 GOH517866:GOH517867 GEL517866:GEL517867 FUP517866:FUP517867 FKT517866:FKT517867 FAX517866:FAX517867 ERB517866:ERB517867 EHF517866:EHF517867 DXJ517866:DXJ517867 DNN517866:DNN517867 DDR517866:DDR517867 CTV517866:CTV517867 CJZ517866:CJZ517867 CAD517866:CAD517867 BQH517866:BQH517867 BGL517866:BGL517867 AWP517866:AWP517867 AMT517866:AMT517867 ACX517866:ACX517867 TB517866:TB517867 JF517866:JF517867 J517866:J517867 WVR452330:WVR452331 WLV452330:WLV452331 WBZ452330:WBZ452331 VSD452330:VSD452331 VIH452330:VIH452331 UYL452330:UYL452331 UOP452330:UOP452331 UET452330:UET452331 TUX452330:TUX452331 TLB452330:TLB452331 TBF452330:TBF452331 SRJ452330:SRJ452331 SHN452330:SHN452331 RXR452330:RXR452331 RNV452330:RNV452331 RDZ452330:RDZ452331 QUD452330:QUD452331 QKH452330:QKH452331 QAL452330:QAL452331 PQP452330:PQP452331 PGT452330:PGT452331 OWX452330:OWX452331 ONB452330:ONB452331 ODF452330:ODF452331 NTJ452330:NTJ452331 NJN452330:NJN452331 MZR452330:MZR452331 MPV452330:MPV452331 MFZ452330:MFZ452331 LWD452330:LWD452331 LMH452330:LMH452331 LCL452330:LCL452331 KSP452330:KSP452331 KIT452330:KIT452331 JYX452330:JYX452331 JPB452330:JPB452331 JFF452330:JFF452331 IVJ452330:IVJ452331 ILN452330:ILN452331 IBR452330:IBR452331 HRV452330:HRV452331 HHZ452330:HHZ452331 GYD452330:GYD452331 GOH452330:GOH452331 GEL452330:GEL452331 FUP452330:FUP452331 FKT452330:FKT452331 FAX452330:FAX452331 ERB452330:ERB452331 EHF452330:EHF452331 DXJ452330:DXJ452331 DNN452330:DNN452331 DDR452330:DDR452331 CTV452330:CTV452331 CJZ452330:CJZ452331 CAD452330:CAD452331 BQH452330:BQH452331 BGL452330:BGL452331 AWP452330:AWP452331 AMT452330:AMT452331 ACX452330:ACX452331 TB452330:TB452331 JF452330:JF452331 J452330:J452331 WVR386794:WVR386795 WLV386794:WLV386795 WBZ386794:WBZ386795 VSD386794:VSD386795 VIH386794:VIH386795 UYL386794:UYL386795 UOP386794:UOP386795 UET386794:UET386795 TUX386794:TUX386795 TLB386794:TLB386795 TBF386794:TBF386795 SRJ386794:SRJ386795 SHN386794:SHN386795 RXR386794:RXR386795 RNV386794:RNV386795 RDZ386794:RDZ386795 QUD386794:QUD386795 QKH386794:QKH386795 QAL386794:QAL386795 PQP386794:PQP386795 PGT386794:PGT386795 OWX386794:OWX386795 ONB386794:ONB386795 ODF386794:ODF386795 NTJ386794:NTJ386795 NJN386794:NJN386795 MZR386794:MZR386795 MPV386794:MPV386795 MFZ386794:MFZ386795 LWD386794:LWD386795 LMH386794:LMH386795 LCL386794:LCL386795 KSP386794:KSP386795 KIT386794:KIT386795 JYX386794:JYX386795 JPB386794:JPB386795 JFF386794:JFF386795 IVJ386794:IVJ386795 ILN386794:ILN386795 IBR386794:IBR386795 HRV386794:HRV386795 HHZ386794:HHZ386795 GYD386794:GYD386795 GOH386794:GOH386795 GEL386794:GEL386795 FUP386794:FUP386795 FKT386794:FKT386795 FAX386794:FAX386795 ERB386794:ERB386795 EHF386794:EHF386795 DXJ386794:DXJ386795 DNN386794:DNN386795 DDR386794:DDR386795 CTV386794:CTV386795 CJZ386794:CJZ386795 CAD386794:CAD386795 BQH386794:BQH386795 BGL386794:BGL386795 AWP386794:AWP386795 AMT386794:AMT386795 ACX386794:ACX386795 TB386794:TB386795 JF386794:JF386795 J386794:J386795 WVR321258:WVR321259 WLV321258:WLV321259 WBZ321258:WBZ321259 VSD321258:VSD321259 VIH321258:VIH321259 UYL321258:UYL321259 UOP321258:UOP321259 UET321258:UET321259 TUX321258:TUX321259 TLB321258:TLB321259 TBF321258:TBF321259 SRJ321258:SRJ321259 SHN321258:SHN321259 RXR321258:RXR321259 RNV321258:RNV321259 RDZ321258:RDZ321259 QUD321258:QUD321259 QKH321258:QKH321259 QAL321258:QAL321259 PQP321258:PQP321259 PGT321258:PGT321259 OWX321258:OWX321259 ONB321258:ONB321259 ODF321258:ODF321259 NTJ321258:NTJ321259 NJN321258:NJN321259 MZR321258:MZR321259 MPV321258:MPV321259 MFZ321258:MFZ321259 LWD321258:LWD321259 LMH321258:LMH321259 LCL321258:LCL321259 KSP321258:KSP321259 KIT321258:KIT321259 JYX321258:JYX321259 JPB321258:JPB321259 JFF321258:JFF321259 IVJ321258:IVJ321259 ILN321258:ILN321259 IBR321258:IBR321259 HRV321258:HRV321259 HHZ321258:HHZ321259 GYD321258:GYD321259 GOH321258:GOH321259 GEL321258:GEL321259 FUP321258:FUP321259 FKT321258:FKT321259 FAX321258:FAX321259 ERB321258:ERB321259 EHF321258:EHF321259 DXJ321258:DXJ321259 DNN321258:DNN321259 DDR321258:DDR321259 CTV321258:CTV321259 CJZ321258:CJZ321259 CAD321258:CAD321259 BQH321258:BQH321259 BGL321258:BGL321259 AWP321258:AWP321259 AMT321258:AMT321259 ACX321258:ACX321259 TB321258:TB321259 JF321258:JF321259 J321258:J321259 WVR255722:WVR255723 WLV255722:WLV255723 WBZ255722:WBZ255723 VSD255722:VSD255723 VIH255722:VIH255723 UYL255722:UYL255723 UOP255722:UOP255723 UET255722:UET255723 TUX255722:TUX255723 TLB255722:TLB255723 TBF255722:TBF255723 SRJ255722:SRJ255723 SHN255722:SHN255723 RXR255722:RXR255723 RNV255722:RNV255723 RDZ255722:RDZ255723 QUD255722:QUD255723 QKH255722:QKH255723 QAL255722:QAL255723 PQP255722:PQP255723 PGT255722:PGT255723 OWX255722:OWX255723 ONB255722:ONB255723 ODF255722:ODF255723 NTJ255722:NTJ255723 NJN255722:NJN255723 MZR255722:MZR255723 MPV255722:MPV255723 MFZ255722:MFZ255723 LWD255722:LWD255723 LMH255722:LMH255723 LCL255722:LCL255723 KSP255722:KSP255723 KIT255722:KIT255723 JYX255722:JYX255723 JPB255722:JPB255723 JFF255722:JFF255723 IVJ255722:IVJ255723 ILN255722:ILN255723 IBR255722:IBR255723 HRV255722:HRV255723 HHZ255722:HHZ255723 GYD255722:GYD255723 GOH255722:GOH255723 GEL255722:GEL255723 FUP255722:FUP255723 FKT255722:FKT255723 FAX255722:FAX255723 ERB255722:ERB255723 EHF255722:EHF255723 DXJ255722:DXJ255723 DNN255722:DNN255723 DDR255722:DDR255723 CTV255722:CTV255723 CJZ255722:CJZ255723 CAD255722:CAD255723 BQH255722:BQH255723 BGL255722:BGL255723 AWP255722:AWP255723 AMT255722:AMT255723 ACX255722:ACX255723 TB255722:TB255723 JF255722:JF255723 J255722:J255723 WVR190186:WVR190187 WLV190186:WLV190187 WBZ190186:WBZ190187 VSD190186:VSD190187 VIH190186:VIH190187 UYL190186:UYL190187 UOP190186:UOP190187 UET190186:UET190187 TUX190186:TUX190187 TLB190186:TLB190187 TBF190186:TBF190187 SRJ190186:SRJ190187 SHN190186:SHN190187 RXR190186:RXR190187 RNV190186:RNV190187 RDZ190186:RDZ190187 QUD190186:QUD190187 QKH190186:QKH190187 QAL190186:QAL190187 PQP190186:PQP190187 PGT190186:PGT190187 OWX190186:OWX190187 ONB190186:ONB190187 ODF190186:ODF190187 NTJ190186:NTJ190187 NJN190186:NJN190187 MZR190186:MZR190187 MPV190186:MPV190187 MFZ190186:MFZ190187 LWD190186:LWD190187 LMH190186:LMH190187 LCL190186:LCL190187 KSP190186:KSP190187 KIT190186:KIT190187 JYX190186:JYX190187 JPB190186:JPB190187 JFF190186:JFF190187 IVJ190186:IVJ190187 ILN190186:ILN190187 IBR190186:IBR190187 HRV190186:HRV190187 HHZ190186:HHZ190187 GYD190186:GYD190187 GOH190186:GOH190187 GEL190186:GEL190187 FUP190186:FUP190187 FKT190186:FKT190187 FAX190186:FAX190187 ERB190186:ERB190187 EHF190186:EHF190187 DXJ190186:DXJ190187 DNN190186:DNN190187 DDR190186:DDR190187 CTV190186:CTV190187 CJZ190186:CJZ190187 CAD190186:CAD190187 BQH190186:BQH190187 BGL190186:BGL190187 AWP190186:AWP190187 AMT190186:AMT190187 ACX190186:ACX190187 TB190186:TB190187 JF190186:JF190187 J190186:J190187 WVR124650:WVR124651 WLV124650:WLV124651 WBZ124650:WBZ124651 VSD124650:VSD124651 VIH124650:VIH124651 UYL124650:UYL124651 UOP124650:UOP124651 UET124650:UET124651 TUX124650:TUX124651 TLB124650:TLB124651 TBF124650:TBF124651 SRJ124650:SRJ124651 SHN124650:SHN124651 RXR124650:RXR124651 RNV124650:RNV124651 RDZ124650:RDZ124651 QUD124650:QUD124651 QKH124650:QKH124651 QAL124650:QAL124651 PQP124650:PQP124651 PGT124650:PGT124651 OWX124650:OWX124651 ONB124650:ONB124651 ODF124650:ODF124651 NTJ124650:NTJ124651 NJN124650:NJN124651 MZR124650:MZR124651 MPV124650:MPV124651 MFZ124650:MFZ124651 LWD124650:LWD124651 LMH124650:LMH124651 LCL124650:LCL124651 KSP124650:KSP124651 KIT124650:KIT124651 JYX124650:JYX124651 JPB124650:JPB124651 JFF124650:JFF124651 IVJ124650:IVJ124651 ILN124650:ILN124651 IBR124650:IBR124651 HRV124650:HRV124651 HHZ124650:HHZ124651 GYD124650:GYD124651 GOH124650:GOH124651 GEL124650:GEL124651 FUP124650:FUP124651 FKT124650:FKT124651 FAX124650:FAX124651 ERB124650:ERB124651 EHF124650:EHF124651 DXJ124650:DXJ124651 DNN124650:DNN124651 DDR124650:DDR124651 CTV124650:CTV124651 CJZ124650:CJZ124651 CAD124650:CAD124651 BQH124650:BQH124651 BGL124650:BGL124651 AWP124650:AWP124651 AMT124650:AMT124651 ACX124650:ACX124651 TB124650:TB124651 JF124650:JF124651 J124650:J124651 WVR59114:WVR59115 WLV59114:WLV59115 WBZ59114:WBZ59115 VSD59114:VSD59115 VIH59114:VIH59115 UYL59114:UYL59115 UOP59114:UOP59115 UET59114:UET59115 TUX59114:TUX59115 TLB59114:TLB59115 TBF59114:TBF59115 SRJ59114:SRJ59115 SHN59114:SHN59115 RXR59114:RXR59115 RNV59114:RNV59115 RDZ59114:RDZ59115 QUD59114:QUD59115 QKH59114:QKH59115 QAL59114:QAL59115 PQP59114:PQP59115 PGT59114:PGT59115 OWX59114:OWX59115 ONB59114:ONB59115 ODF59114:ODF59115 NTJ59114:NTJ59115 NJN59114:NJN59115 MZR59114:MZR59115 MPV59114:MPV59115 MFZ59114:MFZ59115 LWD59114:LWD59115 LMH59114:LMH59115 LCL59114:LCL59115 KSP59114:KSP59115 KIT59114:KIT59115 JYX59114:JYX59115 JPB59114:JPB59115 JFF59114:JFF59115 IVJ59114:IVJ59115 ILN59114:ILN59115 IBR59114:IBR59115 HRV59114:HRV59115 HHZ59114:HHZ59115 GYD59114:GYD59115 GOH59114:GOH59115 GEL59114:GEL59115 FUP59114:FUP59115 FKT59114:FKT59115 FAX59114:FAX59115 ERB59114:ERB59115 EHF59114:EHF59115 DXJ59114:DXJ59115 DNN59114:DNN59115 DDR59114:DDR59115 CTV59114:CTV59115 CJZ59114:CJZ59115 CAD59114:CAD59115 BQH59114:BQH59115 BGL59114:BGL59115 AWP59114:AWP59115 AMT59114:AMT59115 ACX59114:ACX59115 TB59114:TB59115 JF59114:JF59115 J59114:J59115 WVR20:WVR21 WLV20:WLV21 WBZ20:WBZ21 VSD20:VSD21 VIH20:VIH21 UYL20:UYL21 UOP20:UOP21 UET20:UET21 TUX20:TUX21 TLB20:TLB21 TBF20:TBF21 SRJ20:SRJ21 SHN20:SHN21 RXR20:RXR21 RNV20:RNV21 RDZ20:RDZ21 QUD20:QUD21 QKH20:QKH21 QAL20:QAL21 PQP20:PQP21 PGT20:PGT21 OWX20:OWX21 ONB20:ONB21 ODF20:ODF21 NTJ20:NTJ21 NJN20:NJN21 MZR20:MZR21 MPV20:MPV21 MFZ20:MFZ21 LWD20:LWD21 LMH20:LMH21 LCL20:LCL21 KSP20:KSP21 KIT20:KIT21 JYX20:JYX21 JPB20:JPB21 JFF20:JFF21 IVJ20:IVJ21 ILN20:ILN21 IBR20:IBR21 HRV20:HRV21 HHZ20:HHZ21 GYD20:GYD21 GOH20:GOH21 GEL20:GEL21 FUP20:FUP21 FKT20:FKT21 FAX20:FAX21 ERB20:ERB21 EHF20:EHF21 DXJ20:DXJ21 DNN20:DNN21 DDR20:DDR21 CTV20:CTV21 CJZ20:CJZ21 CAD20:CAD21 BQH20:BQH21 BGL20:BGL21 AWP20:AWP21 AMT20:AMT21 ACX20:ACX21 TB20:TB21 JF20:JF21 TB16:TB17 WVR976621 WLV976621 WBZ976621 VSD976621 VIH976621 UYL976621 UOP976621 UET976621 TUX976621 TLB976621 TBF976621 SRJ976621 SHN976621 RXR976621 RNV976621 RDZ976621 QUD976621 QKH976621 QAL976621 PQP976621 PGT976621 OWX976621 ONB976621 ODF976621 NTJ976621 NJN976621 MZR976621 MPV976621 MFZ976621 LWD976621 LMH976621 LCL976621 KSP976621 KIT976621 JYX976621 JPB976621 JFF976621 IVJ976621 ILN976621 IBR976621 HRV976621 HHZ976621 GYD976621 GOH976621 GEL976621 FUP976621 FKT976621 FAX976621 ERB976621 EHF976621 DXJ976621 DNN976621 DDR976621 CTV976621 CJZ976621 CAD976621 BQH976621 BGL976621 AWP976621 AMT976621 ACX976621 TB976621 JF976621 J976621 WVR911085 WLV911085 WBZ911085 VSD911085 VIH911085 UYL911085 UOP911085 UET911085 TUX911085 TLB911085 TBF911085 SRJ911085 SHN911085 RXR911085 RNV911085 RDZ911085 QUD911085 QKH911085 QAL911085 PQP911085 PGT911085 OWX911085 ONB911085 ODF911085 NTJ911085 NJN911085 MZR911085 MPV911085 MFZ911085 LWD911085 LMH911085 LCL911085 KSP911085 KIT911085 JYX911085 JPB911085 JFF911085 IVJ911085 ILN911085 IBR911085 HRV911085 HHZ911085 GYD911085 GOH911085 GEL911085 FUP911085 FKT911085 FAX911085 ERB911085 EHF911085 DXJ911085 DNN911085 DDR911085 CTV911085 CJZ911085 CAD911085 BQH911085 BGL911085 AWP911085 AMT911085 ACX911085 TB911085 JF911085 J911085 WVR845549 WLV845549 WBZ845549 VSD845549 VIH845549 UYL845549 UOP845549 UET845549 TUX845549 TLB845549 TBF845549 SRJ845549 SHN845549 RXR845549 RNV845549 RDZ845549 QUD845549 QKH845549 QAL845549 PQP845549 PGT845549 OWX845549 ONB845549 ODF845549 NTJ845549 NJN845549 MZR845549 MPV845549 MFZ845549 LWD845549 LMH845549 LCL845549 KSP845549 KIT845549 JYX845549 JPB845549 JFF845549 IVJ845549 ILN845549 IBR845549 HRV845549 HHZ845549 GYD845549 GOH845549 GEL845549 FUP845549 FKT845549 FAX845549 ERB845549 EHF845549 DXJ845549 DNN845549 DDR845549 CTV845549 CJZ845549 CAD845549 BQH845549 BGL845549 AWP845549 AMT845549 ACX845549 TB845549 JF845549 J845549 WVR780013 WLV780013 WBZ780013 VSD780013 VIH780013 UYL780013 UOP780013 UET780013 TUX780013 TLB780013 TBF780013 SRJ780013 SHN780013 RXR780013 RNV780013 RDZ780013 QUD780013 QKH780013 QAL780013 PQP780013 PGT780013 OWX780013 ONB780013 ODF780013 NTJ780013 NJN780013 MZR780013 MPV780013 MFZ780013 LWD780013 LMH780013 LCL780013 KSP780013 KIT780013 JYX780013 JPB780013 JFF780013 IVJ780013 ILN780013 IBR780013 HRV780013 HHZ780013 GYD780013 GOH780013 GEL780013 FUP780013 FKT780013 FAX780013 ERB780013 EHF780013 DXJ780013 DNN780013 DDR780013 CTV780013 CJZ780013 CAD780013 BQH780013 BGL780013 AWP780013 AMT780013 ACX780013 TB780013 JF780013 J780013 WVR714477 WLV714477 WBZ714477 VSD714477 VIH714477 UYL714477 UOP714477 UET714477 TUX714477 TLB714477 TBF714477 SRJ714477 SHN714477 RXR714477 RNV714477 RDZ714477 QUD714477 QKH714477 QAL714477 PQP714477 PGT714477 OWX714477 ONB714477 ODF714477 NTJ714477 NJN714477 MZR714477 MPV714477 MFZ714477 LWD714477 LMH714477 LCL714477 KSP714477 KIT714477 JYX714477 JPB714477 JFF714477 IVJ714477 ILN714477 IBR714477 HRV714477 HHZ714477 GYD714477 GOH714477 GEL714477 FUP714477 FKT714477 FAX714477 ERB714477 EHF714477 DXJ714477 DNN714477 DDR714477 CTV714477 CJZ714477 CAD714477 BQH714477 BGL714477 AWP714477 AMT714477 ACX714477 TB714477 JF714477 J714477 WVR648941 WLV648941 WBZ648941 VSD648941 VIH648941 UYL648941 UOP648941 UET648941 TUX648941 TLB648941 TBF648941 SRJ648941 SHN648941 RXR648941 RNV648941 RDZ648941 QUD648941 QKH648941 QAL648941 PQP648941 PGT648941 OWX648941 ONB648941 ODF648941 NTJ648941 NJN648941 MZR648941 MPV648941 MFZ648941 LWD648941 LMH648941 LCL648941 KSP648941 KIT648941 JYX648941 JPB648941 JFF648941 IVJ648941 ILN648941 IBR648941 HRV648941 HHZ648941 GYD648941 GOH648941 GEL648941 FUP648941 FKT648941 FAX648941 ERB648941 EHF648941 DXJ648941 DNN648941 DDR648941 CTV648941 CJZ648941 CAD648941 BQH648941 BGL648941 AWP648941 AMT648941 ACX648941 TB648941 JF648941 J648941 WVR583405 WLV583405 WBZ583405 VSD583405 VIH583405 UYL583405 UOP583405 UET583405 TUX583405 TLB583405 TBF583405 SRJ583405 SHN583405 RXR583405 RNV583405 RDZ583405 QUD583405 QKH583405 QAL583405 PQP583405 PGT583405 OWX583405 ONB583405 ODF583405 NTJ583405 NJN583405 MZR583405 MPV583405 MFZ583405 LWD583405 LMH583405 LCL583405 KSP583405 KIT583405 JYX583405 JPB583405 JFF583405 IVJ583405 ILN583405 IBR583405 HRV583405 HHZ583405 GYD583405 GOH583405 GEL583405 FUP583405 FKT583405 FAX583405 ERB583405 EHF583405 DXJ583405 DNN583405 DDR583405 CTV583405 CJZ583405 CAD583405 BQH583405 BGL583405 AWP583405 AMT583405 ACX583405 TB583405 JF583405 J583405 WVR517869 WLV517869 WBZ517869 VSD517869 VIH517869 UYL517869 UOP517869 UET517869 TUX517869 TLB517869 TBF517869 SRJ517869 SHN517869 RXR517869 RNV517869 RDZ517869 QUD517869 QKH517869 QAL517869 PQP517869 PGT517869 OWX517869 ONB517869 ODF517869 NTJ517869 NJN517869 MZR517869 MPV517869 MFZ517869 LWD517869 LMH517869 LCL517869 KSP517869 KIT517869 JYX517869 JPB517869 JFF517869 IVJ517869 ILN517869 IBR517869 HRV517869 HHZ517869 GYD517869 GOH517869 GEL517869 FUP517869 FKT517869 FAX517869 ERB517869 EHF517869 DXJ517869 DNN517869 DDR517869 CTV517869 CJZ517869 CAD517869 BQH517869 BGL517869 AWP517869 AMT517869 ACX517869 TB517869 JF517869 J517869 WVR452333 WLV452333 WBZ452333 VSD452333 VIH452333 UYL452333 UOP452333 UET452333 TUX452333 TLB452333 TBF452333 SRJ452333 SHN452333 RXR452333 RNV452333 RDZ452333 QUD452333 QKH452333 QAL452333 PQP452333 PGT452333 OWX452333 ONB452333 ODF452333 NTJ452333 NJN452333 MZR452333 MPV452333 MFZ452333 LWD452333 LMH452333 LCL452333 KSP452333 KIT452333 JYX452333 JPB452333 JFF452333 IVJ452333 ILN452333 IBR452333 HRV452333 HHZ452333 GYD452333 GOH452333 GEL452333 FUP452333 FKT452333 FAX452333 ERB452333 EHF452333 DXJ452333 DNN452333 DDR452333 CTV452333 CJZ452333 CAD452333 BQH452333 BGL452333 AWP452333 AMT452333 ACX452333 TB452333 JF452333 J452333 WVR386797 WLV386797 WBZ386797 VSD386797 VIH386797 UYL386797 UOP386797 UET386797 TUX386797 TLB386797 TBF386797 SRJ386797 SHN386797 RXR386797 RNV386797 RDZ386797 QUD386797 QKH386797 QAL386797 PQP386797 PGT386797 OWX386797 ONB386797 ODF386797 NTJ386797 NJN386797 MZR386797 MPV386797 MFZ386797 LWD386797 LMH386797 LCL386797 KSP386797 KIT386797 JYX386797 JPB386797 JFF386797 IVJ386797 ILN386797 IBR386797 HRV386797 HHZ386797 GYD386797 GOH386797 GEL386797 FUP386797 FKT386797 FAX386797 ERB386797 EHF386797 DXJ386797 DNN386797 DDR386797 CTV386797 CJZ386797 CAD386797 BQH386797 BGL386797 AWP386797 AMT386797 ACX386797 TB386797 JF386797 J386797 WVR321261 WLV321261 WBZ321261 VSD321261 VIH321261 UYL321261 UOP321261 UET321261 TUX321261 TLB321261 TBF321261 SRJ321261 SHN321261 RXR321261 RNV321261 RDZ321261 QUD321261 QKH321261 QAL321261 PQP321261 PGT321261 OWX321261 ONB321261 ODF321261 NTJ321261 NJN321261 MZR321261 MPV321261 MFZ321261 LWD321261 LMH321261 LCL321261 KSP321261 KIT321261 JYX321261 JPB321261 JFF321261 IVJ321261 ILN321261 IBR321261 HRV321261 HHZ321261 GYD321261 GOH321261 GEL321261 FUP321261 FKT321261 FAX321261 ERB321261 EHF321261 DXJ321261 DNN321261 DDR321261 CTV321261 CJZ321261 CAD321261 BQH321261 BGL321261 AWP321261 AMT321261 ACX321261 TB321261 JF321261 J321261 WVR255725 WLV255725 WBZ255725 VSD255725 VIH255725 UYL255725 UOP255725 UET255725 TUX255725 TLB255725 TBF255725 SRJ255725 SHN255725 RXR255725 RNV255725 RDZ255725 QUD255725 QKH255725 QAL255725 PQP255725 PGT255725 OWX255725 ONB255725 ODF255725 NTJ255725 NJN255725 MZR255725 MPV255725 MFZ255725 LWD255725 LMH255725 LCL255725 KSP255725 KIT255725 JYX255725 JPB255725 JFF255725 IVJ255725 ILN255725 IBR255725 HRV255725 HHZ255725 GYD255725 GOH255725 GEL255725 FUP255725 FKT255725 FAX255725 ERB255725 EHF255725 DXJ255725 DNN255725 DDR255725 CTV255725 CJZ255725 CAD255725 BQH255725 BGL255725 AWP255725 AMT255725 ACX255725 TB255725 JF255725 J255725 WVR190189 WLV190189 WBZ190189 VSD190189 VIH190189 UYL190189 UOP190189 UET190189 TUX190189 TLB190189 TBF190189 SRJ190189 SHN190189 RXR190189 RNV190189 RDZ190189 QUD190189 QKH190189 QAL190189 PQP190189 PGT190189 OWX190189 ONB190189 ODF190189 NTJ190189 NJN190189 MZR190189 MPV190189 MFZ190189 LWD190189 LMH190189 LCL190189 KSP190189 KIT190189 JYX190189 JPB190189 JFF190189 IVJ190189 ILN190189 IBR190189 HRV190189 HHZ190189 GYD190189 GOH190189 GEL190189 FUP190189 FKT190189 FAX190189 ERB190189 EHF190189 DXJ190189 DNN190189 DDR190189 CTV190189 CJZ190189 CAD190189 BQH190189 BGL190189 AWP190189 AMT190189 ACX190189 TB190189 JF190189 J190189 WVR124653 WLV124653 WBZ124653 VSD124653 VIH124653 UYL124653 UOP124653 UET124653 TUX124653 TLB124653 TBF124653 SRJ124653 SHN124653 RXR124653 RNV124653 RDZ124653 QUD124653 QKH124653 QAL124653 PQP124653 PGT124653 OWX124653 ONB124653 ODF124653 NTJ124653 NJN124653 MZR124653 MPV124653 MFZ124653 LWD124653 LMH124653 LCL124653 KSP124653 KIT124653 JYX124653 JPB124653 JFF124653 IVJ124653 ILN124653 IBR124653 HRV124653 HHZ124653 GYD124653 GOH124653 GEL124653 FUP124653 FKT124653 FAX124653 ERB124653 EHF124653 DXJ124653 DNN124653 DDR124653 CTV124653 CJZ124653 CAD124653 BQH124653 BGL124653 AWP124653 AMT124653 ACX124653 TB124653 JF124653 J124653 WVR59117 WLV59117 WBZ59117 VSD59117 VIH59117 UYL59117 UOP59117 UET59117 TUX59117 TLB59117 TBF59117 SRJ59117 SHN59117 RXR59117 RNV59117 RDZ59117 QUD59117 QKH59117 QAL59117 PQP59117 PGT59117 OWX59117 ONB59117 ODF59117 NTJ59117 NJN59117 MZR59117 MPV59117 MFZ59117 LWD59117 LMH59117 LCL59117 KSP59117 KIT59117 JYX59117 JPB59117 JFF59117 IVJ59117 ILN59117 IBR59117 HRV59117 HHZ59117 GYD59117 GOH59117 GEL59117 FUP59117 FKT59117 FAX59117 ERB59117 EHF59117 DXJ59117 DNN59117 DDR59117 CTV59117 CJZ59117 CAD59117 BQH59117 BGL59117 AWP59117 AMT59117 ACX59117 TB59117 JF59117 J59117 WVR23 WLV23 WBZ23 VSD23 VIH23 UYL23 UOP23 UET23 TUX23 TLB23 TBF23 SRJ23 SHN23 RXR23 RNV23 RDZ23 QUD23 QKH23 QAL23 PQP23 PGT23 OWX23 ONB23 ODF23 NTJ23 NJN23 MZR23 MPV23 MFZ23 LWD23 LMH23 LCL23 KSP23 KIT23 JYX23 JPB23 JFF23 IVJ23 ILN23 IBR23 HRV23 HHZ23 GYD23 GOH23 GEL23 FUP23 FKT23 FAX23 ERB23 EHF23 DXJ23 DNN23 DDR23 CTV23 CJZ23 CAD23 BQH23 BGL23 AWP23 AMT23 ACX23 TB23 JF23 WVR976610:WVR976611 WLV976610:WLV976611 WBZ976610:WBZ976611 VSD976610:VSD976611 VIH976610:VIH976611 UYL976610:UYL976611 UOP976610:UOP976611 UET976610:UET976611 TUX976610:TUX976611 TLB976610:TLB976611 TBF976610:TBF976611 SRJ976610:SRJ976611 SHN976610:SHN976611 RXR976610:RXR976611 RNV976610:RNV976611 RDZ976610:RDZ976611 QUD976610:QUD976611 QKH976610:QKH976611 QAL976610:QAL976611 PQP976610:PQP976611 PGT976610:PGT976611 OWX976610:OWX976611 ONB976610:ONB976611 ODF976610:ODF976611 NTJ976610:NTJ976611 NJN976610:NJN976611 MZR976610:MZR976611 MPV976610:MPV976611 MFZ976610:MFZ976611 LWD976610:LWD976611 LMH976610:LMH976611 LCL976610:LCL976611 KSP976610:KSP976611 KIT976610:KIT976611 JYX976610:JYX976611 JPB976610:JPB976611 JFF976610:JFF976611 IVJ976610:IVJ976611 ILN976610:ILN976611 IBR976610:IBR976611 HRV976610:HRV976611 HHZ976610:HHZ976611 GYD976610:GYD976611 GOH976610:GOH976611 GEL976610:GEL976611 FUP976610:FUP976611 FKT976610:FKT976611 FAX976610:FAX976611 ERB976610:ERB976611 EHF976610:EHF976611 DXJ976610:DXJ976611 DNN976610:DNN976611 DDR976610:DDR976611 CTV976610:CTV976611 CJZ976610:CJZ976611 CAD976610:CAD976611 BQH976610:BQH976611 BGL976610:BGL976611 AWP976610:AWP976611 AMT976610:AMT976611 ACX976610:ACX976611 TB976610:TB976611 JF976610:JF976611 J976610:J976611 WVR911074:WVR911075 WLV911074:WLV911075 WBZ911074:WBZ911075 VSD911074:VSD911075 VIH911074:VIH911075 UYL911074:UYL911075 UOP911074:UOP911075 UET911074:UET911075 TUX911074:TUX911075 TLB911074:TLB911075 TBF911074:TBF911075 SRJ911074:SRJ911075 SHN911074:SHN911075 RXR911074:RXR911075 RNV911074:RNV911075 RDZ911074:RDZ911075 QUD911074:QUD911075 QKH911074:QKH911075 QAL911074:QAL911075 PQP911074:PQP911075 PGT911074:PGT911075 OWX911074:OWX911075 ONB911074:ONB911075 ODF911074:ODF911075 NTJ911074:NTJ911075 NJN911074:NJN911075 MZR911074:MZR911075 MPV911074:MPV911075 MFZ911074:MFZ911075 LWD911074:LWD911075 LMH911074:LMH911075 LCL911074:LCL911075 KSP911074:KSP911075 KIT911074:KIT911075 JYX911074:JYX911075 JPB911074:JPB911075 JFF911074:JFF911075 IVJ911074:IVJ911075 ILN911074:ILN911075 IBR911074:IBR911075 HRV911074:HRV911075 HHZ911074:HHZ911075 GYD911074:GYD911075 GOH911074:GOH911075 GEL911074:GEL911075 FUP911074:FUP911075 FKT911074:FKT911075 FAX911074:FAX911075 ERB911074:ERB911075 EHF911074:EHF911075 DXJ911074:DXJ911075 DNN911074:DNN911075 DDR911074:DDR911075 CTV911074:CTV911075 CJZ911074:CJZ911075 CAD911074:CAD911075 BQH911074:BQH911075 BGL911074:BGL911075 AWP911074:AWP911075 AMT911074:AMT911075 ACX911074:ACX911075 TB911074:TB911075 JF911074:JF911075 J911074:J911075 WVR845538:WVR845539 WLV845538:WLV845539 WBZ845538:WBZ845539 VSD845538:VSD845539 VIH845538:VIH845539 UYL845538:UYL845539 UOP845538:UOP845539 UET845538:UET845539 TUX845538:TUX845539 TLB845538:TLB845539 TBF845538:TBF845539 SRJ845538:SRJ845539 SHN845538:SHN845539 RXR845538:RXR845539 RNV845538:RNV845539 RDZ845538:RDZ845539 QUD845538:QUD845539 QKH845538:QKH845539 QAL845538:QAL845539 PQP845538:PQP845539 PGT845538:PGT845539 OWX845538:OWX845539 ONB845538:ONB845539 ODF845538:ODF845539 NTJ845538:NTJ845539 NJN845538:NJN845539 MZR845538:MZR845539 MPV845538:MPV845539 MFZ845538:MFZ845539 LWD845538:LWD845539 LMH845538:LMH845539 LCL845538:LCL845539 KSP845538:KSP845539 KIT845538:KIT845539 JYX845538:JYX845539 JPB845538:JPB845539 JFF845538:JFF845539 IVJ845538:IVJ845539 ILN845538:ILN845539 IBR845538:IBR845539 HRV845538:HRV845539 HHZ845538:HHZ845539 GYD845538:GYD845539 GOH845538:GOH845539 GEL845538:GEL845539 FUP845538:FUP845539 FKT845538:FKT845539 FAX845538:FAX845539 ERB845538:ERB845539 EHF845538:EHF845539 DXJ845538:DXJ845539 DNN845538:DNN845539 DDR845538:DDR845539 CTV845538:CTV845539 CJZ845538:CJZ845539 CAD845538:CAD845539 BQH845538:BQH845539 BGL845538:BGL845539 AWP845538:AWP845539 AMT845538:AMT845539 ACX845538:ACX845539 TB845538:TB845539 JF845538:JF845539 J845538:J845539 WVR780002:WVR780003 WLV780002:WLV780003 WBZ780002:WBZ780003 VSD780002:VSD780003 VIH780002:VIH780003 UYL780002:UYL780003 UOP780002:UOP780003 UET780002:UET780003 TUX780002:TUX780003 TLB780002:TLB780003 TBF780002:TBF780003 SRJ780002:SRJ780003 SHN780002:SHN780003 RXR780002:RXR780003 RNV780002:RNV780003 RDZ780002:RDZ780003 QUD780002:QUD780003 QKH780002:QKH780003 QAL780002:QAL780003 PQP780002:PQP780003 PGT780002:PGT780003 OWX780002:OWX780003 ONB780002:ONB780003 ODF780002:ODF780003 NTJ780002:NTJ780003 NJN780002:NJN780003 MZR780002:MZR780003 MPV780002:MPV780003 MFZ780002:MFZ780003 LWD780002:LWD780003 LMH780002:LMH780003 LCL780002:LCL780003 KSP780002:KSP780003 KIT780002:KIT780003 JYX780002:JYX780003 JPB780002:JPB780003 JFF780002:JFF780003 IVJ780002:IVJ780003 ILN780002:ILN780003 IBR780002:IBR780003 HRV780002:HRV780003 HHZ780002:HHZ780003 GYD780002:GYD780003 GOH780002:GOH780003 GEL780002:GEL780003 FUP780002:FUP780003 FKT780002:FKT780003 FAX780002:FAX780003 ERB780002:ERB780003 EHF780002:EHF780003 DXJ780002:DXJ780003 DNN780002:DNN780003 DDR780002:DDR780003 CTV780002:CTV780003 CJZ780002:CJZ780003 CAD780002:CAD780003 BQH780002:BQH780003 BGL780002:BGL780003 AWP780002:AWP780003 AMT780002:AMT780003 ACX780002:ACX780003 TB780002:TB780003 JF780002:JF780003 J780002:J780003 WVR714466:WVR714467 WLV714466:WLV714467 WBZ714466:WBZ714467 VSD714466:VSD714467 VIH714466:VIH714467 UYL714466:UYL714467 UOP714466:UOP714467 UET714466:UET714467 TUX714466:TUX714467 TLB714466:TLB714467 TBF714466:TBF714467 SRJ714466:SRJ714467 SHN714466:SHN714467 RXR714466:RXR714467 RNV714466:RNV714467 RDZ714466:RDZ714467 QUD714466:QUD714467 QKH714466:QKH714467 QAL714466:QAL714467 PQP714466:PQP714467 PGT714466:PGT714467 OWX714466:OWX714467 ONB714466:ONB714467 ODF714466:ODF714467 NTJ714466:NTJ714467 NJN714466:NJN714467 MZR714466:MZR714467 MPV714466:MPV714467 MFZ714466:MFZ714467 LWD714466:LWD714467 LMH714466:LMH714467 LCL714466:LCL714467 KSP714466:KSP714467 KIT714466:KIT714467 JYX714466:JYX714467 JPB714466:JPB714467 JFF714466:JFF714467 IVJ714466:IVJ714467 ILN714466:ILN714467 IBR714466:IBR714467 HRV714466:HRV714467 HHZ714466:HHZ714467 GYD714466:GYD714467 GOH714466:GOH714467 GEL714466:GEL714467 FUP714466:FUP714467 FKT714466:FKT714467 FAX714466:FAX714467 ERB714466:ERB714467 EHF714466:EHF714467 DXJ714466:DXJ714467 DNN714466:DNN714467 DDR714466:DDR714467 CTV714466:CTV714467 CJZ714466:CJZ714467 CAD714466:CAD714467 BQH714466:BQH714467 BGL714466:BGL714467 AWP714466:AWP714467 AMT714466:AMT714467 ACX714466:ACX714467 TB714466:TB714467 JF714466:JF714467 J714466:J714467 WVR648930:WVR648931 WLV648930:WLV648931 WBZ648930:WBZ648931 VSD648930:VSD648931 VIH648930:VIH648931 UYL648930:UYL648931 UOP648930:UOP648931 UET648930:UET648931 TUX648930:TUX648931 TLB648930:TLB648931 TBF648930:TBF648931 SRJ648930:SRJ648931 SHN648930:SHN648931 RXR648930:RXR648931 RNV648930:RNV648931 RDZ648930:RDZ648931 QUD648930:QUD648931 QKH648930:QKH648931 QAL648930:QAL648931 PQP648930:PQP648931 PGT648930:PGT648931 OWX648930:OWX648931 ONB648930:ONB648931 ODF648930:ODF648931 NTJ648930:NTJ648931 NJN648930:NJN648931 MZR648930:MZR648931 MPV648930:MPV648931 MFZ648930:MFZ648931 LWD648930:LWD648931 LMH648930:LMH648931 LCL648930:LCL648931 KSP648930:KSP648931 KIT648930:KIT648931 JYX648930:JYX648931 JPB648930:JPB648931 JFF648930:JFF648931 IVJ648930:IVJ648931 ILN648930:ILN648931 IBR648930:IBR648931 HRV648930:HRV648931 HHZ648930:HHZ648931 GYD648930:GYD648931 GOH648930:GOH648931 GEL648930:GEL648931 FUP648930:FUP648931 FKT648930:FKT648931 FAX648930:FAX648931 ERB648930:ERB648931 EHF648930:EHF648931 DXJ648930:DXJ648931 DNN648930:DNN648931 DDR648930:DDR648931 CTV648930:CTV648931 CJZ648930:CJZ648931 CAD648930:CAD648931 BQH648930:BQH648931 BGL648930:BGL648931 AWP648930:AWP648931 AMT648930:AMT648931 ACX648930:ACX648931 TB648930:TB648931 JF648930:JF648931 J648930:J648931 WVR583394:WVR583395 WLV583394:WLV583395 WBZ583394:WBZ583395 VSD583394:VSD583395 VIH583394:VIH583395 UYL583394:UYL583395 UOP583394:UOP583395 UET583394:UET583395 TUX583394:TUX583395 TLB583394:TLB583395 TBF583394:TBF583395 SRJ583394:SRJ583395 SHN583394:SHN583395 RXR583394:RXR583395 RNV583394:RNV583395 RDZ583394:RDZ583395 QUD583394:QUD583395 QKH583394:QKH583395 QAL583394:QAL583395 PQP583394:PQP583395 PGT583394:PGT583395 OWX583394:OWX583395 ONB583394:ONB583395 ODF583394:ODF583395 NTJ583394:NTJ583395 NJN583394:NJN583395 MZR583394:MZR583395 MPV583394:MPV583395 MFZ583394:MFZ583395 LWD583394:LWD583395 LMH583394:LMH583395 LCL583394:LCL583395 KSP583394:KSP583395 KIT583394:KIT583395 JYX583394:JYX583395 JPB583394:JPB583395 JFF583394:JFF583395 IVJ583394:IVJ583395 ILN583394:ILN583395 IBR583394:IBR583395 HRV583394:HRV583395 HHZ583394:HHZ583395 GYD583394:GYD583395 GOH583394:GOH583395 GEL583394:GEL583395 FUP583394:FUP583395 FKT583394:FKT583395 FAX583394:FAX583395 ERB583394:ERB583395 EHF583394:EHF583395 DXJ583394:DXJ583395 DNN583394:DNN583395 DDR583394:DDR583395 CTV583394:CTV583395 CJZ583394:CJZ583395 CAD583394:CAD583395 BQH583394:BQH583395 BGL583394:BGL583395 AWP583394:AWP583395 AMT583394:AMT583395 ACX583394:ACX583395 TB583394:TB583395 JF583394:JF583395 J583394:J583395 WVR517858:WVR517859 WLV517858:WLV517859 WBZ517858:WBZ517859 VSD517858:VSD517859 VIH517858:VIH517859 UYL517858:UYL517859 UOP517858:UOP517859 UET517858:UET517859 TUX517858:TUX517859 TLB517858:TLB517859 TBF517858:TBF517859 SRJ517858:SRJ517859 SHN517858:SHN517859 RXR517858:RXR517859 RNV517858:RNV517859 RDZ517858:RDZ517859 QUD517858:QUD517859 QKH517858:QKH517859 QAL517858:QAL517859 PQP517858:PQP517859 PGT517858:PGT517859 OWX517858:OWX517859 ONB517858:ONB517859 ODF517858:ODF517859 NTJ517858:NTJ517859 NJN517858:NJN517859 MZR517858:MZR517859 MPV517858:MPV517859 MFZ517858:MFZ517859 LWD517858:LWD517859 LMH517858:LMH517859 LCL517858:LCL517859 KSP517858:KSP517859 KIT517858:KIT517859 JYX517858:JYX517859 JPB517858:JPB517859 JFF517858:JFF517859 IVJ517858:IVJ517859 ILN517858:ILN517859 IBR517858:IBR517859 HRV517858:HRV517859 HHZ517858:HHZ517859 GYD517858:GYD517859 GOH517858:GOH517859 GEL517858:GEL517859 FUP517858:FUP517859 FKT517858:FKT517859 FAX517858:FAX517859 ERB517858:ERB517859 EHF517858:EHF517859 DXJ517858:DXJ517859 DNN517858:DNN517859 DDR517858:DDR517859 CTV517858:CTV517859 CJZ517858:CJZ517859 CAD517858:CAD517859 BQH517858:BQH517859 BGL517858:BGL517859 AWP517858:AWP517859 AMT517858:AMT517859 ACX517858:ACX517859 TB517858:TB517859 JF517858:JF517859 J517858:J517859 WVR452322:WVR452323 WLV452322:WLV452323 WBZ452322:WBZ452323 VSD452322:VSD452323 VIH452322:VIH452323 UYL452322:UYL452323 UOP452322:UOP452323 UET452322:UET452323 TUX452322:TUX452323 TLB452322:TLB452323 TBF452322:TBF452323 SRJ452322:SRJ452323 SHN452322:SHN452323 RXR452322:RXR452323 RNV452322:RNV452323 RDZ452322:RDZ452323 QUD452322:QUD452323 QKH452322:QKH452323 QAL452322:QAL452323 PQP452322:PQP452323 PGT452322:PGT452323 OWX452322:OWX452323 ONB452322:ONB452323 ODF452322:ODF452323 NTJ452322:NTJ452323 NJN452322:NJN452323 MZR452322:MZR452323 MPV452322:MPV452323 MFZ452322:MFZ452323 LWD452322:LWD452323 LMH452322:LMH452323 LCL452322:LCL452323 KSP452322:KSP452323 KIT452322:KIT452323 JYX452322:JYX452323 JPB452322:JPB452323 JFF452322:JFF452323 IVJ452322:IVJ452323 ILN452322:ILN452323 IBR452322:IBR452323 HRV452322:HRV452323 HHZ452322:HHZ452323 GYD452322:GYD452323 GOH452322:GOH452323 GEL452322:GEL452323 FUP452322:FUP452323 FKT452322:FKT452323 FAX452322:FAX452323 ERB452322:ERB452323 EHF452322:EHF452323 DXJ452322:DXJ452323 DNN452322:DNN452323 DDR452322:DDR452323 CTV452322:CTV452323 CJZ452322:CJZ452323 CAD452322:CAD452323 BQH452322:BQH452323 BGL452322:BGL452323 AWP452322:AWP452323 AMT452322:AMT452323 ACX452322:ACX452323 TB452322:TB452323 JF452322:JF452323 J452322:J452323 WVR386786:WVR386787 WLV386786:WLV386787 WBZ386786:WBZ386787 VSD386786:VSD386787 VIH386786:VIH386787 UYL386786:UYL386787 UOP386786:UOP386787 UET386786:UET386787 TUX386786:TUX386787 TLB386786:TLB386787 TBF386786:TBF386787 SRJ386786:SRJ386787 SHN386786:SHN386787 RXR386786:RXR386787 RNV386786:RNV386787 RDZ386786:RDZ386787 QUD386786:QUD386787 QKH386786:QKH386787 QAL386786:QAL386787 PQP386786:PQP386787 PGT386786:PGT386787 OWX386786:OWX386787 ONB386786:ONB386787 ODF386786:ODF386787 NTJ386786:NTJ386787 NJN386786:NJN386787 MZR386786:MZR386787 MPV386786:MPV386787 MFZ386786:MFZ386787 LWD386786:LWD386787 LMH386786:LMH386787 LCL386786:LCL386787 KSP386786:KSP386787 KIT386786:KIT386787 JYX386786:JYX386787 JPB386786:JPB386787 JFF386786:JFF386787 IVJ386786:IVJ386787 ILN386786:ILN386787 IBR386786:IBR386787 HRV386786:HRV386787 HHZ386786:HHZ386787 GYD386786:GYD386787 GOH386786:GOH386787 GEL386786:GEL386787 FUP386786:FUP386787 FKT386786:FKT386787 FAX386786:FAX386787 ERB386786:ERB386787 EHF386786:EHF386787 DXJ386786:DXJ386787 DNN386786:DNN386787 DDR386786:DDR386787 CTV386786:CTV386787 CJZ386786:CJZ386787 CAD386786:CAD386787 BQH386786:BQH386787 BGL386786:BGL386787 AWP386786:AWP386787 AMT386786:AMT386787 ACX386786:ACX386787 TB386786:TB386787 JF386786:JF386787 J386786:J386787 WVR321250:WVR321251 WLV321250:WLV321251 WBZ321250:WBZ321251 VSD321250:VSD321251 VIH321250:VIH321251 UYL321250:UYL321251 UOP321250:UOP321251 UET321250:UET321251 TUX321250:TUX321251 TLB321250:TLB321251 TBF321250:TBF321251 SRJ321250:SRJ321251 SHN321250:SHN321251 RXR321250:RXR321251 RNV321250:RNV321251 RDZ321250:RDZ321251 QUD321250:QUD321251 QKH321250:QKH321251 QAL321250:QAL321251 PQP321250:PQP321251 PGT321250:PGT321251 OWX321250:OWX321251 ONB321250:ONB321251 ODF321250:ODF321251 NTJ321250:NTJ321251 NJN321250:NJN321251 MZR321250:MZR321251 MPV321250:MPV321251 MFZ321250:MFZ321251 LWD321250:LWD321251 LMH321250:LMH321251 LCL321250:LCL321251 KSP321250:KSP321251 KIT321250:KIT321251 JYX321250:JYX321251 JPB321250:JPB321251 JFF321250:JFF321251 IVJ321250:IVJ321251 ILN321250:ILN321251 IBR321250:IBR321251 HRV321250:HRV321251 HHZ321250:HHZ321251 GYD321250:GYD321251 GOH321250:GOH321251 GEL321250:GEL321251 FUP321250:FUP321251 FKT321250:FKT321251 FAX321250:FAX321251 ERB321250:ERB321251 EHF321250:EHF321251 DXJ321250:DXJ321251 DNN321250:DNN321251 DDR321250:DDR321251 CTV321250:CTV321251 CJZ321250:CJZ321251 CAD321250:CAD321251 BQH321250:BQH321251 BGL321250:BGL321251 AWP321250:AWP321251 AMT321250:AMT321251 ACX321250:ACX321251 TB321250:TB321251 JF321250:JF321251 J321250:J321251 WVR255714:WVR255715 WLV255714:WLV255715 WBZ255714:WBZ255715 VSD255714:VSD255715 VIH255714:VIH255715 UYL255714:UYL255715 UOP255714:UOP255715 UET255714:UET255715 TUX255714:TUX255715 TLB255714:TLB255715 TBF255714:TBF255715 SRJ255714:SRJ255715 SHN255714:SHN255715 RXR255714:RXR255715 RNV255714:RNV255715 RDZ255714:RDZ255715 QUD255714:QUD255715 QKH255714:QKH255715 QAL255714:QAL255715 PQP255714:PQP255715 PGT255714:PGT255715 OWX255714:OWX255715 ONB255714:ONB255715 ODF255714:ODF255715 NTJ255714:NTJ255715 NJN255714:NJN255715 MZR255714:MZR255715 MPV255714:MPV255715 MFZ255714:MFZ255715 LWD255714:LWD255715 LMH255714:LMH255715 LCL255714:LCL255715 KSP255714:KSP255715 KIT255714:KIT255715 JYX255714:JYX255715 JPB255714:JPB255715 JFF255714:JFF255715 IVJ255714:IVJ255715 ILN255714:ILN255715 IBR255714:IBR255715 HRV255714:HRV255715 HHZ255714:HHZ255715 GYD255714:GYD255715 GOH255714:GOH255715 GEL255714:GEL255715 FUP255714:FUP255715 FKT255714:FKT255715 FAX255714:FAX255715 ERB255714:ERB255715 EHF255714:EHF255715 DXJ255714:DXJ255715 DNN255714:DNN255715 DDR255714:DDR255715 CTV255714:CTV255715 CJZ255714:CJZ255715 CAD255714:CAD255715 BQH255714:BQH255715 BGL255714:BGL255715 AWP255714:AWP255715 AMT255714:AMT255715 ACX255714:ACX255715 TB255714:TB255715 JF255714:JF255715 J255714:J255715 WVR190178:WVR190179 WLV190178:WLV190179 WBZ190178:WBZ190179 VSD190178:VSD190179 VIH190178:VIH190179 UYL190178:UYL190179 UOP190178:UOP190179 UET190178:UET190179 TUX190178:TUX190179 TLB190178:TLB190179 TBF190178:TBF190179 SRJ190178:SRJ190179 SHN190178:SHN190179 RXR190178:RXR190179 RNV190178:RNV190179 RDZ190178:RDZ190179 QUD190178:QUD190179 QKH190178:QKH190179 QAL190178:QAL190179 PQP190178:PQP190179 PGT190178:PGT190179 OWX190178:OWX190179 ONB190178:ONB190179 ODF190178:ODF190179 NTJ190178:NTJ190179 NJN190178:NJN190179 MZR190178:MZR190179 MPV190178:MPV190179 MFZ190178:MFZ190179 LWD190178:LWD190179 LMH190178:LMH190179 LCL190178:LCL190179 KSP190178:KSP190179 KIT190178:KIT190179 JYX190178:JYX190179 JPB190178:JPB190179 JFF190178:JFF190179 IVJ190178:IVJ190179 ILN190178:ILN190179 IBR190178:IBR190179 HRV190178:HRV190179 HHZ190178:HHZ190179 GYD190178:GYD190179 GOH190178:GOH190179 GEL190178:GEL190179 FUP190178:FUP190179 FKT190178:FKT190179 FAX190178:FAX190179 ERB190178:ERB190179 EHF190178:EHF190179 DXJ190178:DXJ190179 DNN190178:DNN190179 DDR190178:DDR190179 CTV190178:CTV190179 CJZ190178:CJZ190179 CAD190178:CAD190179 BQH190178:BQH190179 BGL190178:BGL190179 AWP190178:AWP190179 AMT190178:AMT190179 ACX190178:ACX190179 TB190178:TB190179 JF190178:JF190179 J190178:J190179 WVR124642:WVR124643 WLV124642:WLV124643 WBZ124642:WBZ124643 VSD124642:VSD124643 VIH124642:VIH124643 UYL124642:UYL124643 UOP124642:UOP124643 UET124642:UET124643 TUX124642:TUX124643 TLB124642:TLB124643 TBF124642:TBF124643 SRJ124642:SRJ124643 SHN124642:SHN124643 RXR124642:RXR124643 RNV124642:RNV124643 RDZ124642:RDZ124643 QUD124642:QUD124643 QKH124642:QKH124643 QAL124642:QAL124643 PQP124642:PQP124643 PGT124642:PGT124643 OWX124642:OWX124643 ONB124642:ONB124643 ODF124642:ODF124643 NTJ124642:NTJ124643 NJN124642:NJN124643 MZR124642:MZR124643 MPV124642:MPV124643 MFZ124642:MFZ124643 LWD124642:LWD124643 LMH124642:LMH124643 LCL124642:LCL124643 KSP124642:KSP124643 KIT124642:KIT124643 JYX124642:JYX124643 JPB124642:JPB124643 JFF124642:JFF124643 IVJ124642:IVJ124643 ILN124642:ILN124643 IBR124642:IBR124643 HRV124642:HRV124643 HHZ124642:HHZ124643 GYD124642:GYD124643 GOH124642:GOH124643 GEL124642:GEL124643 FUP124642:FUP124643 FKT124642:FKT124643 FAX124642:FAX124643 ERB124642:ERB124643 EHF124642:EHF124643 DXJ124642:DXJ124643 DNN124642:DNN124643 DDR124642:DDR124643 CTV124642:CTV124643 CJZ124642:CJZ124643 CAD124642:CAD124643 BQH124642:BQH124643 BGL124642:BGL124643 AWP124642:AWP124643 AMT124642:AMT124643 ACX124642:ACX124643 TB124642:TB124643 JF124642:JF124643 J124642:J124643 WVR59106:WVR59107 WLV59106:WLV59107 WBZ59106:WBZ59107 VSD59106:VSD59107 VIH59106:VIH59107 UYL59106:UYL59107 UOP59106:UOP59107 UET59106:UET59107 TUX59106:TUX59107 TLB59106:TLB59107 TBF59106:TBF59107 SRJ59106:SRJ59107 SHN59106:SHN59107 RXR59106:RXR59107 RNV59106:RNV59107 RDZ59106:RDZ59107 QUD59106:QUD59107 QKH59106:QKH59107 QAL59106:QAL59107 PQP59106:PQP59107 PGT59106:PGT59107 OWX59106:OWX59107 ONB59106:ONB59107 ODF59106:ODF59107 NTJ59106:NTJ59107 NJN59106:NJN59107 MZR59106:MZR59107 MPV59106:MPV59107 MFZ59106:MFZ59107 LWD59106:LWD59107 LMH59106:LMH59107 LCL59106:LCL59107 KSP59106:KSP59107 KIT59106:KIT59107 JYX59106:JYX59107 JPB59106:JPB59107 JFF59106:JFF59107 IVJ59106:IVJ59107 ILN59106:ILN59107 IBR59106:IBR59107 HRV59106:HRV59107 HHZ59106:HHZ59107 GYD59106:GYD59107 GOH59106:GOH59107 GEL59106:GEL59107 FUP59106:FUP59107 FKT59106:FKT59107 FAX59106:FAX59107 ERB59106:ERB59107 EHF59106:EHF59107 DXJ59106:DXJ59107 DNN59106:DNN59107 DDR59106:DDR59107 CTV59106:CTV59107 CJZ59106:CJZ59107 CAD59106:CAD59107 BQH59106:BQH59107 BGL59106:BGL59107 AWP59106:AWP59107 AMT59106:AMT59107 ACX59106:ACX59107 TB59106:TB59107 JF59106:JF59107 J59106:J59107 WVR12:WVR13 WLV12:WLV13 WBZ12:WBZ13 VSD12:VSD13 VIH12:VIH13 UYL12:UYL13 UOP12:UOP13 UET12:UET13 TUX12:TUX13 TLB12:TLB13 TBF12:TBF13 SRJ12:SRJ13 SHN12:SHN13 RXR12:RXR13 RNV12:RNV13 RDZ12:RDZ13 QUD12:QUD13 QKH12:QKH13 QAL12:QAL13 PQP12:PQP13 PGT12:PGT13 OWX12:OWX13 ONB12:ONB13 ODF12:ODF13 NTJ12:NTJ13 NJN12:NJN13 MZR12:MZR13 MPV12:MPV13 MFZ12:MFZ13 LWD12:LWD13 LMH12:LMH13 LCL12:LCL13 KSP12:KSP13 KIT12:KIT13 JYX12:JYX13 JPB12:JPB13 JFF12:JFF13 IVJ12:IVJ13 ILN12:ILN13 IBR12:IBR13 HRV12:HRV13 HHZ12:HHZ13 GYD12:GYD13 GOH12:GOH13 GEL12:GEL13 FUP12:FUP13 FKT12:FKT13 FAX12:FAX13 ERB12:ERB13 EHF12:EHF13 DXJ12:DXJ13 DNN12:DNN13 DDR12:DDR13 CTV12:CTV13 CJZ12:CJZ13 CAD12:CAD13 BQH12:BQH13 BGL12:BGL13 AWP12:AWP13 AMT12:AMT13 ACX12:ACX13 TB12:TB13 JF12:JF13 WVR976627:WVR976631 WLV976627:WLV976631 WBZ976627:WBZ976631 VSD976627:VSD976631 VIH976627:VIH976631 UYL976627:UYL976631 UOP976627:UOP976631 UET976627:UET976631 TUX976627:TUX976631 TLB976627:TLB976631 TBF976627:TBF976631 SRJ976627:SRJ976631 SHN976627:SHN976631 RXR976627:RXR976631 RNV976627:RNV976631 RDZ976627:RDZ976631 QUD976627:QUD976631 QKH976627:QKH976631 QAL976627:QAL976631 PQP976627:PQP976631 PGT976627:PGT976631 OWX976627:OWX976631 ONB976627:ONB976631 ODF976627:ODF976631 NTJ976627:NTJ976631 NJN976627:NJN976631 MZR976627:MZR976631 MPV976627:MPV976631 MFZ976627:MFZ976631 LWD976627:LWD976631 LMH976627:LMH976631 LCL976627:LCL976631 KSP976627:KSP976631 KIT976627:KIT976631 JYX976627:JYX976631 JPB976627:JPB976631 JFF976627:JFF976631 IVJ976627:IVJ976631 ILN976627:ILN976631 IBR976627:IBR976631 HRV976627:HRV976631 HHZ976627:HHZ976631 GYD976627:GYD976631 GOH976627:GOH976631 GEL976627:GEL976631 FUP976627:FUP976631 FKT976627:FKT976631 FAX976627:FAX976631 ERB976627:ERB976631 EHF976627:EHF976631 DXJ976627:DXJ976631 DNN976627:DNN976631 DDR976627:DDR976631 CTV976627:CTV976631 CJZ976627:CJZ976631 CAD976627:CAD976631 BQH976627:BQH976631 BGL976627:BGL976631 AWP976627:AWP976631 AMT976627:AMT976631 ACX976627:ACX976631 TB976627:TB976631 JF976627:JF976631 J976627:J976631 WVR911091:WVR911095 WLV911091:WLV911095 WBZ911091:WBZ911095 VSD911091:VSD911095 VIH911091:VIH911095 UYL911091:UYL911095 UOP911091:UOP911095 UET911091:UET911095 TUX911091:TUX911095 TLB911091:TLB911095 TBF911091:TBF911095 SRJ911091:SRJ911095 SHN911091:SHN911095 RXR911091:RXR911095 RNV911091:RNV911095 RDZ911091:RDZ911095 QUD911091:QUD911095 QKH911091:QKH911095 QAL911091:QAL911095 PQP911091:PQP911095 PGT911091:PGT911095 OWX911091:OWX911095 ONB911091:ONB911095 ODF911091:ODF911095 NTJ911091:NTJ911095 NJN911091:NJN911095 MZR911091:MZR911095 MPV911091:MPV911095 MFZ911091:MFZ911095 LWD911091:LWD911095 LMH911091:LMH911095 LCL911091:LCL911095 KSP911091:KSP911095 KIT911091:KIT911095 JYX911091:JYX911095 JPB911091:JPB911095 JFF911091:JFF911095 IVJ911091:IVJ911095 ILN911091:ILN911095 IBR911091:IBR911095 HRV911091:HRV911095 HHZ911091:HHZ911095 GYD911091:GYD911095 GOH911091:GOH911095 GEL911091:GEL911095 FUP911091:FUP911095 FKT911091:FKT911095 FAX911091:FAX911095 ERB911091:ERB911095 EHF911091:EHF911095 DXJ911091:DXJ911095 DNN911091:DNN911095 DDR911091:DDR911095 CTV911091:CTV911095 CJZ911091:CJZ911095 CAD911091:CAD911095 BQH911091:BQH911095 BGL911091:BGL911095 AWP911091:AWP911095 AMT911091:AMT911095 ACX911091:ACX911095 TB911091:TB911095 JF911091:JF911095 J911091:J911095 WVR845555:WVR845559 WLV845555:WLV845559 WBZ845555:WBZ845559 VSD845555:VSD845559 VIH845555:VIH845559 UYL845555:UYL845559 UOP845555:UOP845559 UET845555:UET845559 TUX845555:TUX845559 TLB845555:TLB845559 TBF845555:TBF845559 SRJ845555:SRJ845559 SHN845555:SHN845559 RXR845555:RXR845559 RNV845555:RNV845559 RDZ845555:RDZ845559 QUD845555:QUD845559 QKH845555:QKH845559 QAL845555:QAL845559 PQP845555:PQP845559 PGT845555:PGT845559 OWX845555:OWX845559 ONB845555:ONB845559 ODF845555:ODF845559 NTJ845555:NTJ845559 NJN845555:NJN845559 MZR845555:MZR845559 MPV845555:MPV845559 MFZ845555:MFZ845559 LWD845555:LWD845559 LMH845555:LMH845559 LCL845555:LCL845559 KSP845555:KSP845559 KIT845555:KIT845559 JYX845555:JYX845559 JPB845555:JPB845559 JFF845555:JFF845559 IVJ845555:IVJ845559 ILN845555:ILN845559 IBR845555:IBR845559 HRV845555:HRV845559 HHZ845555:HHZ845559 GYD845555:GYD845559 GOH845555:GOH845559 GEL845555:GEL845559 FUP845555:FUP845559 FKT845555:FKT845559 FAX845555:FAX845559 ERB845555:ERB845559 EHF845555:EHF845559 DXJ845555:DXJ845559 DNN845555:DNN845559 DDR845555:DDR845559 CTV845555:CTV845559 CJZ845555:CJZ845559 CAD845555:CAD845559 BQH845555:BQH845559 BGL845555:BGL845559 AWP845555:AWP845559 AMT845555:AMT845559 ACX845555:ACX845559 TB845555:TB845559 JF845555:JF845559 J845555:J845559 WVR780019:WVR780023 WLV780019:WLV780023 WBZ780019:WBZ780023 VSD780019:VSD780023 VIH780019:VIH780023 UYL780019:UYL780023 UOP780019:UOP780023 UET780019:UET780023 TUX780019:TUX780023 TLB780019:TLB780023 TBF780019:TBF780023 SRJ780019:SRJ780023 SHN780019:SHN780023 RXR780019:RXR780023 RNV780019:RNV780023 RDZ780019:RDZ780023 QUD780019:QUD780023 QKH780019:QKH780023 QAL780019:QAL780023 PQP780019:PQP780023 PGT780019:PGT780023 OWX780019:OWX780023 ONB780019:ONB780023 ODF780019:ODF780023 NTJ780019:NTJ780023 NJN780019:NJN780023 MZR780019:MZR780023 MPV780019:MPV780023 MFZ780019:MFZ780023 LWD780019:LWD780023 LMH780019:LMH780023 LCL780019:LCL780023 KSP780019:KSP780023 KIT780019:KIT780023 JYX780019:JYX780023 JPB780019:JPB780023 JFF780019:JFF780023 IVJ780019:IVJ780023 ILN780019:ILN780023 IBR780019:IBR780023 HRV780019:HRV780023 HHZ780019:HHZ780023 GYD780019:GYD780023 GOH780019:GOH780023 GEL780019:GEL780023 FUP780019:FUP780023 FKT780019:FKT780023 FAX780019:FAX780023 ERB780019:ERB780023 EHF780019:EHF780023 DXJ780019:DXJ780023 DNN780019:DNN780023 DDR780019:DDR780023 CTV780019:CTV780023 CJZ780019:CJZ780023 CAD780019:CAD780023 BQH780019:BQH780023 BGL780019:BGL780023 AWP780019:AWP780023 AMT780019:AMT780023 ACX780019:ACX780023 TB780019:TB780023 JF780019:JF780023 J780019:J780023 WVR714483:WVR714487 WLV714483:WLV714487 WBZ714483:WBZ714487 VSD714483:VSD714487 VIH714483:VIH714487 UYL714483:UYL714487 UOP714483:UOP714487 UET714483:UET714487 TUX714483:TUX714487 TLB714483:TLB714487 TBF714483:TBF714487 SRJ714483:SRJ714487 SHN714483:SHN714487 RXR714483:RXR714487 RNV714483:RNV714487 RDZ714483:RDZ714487 QUD714483:QUD714487 QKH714483:QKH714487 QAL714483:QAL714487 PQP714483:PQP714487 PGT714483:PGT714487 OWX714483:OWX714487 ONB714483:ONB714487 ODF714483:ODF714487 NTJ714483:NTJ714487 NJN714483:NJN714487 MZR714483:MZR714487 MPV714483:MPV714487 MFZ714483:MFZ714487 LWD714483:LWD714487 LMH714483:LMH714487 LCL714483:LCL714487 KSP714483:KSP714487 KIT714483:KIT714487 JYX714483:JYX714487 JPB714483:JPB714487 JFF714483:JFF714487 IVJ714483:IVJ714487 ILN714483:ILN714487 IBR714483:IBR714487 HRV714483:HRV714487 HHZ714483:HHZ714487 GYD714483:GYD714487 GOH714483:GOH714487 GEL714483:GEL714487 FUP714483:FUP714487 FKT714483:FKT714487 FAX714483:FAX714487 ERB714483:ERB714487 EHF714483:EHF714487 DXJ714483:DXJ714487 DNN714483:DNN714487 DDR714483:DDR714487 CTV714483:CTV714487 CJZ714483:CJZ714487 CAD714483:CAD714487 BQH714483:BQH714487 BGL714483:BGL714487 AWP714483:AWP714487 AMT714483:AMT714487 ACX714483:ACX714487 TB714483:TB714487 JF714483:JF714487 J714483:J714487 WVR648947:WVR648951 WLV648947:WLV648951 WBZ648947:WBZ648951 VSD648947:VSD648951 VIH648947:VIH648951 UYL648947:UYL648951 UOP648947:UOP648951 UET648947:UET648951 TUX648947:TUX648951 TLB648947:TLB648951 TBF648947:TBF648951 SRJ648947:SRJ648951 SHN648947:SHN648951 RXR648947:RXR648951 RNV648947:RNV648951 RDZ648947:RDZ648951 QUD648947:QUD648951 QKH648947:QKH648951 QAL648947:QAL648951 PQP648947:PQP648951 PGT648947:PGT648951 OWX648947:OWX648951 ONB648947:ONB648951 ODF648947:ODF648951 NTJ648947:NTJ648951 NJN648947:NJN648951 MZR648947:MZR648951 MPV648947:MPV648951 MFZ648947:MFZ648951 LWD648947:LWD648951 LMH648947:LMH648951 LCL648947:LCL648951 KSP648947:KSP648951 KIT648947:KIT648951 JYX648947:JYX648951 JPB648947:JPB648951 JFF648947:JFF648951 IVJ648947:IVJ648951 ILN648947:ILN648951 IBR648947:IBR648951 HRV648947:HRV648951 HHZ648947:HHZ648951 GYD648947:GYD648951 GOH648947:GOH648951 GEL648947:GEL648951 FUP648947:FUP648951 FKT648947:FKT648951 FAX648947:FAX648951 ERB648947:ERB648951 EHF648947:EHF648951 DXJ648947:DXJ648951 DNN648947:DNN648951 DDR648947:DDR648951 CTV648947:CTV648951 CJZ648947:CJZ648951 CAD648947:CAD648951 BQH648947:BQH648951 BGL648947:BGL648951 AWP648947:AWP648951 AMT648947:AMT648951 ACX648947:ACX648951 TB648947:TB648951 JF648947:JF648951 J648947:J648951 WVR583411:WVR583415 WLV583411:WLV583415 WBZ583411:WBZ583415 VSD583411:VSD583415 VIH583411:VIH583415 UYL583411:UYL583415 UOP583411:UOP583415 UET583411:UET583415 TUX583411:TUX583415 TLB583411:TLB583415 TBF583411:TBF583415 SRJ583411:SRJ583415 SHN583411:SHN583415 RXR583411:RXR583415 RNV583411:RNV583415 RDZ583411:RDZ583415 QUD583411:QUD583415 QKH583411:QKH583415 QAL583411:QAL583415 PQP583411:PQP583415 PGT583411:PGT583415 OWX583411:OWX583415 ONB583411:ONB583415 ODF583411:ODF583415 NTJ583411:NTJ583415 NJN583411:NJN583415 MZR583411:MZR583415 MPV583411:MPV583415 MFZ583411:MFZ583415 LWD583411:LWD583415 LMH583411:LMH583415 LCL583411:LCL583415 KSP583411:KSP583415 KIT583411:KIT583415 JYX583411:JYX583415 JPB583411:JPB583415 JFF583411:JFF583415 IVJ583411:IVJ583415 ILN583411:ILN583415 IBR583411:IBR583415 HRV583411:HRV583415 HHZ583411:HHZ583415 GYD583411:GYD583415 GOH583411:GOH583415 GEL583411:GEL583415 FUP583411:FUP583415 FKT583411:FKT583415 FAX583411:FAX583415 ERB583411:ERB583415 EHF583411:EHF583415 DXJ583411:DXJ583415 DNN583411:DNN583415 DDR583411:DDR583415 CTV583411:CTV583415 CJZ583411:CJZ583415 CAD583411:CAD583415 BQH583411:BQH583415 BGL583411:BGL583415 AWP583411:AWP583415 AMT583411:AMT583415 ACX583411:ACX583415 TB583411:TB583415 JF583411:JF583415 J583411:J583415 WVR517875:WVR517879 WLV517875:WLV517879 WBZ517875:WBZ517879 VSD517875:VSD517879 VIH517875:VIH517879 UYL517875:UYL517879 UOP517875:UOP517879 UET517875:UET517879 TUX517875:TUX517879 TLB517875:TLB517879 TBF517875:TBF517879 SRJ517875:SRJ517879 SHN517875:SHN517879 RXR517875:RXR517879 RNV517875:RNV517879 RDZ517875:RDZ517879 QUD517875:QUD517879 QKH517875:QKH517879 QAL517875:QAL517879 PQP517875:PQP517879 PGT517875:PGT517879 OWX517875:OWX517879 ONB517875:ONB517879 ODF517875:ODF517879 NTJ517875:NTJ517879 NJN517875:NJN517879 MZR517875:MZR517879 MPV517875:MPV517879 MFZ517875:MFZ517879 LWD517875:LWD517879 LMH517875:LMH517879 LCL517875:LCL517879 KSP517875:KSP517879 KIT517875:KIT517879 JYX517875:JYX517879 JPB517875:JPB517879 JFF517875:JFF517879 IVJ517875:IVJ517879 ILN517875:ILN517879 IBR517875:IBR517879 HRV517875:HRV517879 HHZ517875:HHZ517879 GYD517875:GYD517879 GOH517875:GOH517879 GEL517875:GEL517879 FUP517875:FUP517879 FKT517875:FKT517879 FAX517875:FAX517879 ERB517875:ERB517879 EHF517875:EHF517879 DXJ517875:DXJ517879 DNN517875:DNN517879 DDR517875:DDR517879 CTV517875:CTV517879 CJZ517875:CJZ517879 CAD517875:CAD517879 BQH517875:BQH517879 BGL517875:BGL517879 AWP517875:AWP517879 AMT517875:AMT517879 ACX517875:ACX517879 TB517875:TB517879 JF517875:JF517879 J517875:J517879 WVR452339:WVR452343 WLV452339:WLV452343 WBZ452339:WBZ452343 VSD452339:VSD452343 VIH452339:VIH452343 UYL452339:UYL452343 UOP452339:UOP452343 UET452339:UET452343 TUX452339:TUX452343 TLB452339:TLB452343 TBF452339:TBF452343 SRJ452339:SRJ452343 SHN452339:SHN452343 RXR452339:RXR452343 RNV452339:RNV452343 RDZ452339:RDZ452343 QUD452339:QUD452343 QKH452339:QKH452343 QAL452339:QAL452343 PQP452339:PQP452343 PGT452339:PGT452343 OWX452339:OWX452343 ONB452339:ONB452343 ODF452339:ODF452343 NTJ452339:NTJ452343 NJN452339:NJN452343 MZR452339:MZR452343 MPV452339:MPV452343 MFZ452339:MFZ452343 LWD452339:LWD452343 LMH452339:LMH452343 LCL452339:LCL452343 KSP452339:KSP452343 KIT452339:KIT452343 JYX452339:JYX452343 JPB452339:JPB452343 JFF452339:JFF452343 IVJ452339:IVJ452343 ILN452339:ILN452343 IBR452339:IBR452343 HRV452339:HRV452343 HHZ452339:HHZ452343 GYD452339:GYD452343 GOH452339:GOH452343 GEL452339:GEL452343 FUP452339:FUP452343 FKT452339:FKT452343 FAX452339:FAX452343 ERB452339:ERB452343 EHF452339:EHF452343 DXJ452339:DXJ452343 DNN452339:DNN452343 DDR452339:DDR452343 CTV452339:CTV452343 CJZ452339:CJZ452343 CAD452339:CAD452343 BQH452339:BQH452343 BGL452339:BGL452343 AWP452339:AWP452343 AMT452339:AMT452343 ACX452339:ACX452343 TB452339:TB452343 JF452339:JF452343 J452339:J452343 WVR386803:WVR386807 WLV386803:WLV386807 WBZ386803:WBZ386807 VSD386803:VSD386807 VIH386803:VIH386807 UYL386803:UYL386807 UOP386803:UOP386807 UET386803:UET386807 TUX386803:TUX386807 TLB386803:TLB386807 TBF386803:TBF386807 SRJ386803:SRJ386807 SHN386803:SHN386807 RXR386803:RXR386807 RNV386803:RNV386807 RDZ386803:RDZ386807 QUD386803:QUD386807 QKH386803:QKH386807 QAL386803:QAL386807 PQP386803:PQP386807 PGT386803:PGT386807 OWX386803:OWX386807 ONB386803:ONB386807 ODF386803:ODF386807 NTJ386803:NTJ386807 NJN386803:NJN386807 MZR386803:MZR386807 MPV386803:MPV386807 MFZ386803:MFZ386807 LWD386803:LWD386807 LMH386803:LMH386807 LCL386803:LCL386807 KSP386803:KSP386807 KIT386803:KIT386807 JYX386803:JYX386807 JPB386803:JPB386807 JFF386803:JFF386807 IVJ386803:IVJ386807 ILN386803:ILN386807 IBR386803:IBR386807 HRV386803:HRV386807 HHZ386803:HHZ386807 GYD386803:GYD386807 GOH386803:GOH386807 GEL386803:GEL386807 FUP386803:FUP386807 FKT386803:FKT386807 FAX386803:FAX386807 ERB386803:ERB386807 EHF386803:EHF386807 DXJ386803:DXJ386807 DNN386803:DNN386807 DDR386803:DDR386807 CTV386803:CTV386807 CJZ386803:CJZ386807 CAD386803:CAD386807 BQH386803:BQH386807 BGL386803:BGL386807 AWP386803:AWP386807 AMT386803:AMT386807 ACX386803:ACX386807 TB386803:TB386807 JF386803:JF386807 J386803:J386807 WVR321267:WVR321271 WLV321267:WLV321271 WBZ321267:WBZ321271 VSD321267:VSD321271 VIH321267:VIH321271 UYL321267:UYL321271 UOP321267:UOP321271 UET321267:UET321271 TUX321267:TUX321271 TLB321267:TLB321271 TBF321267:TBF321271 SRJ321267:SRJ321271 SHN321267:SHN321271 RXR321267:RXR321271 RNV321267:RNV321271 RDZ321267:RDZ321271 QUD321267:QUD321271 QKH321267:QKH321271 QAL321267:QAL321271 PQP321267:PQP321271 PGT321267:PGT321271 OWX321267:OWX321271 ONB321267:ONB321271 ODF321267:ODF321271 NTJ321267:NTJ321271 NJN321267:NJN321271 MZR321267:MZR321271 MPV321267:MPV321271 MFZ321267:MFZ321271 LWD321267:LWD321271 LMH321267:LMH321271 LCL321267:LCL321271 KSP321267:KSP321271 KIT321267:KIT321271 JYX321267:JYX321271 JPB321267:JPB321271 JFF321267:JFF321271 IVJ321267:IVJ321271 ILN321267:ILN321271 IBR321267:IBR321271 HRV321267:HRV321271 HHZ321267:HHZ321271 GYD321267:GYD321271 GOH321267:GOH321271 GEL321267:GEL321271 FUP321267:FUP321271 FKT321267:FKT321271 FAX321267:FAX321271 ERB321267:ERB321271 EHF321267:EHF321271 DXJ321267:DXJ321271 DNN321267:DNN321271 DDR321267:DDR321271 CTV321267:CTV321271 CJZ321267:CJZ321271 CAD321267:CAD321271 BQH321267:BQH321271 BGL321267:BGL321271 AWP321267:AWP321271 AMT321267:AMT321271 ACX321267:ACX321271 TB321267:TB321271 JF321267:JF321271 J321267:J321271 WVR255731:WVR255735 WLV255731:WLV255735 WBZ255731:WBZ255735 VSD255731:VSD255735 VIH255731:VIH255735 UYL255731:UYL255735 UOP255731:UOP255735 UET255731:UET255735 TUX255731:TUX255735 TLB255731:TLB255735 TBF255731:TBF255735 SRJ255731:SRJ255735 SHN255731:SHN255735 RXR255731:RXR255735 RNV255731:RNV255735 RDZ255731:RDZ255735 QUD255731:QUD255735 QKH255731:QKH255735 QAL255731:QAL255735 PQP255731:PQP255735 PGT255731:PGT255735 OWX255731:OWX255735 ONB255731:ONB255735 ODF255731:ODF255735 NTJ255731:NTJ255735 NJN255731:NJN255735 MZR255731:MZR255735 MPV255731:MPV255735 MFZ255731:MFZ255735 LWD255731:LWD255735 LMH255731:LMH255735 LCL255731:LCL255735 KSP255731:KSP255735 KIT255731:KIT255735 JYX255731:JYX255735 JPB255731:JPB255735 JFF255731:JFF255735 IVJ255731:IVJ255735 ILN255731:ILN255735 IBR255731:IBR255735 HRV255731:HRV255735 HHZ255731:HHZ255735 GYD255731:GYD255735 GOH255731:GOH255735 GEL255731:GEL255735 FUP255731:FUP255735 FKT255731:FKT255735 FAX255731:FAX255735 ERB255731:ERB255735 EHF255731:EHF255735 DXJ255731:DXJ255735 DNN255731:DNN255735 DDR255731:DDR255735 CTV255731:CTV255735 CJZ255731:CJZ255735 CAD255731:CAD255735 BQH255731:BQH255735 BGL255731:BGL255735 AWP255731:AWP255735 AMT255731:AMT255735 ACX255731:ACX255735 TB255731:TB255735 JF255731:JF255735 J255731:J255735 WVR190195:WVR190199 WLV190195:WLV190199 WBZ190195:WBZ190199 VSD190195:VSD190199 VIH190195:VIH190199 UYL190195:UYL190199 UOP190195:UOP190199 UET190195:UET190199 TUX190195:TUX190199 TLB190195:TLB190199 TBF190195:TBF190199 SRJ190195:SRJ190199 SHN190195:SHN190199 RXR190195:RXR190199 RNV190195:RNV190199 RDZ190195:RDZ190199 QUD190195:QUD190199 QKH190195:QKH190199 QAL190195:QAL190199 PQP190195:PQP190199 PGT190195:PGT190199 OWX190195:OWX190199 ONB190195:ONB190199 ODF190195:ODF190199 NTJ190195:NTJ190199 NJN190195:NJN190199 MZR190195:MZR190199 MPV190195:MPV190199 MFZ190195:MFZ190199 LWD190195:LWD190199 LMH190195:LMH190199 LCL190195:LCL190199 KSP190195:KSP190199 KIT190195:KIT190199 JYX190195:JYX190199 JPB190195:JPB190199 JFF190195:JFF190199 IVJ190195:IVJ190199 ILN190195:ILN190199 IBR190195:IBR190199 HRV190195:HRV190199 HHZ190195:HHZ190199 GYD190195:GYD190199 GOH190195:GOH190199 GEL190195:GEL190199 FUP190195:FUP190199 FKT190195:FKT190199 FAX190195:FAX190199 ERB190195:ERB190199 EHF190195:EHF190199 DXJ190195:DXJ190199 DNN190195:DNN190199 DDR190195:DDR190199 CTV190195:CTV190199 CJZ190195:CJZ190199 CAD190195:CAD190199 BQH190195:BQH190199 BGL190195:BGL190199 AWP190195:AWP190199 AMT190195:AMT190199 ACX190195:ACX190199 TB190195:TB190199 JF190195:JF190199 J190195:J190199 WVR124659:WVR124663 WLV124659:WLV124663 WBZ124659:WBZ124663 VSD124659:VSD124663 VIH124659:VIH124663 UYL124659:UYL124663 UOP124659:UOP124663 UET124659:UET124663 TUX124659:TUX124663 TLB124659:TLB124663 TBF124659:TBF124663 SRJ124659:SRJ124663 SHN124659:SHN124663 RXR124659:RXR124663 RNV124659:RNV124663 RDZ124659:RDZ124663 QUD124659:QUD124663 QKH124659:QKH124663 QAL124659:QAL124663 PQP124659:PQP124663 PGT124659:PGT124663 OWX124659:OWX124663 ONB124659:ONB124663 ODF124659:ODF124663 NTJ124659:NTJ124663 NJN124659:NJN124663 MZR124659:MZR124663 MPV124659:MPV124663 MFZ124659:MFZ124663 LWD124659:LWD124663 LMH124659:LMH124663 LCL124659:LCL124663 KSP124659:KSP124663 KIT124659:KIT124663 JYX124659:JYX124663 JPB124659:JPB124663 JFF124659:JFF124663 IVJ124659:IVJ124663 ILN124659:ILN124663 IBR124659:IBR124663 HRV124659:HRV124663 HHZ124659:HHZ124663 GYD124659:GYD124663 GOH124659:GOH124663 GEL124659:GEL124663 FUP124659:FUP124663 FKT124659:FKT124663 FAX124659:FAX124663 ERB124659:ERB124663 EHF124659:EHF124663 DXJ124659:DXJ124663 DNN124659:DNN124663 DDR124659:DDR124663 CTV124659:CTV124663 CJZ124659:CJZ124663 CAD124659:CAD124663 BQH124659:BQH124663 BGL124659:BGL124663 AWP124659:AWP124663 AMT124659:AMT124663 ACX124659:ACX124663 TB124659:TB124663 JF124659:JF124663 J124659:J124663 WVR59123:WVR59127 WLV59123:WLV59127 WBZ59123:WBZ59127 VSD59123:VSD59127 VIH59123:VIH59127 UYL59123:UYL59127 UOP59123:UOP59127 UET59123:UET59127 TUX59123:TUX59127 TLB59123:TLB59127 TBF59123:TBF59127 SRJ59123:SRJ59127 SHN59123:SHN59127 RXR59123:RXR59127 RNV59123:RNV59127 RDZ59123:RDZ59127 QUD59123:QUD59127 QKH59123:QKH59127 QAL59123:QAL59127 PQP59123:PQP59127 PGT59123:PGT59127 OWX59123:OWX59127 ONB59123:ONB59127 ODF59123:ODF59127 NTJ59123:NTJ59127 NJN59123:NJN59127 MZR59123:MZR59127 MPV59123:MPV59127 MFZ59123:MFZ59127 LWD59123:LWD59127 LMH59123:LMH59127 LCL59123:LCL59127 KSP59123:KSP59127 KIT59123:KIT59127 JYX59123:JYX59127 JPB59123:JPB59127 JFF59123:JFF59127 IVJ59123:IVJ59127 ILN59123:ILN59127 IBR59123:IBR59127 HRV59123:HRV59127 HHZ59123:HHZ59127 GYD59123:GYD59127 GOH59123:GOH59127 GEL59123:GEL59127 FUP59123:FUP59127 FKT59123:FKT59127 FAX59123:FAX59127 ERB59123:ERB59127 EHF59123:EHF59127 DXJ59123:DXJ59127 DNN59123:DNN59127 DDR59123:DDR59127 CTV59123:CTV59127 CJZ59123:CJZ59127 CAD59123:CAD59127 BQH59123:BQH59127 BGL59123:BGL59127 AWP59123:AWP59127 AMT59123:AMT59127 ACX59123:ACX59127 TB59123:TB59127 JF59123:JF59127 J59123:J59127 WVR29:WVR37 WLV29:WLV37 WBZ29:WBZ37 VSD29:VSD37 VIH29:VIH37 UYL29:UYL37 UOP29:UOP37 UET29:UET37 TUX29:TUX37 TLB29:TLB37 TBF29:TBF37 SRJ29:SRJ37 SHN29:SHN37 RXR29:RXR37 RNV29:RNV37 RDZ29:RDZ37 QUD29:QUD37 QKH29:QKH37 QAL29:QAL37 PQP29:PQP37 PGT29:PGT37 OWX29:OWX37 ONB29:ONB37 ODF29:ODF37 NTJ29:NTJ37 NJN29:NJN37 MZR29:MZR37 MPV29:MPV37 MFZ29:MFZ37 LWD29:LWD37 LMH29:LMH37 LCL29:LCL37 KSP29:KSP37 KIT29:KIT37 JYX29:JYX37 JPB29:JPB37 JFF29:JFF37 IVJ29:IVJ37 ILN29:ILN37 IBR29:IBR37 HRV29:HRV37 HHZ29:HHZ37 GYD29:GYD37 GOH29:GOH37 GEL29:GEL37 FUP29:FUP37 FKT29:FKT37 FAX29:FAX37 ERB29:ERB37 EHF29:EHF37 DXJ29:DXJ37 DNN29:DNN37 DDR29:DDR37 CTV29:CTV37 CJZ29:CJZ37 CAD29:CAD37 BQH29:BQH37 BGL29:BGL37 AWP29:AWP37 AMT29:AMT37 ACX29:ACX37 TB29:TB37 JF29:JF37 JF16:JF17 WVR976614:WVR976615 WLV976614:WLV976615 WBZ976614:WBZ976615 VSD976614:VSD976615 VIH976614:VIH976615 UYL976614:UYL976615 UOP976614:UOP976615 UET976614:UET976615 TUX976614:TUX976615 TLB976614:TLB976615 TBF976614:TBF976615 SRJ976614:SRJ976615 SHN976614:SHN976615 RXR976614:RXR976615 RNV976614:RNV976615 RDZ976614:RDZ976615 QUD976614:QUD976615 QKH976614:QKH976615 QAL976614:QAL976615 PQP976614:PQP976615 PGT976614:PGT976615 OWX976614:OWX976615 ONB976614:ONB976615 ODF976614:ODF976615 NTJ976614:NTJ976615 NJN976614:NJN976615 MZR976614:MZR976615 MPV976614:MPV976615 MFZ976614:MFZ976615 LWD976614:LWD976615 LMH976614:LMH976615 LCL976614:LCL976615 KSP976614:KSP976615 KIT976614:KIT976615 JYX976614:JYX976615 JPB976614:JPB976615 JFF976614:JFF976615 IVJ976614:IVJ976615 ILN976614:ILN976615 IBR976614:IBR976615 HRV976614:HRV976615 HHZ976614:HHZ976615 GYD976614:GYD976615 GOH976614:GOH976615 GEL976614:GEL976615 FUP976614:FUP976615 FKT976614:FKT976615 FAX976614:FAX976615 ERB976614:ERB976615 EHF976614:EHF976615 DXJ976614:DXJ976615 DNN976614:DNN976615 DDR976614:DDR976615 CTV976614:CTV976615 CJZ976614:CJZ976615 CAD976614:CAD976615 BQH976614:BQH976615 BGL976614:BGL976615 AWP976614:AWP976615 AMT976614:AMT976615 ACX976614:ACX976615 TB976614:TB976615 JF976614:JF976615 J976614:J976615 WVR911078:WVR911079 WLV911078:WLV911079 WBZ911078:WBZ911079 VSD911078:VSD911079 VIH911078:VIH911079 UYL911078:UYL911079 UOP911078:UOP911079 UET911078:UET911079 TUX911078:TUX911079 TLB911078:TLB911079 TBF911078:TBF911079 SRJ911078:SRJ911079 SHN911078:SHN911079 RXR911078:RXR911079 RNV911078:RNV911079 RDZ911078:RDZ911079 QUD911078:QUD911079 QKH911078:QKH911079 QAL911078:QAL911079 PQP911078:PQP911079 PGT911078:PGT911079 OWX911078:OWX911079 ONB911078:ONB911079 ODF911078:ODF911079 NTJ911078:NTJ911079 NJN911078:NJN911079 MZR911078:MZR911079 MPV911078:MPV911079 MFZ911078:MFZ911079 LWD911078:LWD911079 LMH911078:LMH911079 LCL911078:LCL911079 KSP911078:KSP911079 KIT911078:KIT911079 JYX911078:JYX911079 JPB911078:JPB911079 JFF911078:JFF911079 IVJ911078:IVJ911079 ILN911078:ILN911079 IBR911078:IBR911079 HRV911078:HRV911079 HHZ911078:HHZ911079 GYD911078:GYD911079 GOH911078:GOH911079 GEL911078:GEL911079 FUP911078:FUP911079 FKT911078:FKT911079 FAX911078:FAX911079 ERB911078:ERB911079 EHF911078:EHF911079 DXJ911078:DXJ911079 DNN911078:DNN911079 DDR911078:DDR911079 CTV911078:CTV911079 CJZ911078:CJZ911079 CAD911078:CAD911079 BQH911078:BQH911079 BGL911078:BGL911079 AWP911078:AWP911079 AMT911078:AMT911079 ACX911078:ACX911079 TB911078:TB911079 JF911078:JF911079 J911078:J911079 WVR845542:WVR845543 WLV845542:WLV845543 WBZ845542:WBZ845543 VSD845542:VSD845543 VIH845542:VIH845543 UYL845542:UYL845543 UOP845542:UOP845543 UET845542:UET845543 TUX845542:TUX845543 TLB845542:TLB845543 TBF845542:TBF845543 SRJ845542:SRJ845543 SHN845542:SHN845543 RXR845542:RXR845543 RNV845542:RNV845543 RDZ845542:RDZ845543 QUD845542:QUD845543 QKH845542:QKH845543 QAL845542:QAL845543 PQP845542:PQP845543 PGT845542:PGT845543 OWX845542:OWX845543 ONB845542:ONB845543 ODF845542:ODF845543 NTJ845542:NTJ845543 NJN845542:NJN845543 MZR845542:MZR845543 MPV845542:MPV845543 MFZ845542:MFZ845543 LWD845542:LWD845543 LMH845542:LMH845543 LCL845542:LCL845543 KSP845542:KSP845543 KIT845542:KIT845543 JYX845542:JYX845543 JPB845542:JPB845543 JFF845542:JFF845543 IVJ845542:IVJ845543 ILN845542:ILN845543 IBR845542:IBR845543 HRV845542:HRV845543 HHZ845542:HHZ845543 GYD845542:GYD845543 GOH845542:GOH845543 GEL845542:GEL845543 FUP845542:FUP845543 FKT845542:FKT845543 FAX845542:FAX845543 ERB845542:ERB845543 EHF845542:EHF845543 DXJ845542:DXJ845543 DNN845542:DNN845543 DDR845542:DDR845543 CTV845542:CTV845543 CJZ845542:CJZ845543 CAD845542:CAD845543 BQH845542:BQH845543 BGL845542:BGL845543 AWP845542:AWP845543 AMT845542:AMT845543 ACX845542:ACX845543 TB845542:TB845543 JF845542:JF845543 J845542:J845543 WVR780006:WVR780007 WLV780006:WLV780007 WBZ780006:WBZ780007 VSD780006:VSD780007 VIH780006:VIH780007 UYL780006:UYL780007 UOP780006:UOP780007 UET780006:UET780007 TUX780006:TUX780007 TLB780006:TLB780007 TBF780006:TBF780007 SRJ780006:SRJ780007 SHN780006:SHN780007 RXR780006:RXR780007 RNV780006:RNV780007 RDZ780006:RDZ780007 QUD780006:QUD780007 QKH780006:QKH780007 QAL780006:QAL780007 PQP780006:PQP780007 PGT780006:PGT780007 OWX780006:OWX780007 ONB780006:ONB780007 ODF780006:ODF780007 NTJ780006:NTJ780007 NJN780006:NJN780007 MZR780006:MZR780007 MPV780006:MPV780007 MFZ780006:MFZ780007 LWD780006:LWD780007 LMH780006:LMH780007 LCL780006:LCL780007 KSP780006:KSP780007 KIT780006:KIT780007 JYX780006:JYX780007 JPB780006:JPB780007 JFF780006:JFF780007 IVJ780006:IVJ780007 ILN780006:ILN780007 IBR780006:IBR780007 HRV780006:HRV780007 HHZ780006:HHZ780007 GYD780006:GYD780007 GOH780006:GOH780007 GEL780006:GEL780007 FUP780006:FUP780007 FKT780006:FKT780007 FAX780006:FAX780007 ERB780006:ERB780007 EHF780006:EHF780007 DXJ780006:DXJ780007 DNN780006:DNN780007 DDR780006:DDR780007 CTV780006:CTV780007 CJZ780006:CJZ780007 CAD780006:CAD780007 BQH780006:BQH780007 BGL780006:BGL780007 AWP780006:AWP780007 AMT780006:AMT780007 ACX780006:ACX780007 TB780006:TB780007 JF780006:JF780007 J780006:J780007 WVR714470:WVR714471 WLV714470:WLV714471 WBZ714470:WBZ714471 VSD714470:VSD714471 VIH714470:VIH714471 UYL714470:UYL714471 UOP714470:UOP714471 UET714470:UET714471 TUX714470:TUX714471 TLB714470:TLB714471 TBF714470:TBF714471 SRJ714470:SRJ714471 SHN714470:SHN714471 RXR714470:RXR714471 RNV714470:RNV714471 RDZ714470:RDZ714471 QUD714470:QUD714471 QKH714470:QKH714471 QAL714470:QAL714471 PQP714470:PQP714471 PGT714470:PGT714471 OWX714470:OWX714471 ONB714470:ONB714471 ODF714470:ODF714471 NTJ714470:NTJ714471 NJN714470:NJN714471 MZR714470:MZR714471 MPV714470:MPV714471 MFZ714470:MFZ714471 LWD714470:LWD714471 LMH714470:LMH714471 LCL714470:LCL714471 KSP714470:KSP714471 KIT714470:KIT714471 JYX714470:JYX714471 JPB714470:JPB714471 JFF714470:JFF714471 IVJ714470:IVJ714471 ILN714470:ILN714471 IBR714470:IBR714471 HRV714470:HRV714471 HHZ714470:HHZ714471 GYD714470:GYD714471 GOH714470:GOH714471 GEL714470:GEL714471 FUP714470:FUP714471 FKT714470:FKT714471 FAX714470:FAX714471 ERB714470:ERB714471 EHF714470:EHF714471 DXJ714470:DXJ714471 DNN714470:DNN714471 DDR714470:DDR714471 CTV714470:CTV714471 CJZ714470:CJZ714471 CAD714470:CAD714471 BQH714470:BQH714471 BGL714470:BGL714471 AWP714470:AWP714471 AMT714470:AMT714471 ACX714470:ACX714471 TB714470:TB714471 JF714470:JF714471 J714470:J714471 WVR648934:WVR648935 WLV648934:WLV648935 WBZ648934:WBZ648935 VSD648934:VSD648935 VIH648934:VIH648935 UYL648934:UYL648935 UOP648934:UOP648935 UET648934:UET648935 TUX648934:TUX648935 TLB648934:TLB648935 TBF648934:TBF648935 SRJ648934:SRJ648935 SHN648934:SHN648935 RXR648934:RXR648935 RNV648934:RNV648935 RDZ648934:RDZ648935 QUD648934:QUD648935 QKH648934:QKH648935 QAL648934:QAL648935 PQP648934:PQP648935 PGT648934:PGT648935 OWX648934:OWX648935 ONB648934:ONB648935 ODF648934:ODF648935 NTJ648934:NTJ648935 NJN648934:NJN648935 MZR648934:MZR648935 MPV648934:MPV648935 MFZ648934:MFZ648935 LWD648934:LWD648935 LMH648934:LMH648935 LCL648934:LCL648935 KSP648934:KSP648935 KIT648934:KIT648935 JYX648934:JYX648935 JPB648934:JPB648935 JFF648934:JFF648935 IVJ648934:IVJ648935 ILN648934:ILN648935 IBR648934:IBR648935 HRV648934:HRV648935 HHZ648934:HHZ648935 GYD648934:GYD648935 GOH648934:GOH648935 GEL648934:GEL648935 FUP648934:FUP648935 FKT648934:FKT648935 FAX648934:FAX648935 ERB648934:ERB648935 EHF648934:EHF648935 DXJ648934:DXJ648935 DNN648934:DNN648935 DDR648934:DDR648935 CTV648934:CTV648935 CJZ648934:CJZ648935 CAD648934:CAD648935 BQH648934:BQH648935 BGL648934:BGL648935 AWP648934:AWP648935 AMT648934:AMT648935 ACX648934:ACX648935 TB648934:TB648935 JF648934:JF648935 J648934:J648935 WVR583398:WVR583399 WLV583398:WLV583399 WBZ583398:WBZ583399 VSD583398:VSD583399 VIH583398:VIH583399 UYL583398:UYL583399 UOP583398:UOP583399 UET583398:UET583399 TUX583398:TUX583399 TLB583398:TLB583399 TBF583398:TBF583399 SRJ583398:SRJ583399 SHN583398:SHN583399 RXR583398:RXR583399 RNV583398:RNV583399 RDZ583398:RDZ583399 QUD583398:QUD583399 QKH583398:QKH583399 QAL583398:QAL583399 PQP583398:PQP583399 PGT583398:PGT583399 OWX583398:OWX583399 ONB583398:ONB583399 ODF583398:ODF583399 NTJ583398:NTJ583399 NJN583398:NJN583399 MZR583398:MZR583399 MPV583398:MPV583399 MFZ583398:MFZ583399 LWD583398:LWD583399 LMH583398:LMH583399 LCL583398:LCL583399 KSP583398:KSP583399 KIT583398:KIT583399 JYX583398:JYX583399 JPB583398:JPB583399 JFF583398:JFF583399 IVJ583398:IVJ583399 ILN583398:ILN583399 IBR583398:IBR583399 HRV583398:HRV583399 HHZ583398:HHZ583399 GYD583398:GYD583399 GOH583398:GOH583399 GEL583398:GEL583399 FUP583398:FUP583399 FKT583398:FKT583399 FAX583398:FAX583399 ERB583398:ERB583399 EHF583398:EHF583399 DXJ583398:DXJ583399 DNN583398:DNN583399 DDR583398:DDR583399 CTV583398:CTV583399 CJZ583398:CJZ583399 CAD583398:CAD583399 BQH583398:BQH583399 BGL583398:BGL583399 AWP583398:AWP583399 AMT583398:AMT583399 ACX583398:ACX583399 TB583398:TB583399 JF583398:JF583399 J583398:J583399 WVR517862:WVR517863 WLV517862:WLV517863 WBZ517862:WBZ517863 VSD517862:VSD517863 VIH517862:VIH517863 UYL517862:UYL517863 UOP517862:UOP517863 UET517862:UET517863 TUX517862:TUX517863 TLB517862:TLB517863 TBF517862:TBF517863 SRJ517862:SRJ517863 SHN517862:SHN517863 RXR517862:RXR517863 RNV517862:RNV517863 RDZ517862:RDZ517863 QUD517862:QUD517863 QKH517862:QKH517863 QAL517862:QAL517863 PQP517862:PQP517863 PGT517862:PGT517863 OWX517862:OWX517863 ONB517862:ONB517863 ODF517862:ODF517863 NTJ517862:NTJ517863 NJN517862:NJN517863 MZR517862:MZR517863 MPV517862:MPV517863 MFZ517862:MFZ517863 LWD517862:LWD517863 LMH517862:LMH517863 LCL517862:LCL517863 KSP517862:KSP517863 KIT517862:KIT517863 JYX517862:JYX517863 JPB517862:JPB517863 JFF517862:JFF517863 IVJ517862:IVJ517863 ILN517862:ILN517863 IBR517862:IBR517863 HRV517862:HRV517863 HHZ517862:HHZ517863 GYD517862:GYD517863 GOH517862:GOH517863 GEL517862:GEL517863 FUP517862:FUP517863 FKT517862:FKT517863 FAX517862:FAX517863 ERB517862:ERB517863 EHF517862:EHF517863 DXJ517862:DXJ517863 DNN517862:DNN517863 DDR517862:DDR517863 CTV517862:CTV517863 CJZ517862:CJZ517863 CAD517862:CAD517863 BQH517862:BQH517863 BGL517862:BGL517863 AWP517862:AWP517863 AMT517862:AMT517863 ACX517862:ACX517863 TB517862:TB517863 JF517862:JF517863 J517862:J517863 WVR452326:WVR452327 WLV452326:WLV452327 WBZ452326:WBZ452327 VSD452326:VSD452327 VIH452326:VIH452327 UYL452326:UYL452327 UOP452326:UOP452327 UET452326:UET452327 TUX452326:TUX452327 TLB452326:TLB452327 TBF452326:TBF452327 SRJ452326:SRJ452327 SHN452326:SHN452327 RXR452326:RXR452327 RNV452326:RNV452327 RDZ452326:RDZ452327 QUD452326:QUD452327 QKH452326:QKH452327 QAL452326:QAL452327 PQP452326:PQP452327 PGT452326:PGT452327 OWX452326:OWX452327 ONB452326:ONB452327 ODF452326:ODF452327 NTJ452326:NTJ452327 NJN452326:NJN452327 MZR452326:MZR452327 MPV452326:MPV452327 MFZ452326:MFZ452327 LWD452326:LWD452327 LMH452326:LMH452327 LCL452326:LCL452327 KSP452326:KSP452327 KIT452326:KIT452327 JYX452326:JYX452327 JPB452326:JPB452327 JFF452326:JFF452327 IVJ452326:IVJ452327 ILN452326:ILN452327 IBR452326:IBR452327 HRV452326:HRV452327 HHZ452326:HHZ452327 GYD452326:GYD452327 GOH452326:GOH452327 GEL452326:GEL452327 FUP452326:FUP452327 FKT452326:FKT452327 FAX452326:FAX452327 ERB452326:ERB452327 EHF452326:EHF452327 DXJ452326:DXJ452327 DNN452326:DNN452327 DDR452326:DDR452327 CTV452326:CTV452327 CJZ452326:CJZ452327 CAD452326:CAD452327 BQH452326:BQH452327 BGL452326:BGL452327 AWP452326:AWP452327 AMT452326:AMT452327 ACX452326:ACX452327 TB452326:TB452327 JF452326:JF452327 J452326:J452327 WVR386790:WVR386791 WLV386790:WLV386791 WBZ386790:WBZ386791 VSD386790:VSD386791 VIH386790:VIH386791 UYL386790:UYL386791 UOP386790:UOP386791 UET386790:UET386791 TUX386790:TUX386791 TLB386790:TLB386791 TBF386790:TBF386791 SRJ386790:SRJ386791 SHN386790:SHN386791 RXR386790:RXR386791 RNV386790:RNV386791 RDZ386790:RDZ386791 QUD386790:QUD386791 QKH386790:QKH386791 QAL386790:QAL386791 PQP386790:PQP386791 PGT386790:PGT386791 OWX386790:OWX386791 ONB386790:ONB386791 ODF386790:ODF386791 NTJ386790:NTJ386791 NJN386790:NJN386791 MZR386790:MZR386791 MPV386790:MPV386791 MFZ386790:MFZ386791 LWD386790:LWD386791 LMH386790:LMH386791 LCL386790:LCL386791 KSP386790:KSP386791 KIT386790:KIT386791 JYX386790:JYX386791 JPB386790:JPB386791 JFF386790:JFF386791 IVJ386790:IVJ386791 ILN386790:ILN386791 IBR386790:IBR386791 HRV386790:HRV386791 HHZ386790:HHZ386791 GYD386790:GYD386791 GOH386790:GOH386791 GEL386790:GEL386791 FUP386790:FUP386791 FKT386790:FKT386791 FAX386790:FAX386791 ERB386790:ERB386791 EHF386790:EHF386791 DXJ386790:DXJ386791 DNN386790:DNN386791 DDR386790:DDR386791 CTV386790:CTV386791 CJZ386790:CJZ386791 CAD386790:CAD386791 BQH386790:BQH386791 BGL386790:BGL386791 AWP386790:AWP386791 AMT386790:AMT386791 ACX386790:ACX386791 TB386790:TB386791 JF386790:JF386791 J386790:J386791 WVR321254:WVR321255 WLV321254:WLV321255 WBZ321254:WBZ321255 VSD321254:VSD321255 VIH321254:VIH321255 UYL321254:UYL321255 UOP321254:UOP321255 UET321254:UET321255 TUX321254:TUX321255 TLB321254:TLB321255 TBF321254:TBF321255 SRJ321254:SRJ321255 SHN321254:SHN321255 RXR321254:RXR321255 RNV321254:RNV321255 RDZ321254:RDZ321255 QUD321254:QUD321255 QKH321254:QKH321255 QAL321254:QAL321255 PQP321254:PQP321255 PGT321254:PGT321255 OWX321254:OWX321255 ONB321254:ONB321255 ODF321254:ODF321255 NTJ321254:NTJ321255 NJN321254:NJN321255 MZR321254:MZR321255 MPV321254:MPV321255 MFZ321254:MFZ321255 LWD321254:LWD321255 LMH321254:LMH321255 LCL321254:LCL321255 KSP321254:KSP321255 KIT321254:KIT321255 JYX321254:JYX321255 JPB321254:JPB321255 JFF321254:JFF321255 IVJ321254:IVJ321255 ILN321254:ILN321255 IBR321254:IBR321255 HRV321254:HRV321255 HHZ321254:HHZ321255 GYD321254:GYD321255 GOH321254:GOH321255 GEL321254:GEL321255 FUP321254:FUP321255 FKT321254:FKT321255 FAX321254:FAX321255 ERB321254:ERB321255 EHF321254:EHF321255 DXJ321254:DXJ321255 DNN321254:DNN321255 DDR321254:DDR321255 CTV321254:CTV321255 CJZ321254:CJZ321255 CAD321254:CAD321255 BQH321254:BQH321255 BGL321254:BGL321255 AWP321254:AWP321255 AMT321254:AMT321255 ACX321254:ACX321255 TB321254:TB321255 JF321254:JF321255 J321254:J321255 WVR255718:WVR255719 WLV255718:WLV255719 WBZ255718:WBZ255719 VSD255718:VSD255719 VIH255718:VIH255719 UYL255718:UYL255719 UOP255718:UOP255719 UET255718:UET255719 TUX255718:TUX255719 TLB255718:TLB255719 TBF255718:TBF255719 SRJ255718:SRJ255719 SHN255718:SHN255719 RXR255718:RXR255719 RNV255718:RNV255719 RDZ255718:RDZ255719 QUD255718:QUD255719 QKH255718:QKH255719 QAL255718:QAL255719 PQP255718:PQP255719 PGT255718:PGT255719 OWX255718:OWX255719 ONB255718:ONB255719 ODF255718:ODF255719 NTJ255718:NTJ255719 NJN255718:NJN255719 MZR255718:MZR255719 MPV255718:MPV255719 MFZ255718:MFZ255719 LWD255718:LWD255719 LMH255718:LMH255719 LCL255718:LCL255719 KSP255718:KSP255719 KIT255718:KIT255719 JYX255718:JYX255719 JPB255718:JPB255719 JFF255718:JFF255719 IVJ255718:IVJ255719 ILN255718:ILN255719 IBR255718:IBR255719 HRV255718:HRV255719 HHZ255718:HHZ255719 GYD255718:GYD255719 GOH255718:GOH255719 GEL255718:GEL255719 FUP255718:FUP255719 FKT255718:FKT255719 FAX255718:FAX255719 ERB255718:ERB255719 EHF255718:EHF255719 DXJ255718:DXJ255719 DNN255718:DNN255719 DDR255718:DDR255719 CTV255718:CTV255719 CJZ255718:CJZ255719 CAD255718:CAD255719 BQH255718:BQH255719 BGL255718:BGL255719 AWP255718:AWP255719 AMT255718:AMT255719 ACX255718:ACX255719 TB255718:TB255719 JF255718:JF255719 J255718:J255719 WVR190182:WVR190183 WLV190182:WLV190183 WBZ190182:WBZ190183 VSD190182:VSD190183 VIH190182:VIH190183 UYL190182:UYL190183 UOP190182:UOP190183 UET190182:UET190183 TUX190182:TUX190183 TLB190182:TLB190183 TBF190182:TBF190183 SRJ190182:SRJ190183 SHN190182:SHN190183 RXR190182:RXR190183 RNV190182:RNV190183 RDZ190182:RDZ190183 QUD190182:QUD190183 QKH190182:QKH190183 QAL190182:QAL190183 PQP190182:PQP190183 PGT190182:PGT190183 OWX190182:OWX190183 ONB190182:ONB190183 ODF190182:ODF190183 NTJ190182:NTJ190183 NJN190182:NJN190183 MZR190182:MZR190183 MPV190182:MPV190183 MFZ190182:MFZ190183 LWD190182:LWD190183 LMH190182:LMH190183 LCL190182:LCL190183 KSP190182:KSP190183 KIT190182:KIT190183 JYX190182:JYX190183 JPB190182:JPB190183 JFF190182:JFF190183 IVJ190182:IVJ190183 ILN190182:ILN190183 IBR190182:IBR190183 HRV190182:HRV190183 HHZ190182:HHZ190183 GYD190182:GYD190183 GOH190182:GOH190183 GEL190182:GEL190183 FUP190182:FUP190183 FKT190182:FKT190183 FAX190182:FAX190183 ERB190182:ERB190183 EHF190182:EHF190183 DXJ190182:DXJ190183 DNN190182:DNN190183 DDR190182:DDR190183 CTV190182:CTV190183 CJZ190182:CJZ190183 CAD190182:CAD190183 BQH190182:BQH190183 BGL190182:BGL190183 AWP190182:AWP190183 AMT190182:AMT190183 ACX190182:ACX190183 TB190182:TB190183 JF190182:JF190183 J190182:J190183 WVR124646:WVR124647 WLV124646:WLV124647 WBZ124646:WBZ124647 VSD124646:VSD124647 VIH124646:VIH124647 UYL124646:UYL124647 UOP124646:UOP124647 UET124646:UET124647 TUX124646:TUX124647 TLB124646:TLB124647 TBF124646:TBF124647 SRJ124646:SRJ124647 SHN124646:SHN124647 RXR124646:RXR124647 RNV124646:RNV124647 RDZ124646:RDZ124647 QUD124646:QUD124647 QKH124646:QKH124647 QAL124646:QAL124647 PQP124646:PQP124647 PGT124646:PGT124647 OWX124646:OWX124647 ONB124646:ONB124647 ODF124646:ODF124647 NTJ124646:NTJ124647 NJN124646:NJN124647 MZR124646:MZR124647 MPV124646:MPV124647 MFZ124646:MFZ124647 LWD124646:LWD124647 LMH124646:LMH124647 LCL124646:LCL124647 KSP124646:KSP124647 KIT124646:KIT124647 JYX124646:JYX124647 JPB124646:JPB124647 JFF124646:JFF124647 IVJ124646:IVJ124647 ILN124646:ILN124647 IBR124646:IBR124647 HRV124646:HRV124647 HHZ124646:HHZ124647 GYD124646:GYD124647 GOH124646:GOH124647 GEL124646:GEL124647 FUP124646:FUP124647 FKT124646:FKT124647 FAX124646:FAX124647 ERB124646:ERB124647 EHF124646:EHF124647 DXJ124646:DXJ124647 DNN124646:DNN124647 DDR124646:DDR124647 CTV124646:CTV124647 CJZ124646:CJZ124647 CAD124646:CAD124647 BQH124646:BQH124647 BGL124646:BGL124647 AWP124646:AWP124647 AMT124646:AMT124647 ACX124646:ACX124647 TB124646:TB124647 JF124646:JF124647 J124646:J124647 WVR59110:WVR59111 WLV59110:WLV59111 WBZ59110:WBZ59111 VSD59110:VSD59111 VIH59110:VIH59111 UYL59110:UYL59111 UOP59110:UOP59111 UET59110:UET59111 TUX59110:TUX59111 TLB59110:TLB59111 TBF59110:TBF59111 SRJ59110:SRJ59111 SHN59110:SHN59111 RXR59110:RXR59111 RNV59110:RNV59111 RDZ59110:RDZ59111 QUD59110:QUD59111 QKH59110:QKH59111 QAL59110:QAL59111 PQP59110:PQP59111 PGT59110:PGT59111 OWX59110:OWX59111 ONB59110:ONB59111 ODF59110:ODF59111 NTJ59110:NTJ59111 NJN59110:NJN59111 MZR59110:MZR59111 MPV59110:MPV59111 MFZ59110:MFZ59111 LWD59110:LWD59111 LMH59110:LMH59111 LCL59110:LCL59111 KSP59110:KSP59111 KIT59110:KIT59111 JYX59110:JYX59111 JPB59110:JPB59111 JFF59110:JFF59111 IVJ59110:IVJ59111 ILN59110:ILN59111 IBR59110:IBR59111 HRV59110:HRV59111 HHZ59110:HHZ59111 GYD59110:GYD59111 GOH59110:GOH59111 GEL59110:GEL59111 FUP59110:FUP59111 FKT59110:FKT59111 FAX59110:FAX59111 ERB59110:ERB59111 EHF59110:EHF59111 DXJ59110:DXJ59111 DNN59110:DNN59111 DDR59110:DDR59111 CTV59110:CTV59111 CJZ59110:CJZ59111 CAD59110:CAD59111 BQH59110:BQH59111 BGL59110:BGL59111 AWP59110:AWP59111 AMT59110:AMT59111 ACX59110:ACX59111 TB59110:TB59111 JF59110:JF59111 J59110:J59111 WVR16:WVR17 WLV16:WLV17 WBZ16:WBZ17 VSD16:VSD17 VIH16:VIH17 UYL16:UYL17 UOP16:UOP17 UET16:UET17 TUX16:TUX17 TLB16:TLB17 TBF16:TBF17 SRJ16:SRJ17 SHN16:SHN17 RXR16:RXR17 RNV16:RNV17 RDZ16:RDZ17 QUD16:QUD17 QKH16:QKH17 QAL16:QAL17 PQP16:PQP17 PGT16:PGT17 OWX16:OWX17 ONB16:ONB17 ODF16:ODF17 NTJ16:NTJ17 NJN16:NJN17 MZR16:MZR17 MPV16:MPV17 MFZ16:MFZ17 LWD16:LWD17 LMH16:LMH17 LCL16:LCL17 KSP16:KSP17 KIT16:KIT17 JYX16:JYX17 JPB16:JPB17 JFF16:JFF17 IVJ16:IVJ17 ILN16:ILN17 IBR16:IBR17 HRV16:HRV17 HHZ16:HHZ17 GYD16:GYD17 GOH16:GOH17 GEL16:GEL17 FUP16:FUP17 FKT16:FKT17 FAX16:FAX17 ERB16:ERB17 EHF16:EHF17 DXJ16:DXJ17 DNN16:DNN17 DDR16:DDR17 CTV16:CTV17 CJZ16:CJZ17 CAD16:CAD17 BQH16:BQH17 BGL16:BGL17 AWP16:AWP17 AMT16:AMT17 J8:J37" xr:uid="{B93F13A0-0BDF-4EE2-8738-FD85049B6964}">
      <formula1>$AA$198:$AA$200</formula1>
    </dataValidation>
    <dataValidation type="list" allowBlank="1" showErrorMessage="1" promptTitle="계좌종류" prompt="계좌종류를 드롭다운에서 선택하세요. 정확한 종류가 없다면 가장 유사한 형태를 선택하십시요. " sqref="ACW9 WLU976609:WLU976611 WBY976609:WBY976611 VSC976609:VSC976611 VIG976609:VIG976611 UYK976609:UYK976611 UOO976609:UOO976611 UES976609:UES976611 TUW976609:TUW976611 TLA976609:TLA976611 TBE976609:TBE976611 SRI976609:SRI976611 SHM976609:SHM976611 RXQ976609:RXQ976611 RNU976609:RNU976611 RDY976609:RDY976611 QUC976609:QUC976611 QKG976609:QKG976611 QAK976609:QAK976611 PQO976609:PQO976611 PGS976609:PGS976611 OWW976609:OWW976611 ONA976609:ONA976611 ODE976609:ODE976611 NTI976609:NTI976611 NJM976609:NJM976611 MZQ976609:MZQ976611 MPU976609:MPU976611 MFY976609:MFY976611 LWC976609:LWC976611 LMG976609:LMG976611 LCK976609:LCK976611 KSO976609:KSO976611 KIS976609:KIS976611 JYW976609:JYW976611 JPA976609:JPA976611 JFE976609:JFE976611 IVI976609:IVI976611 ILM976609:ILM976611 IBQ976609:IBQ976611 HRU976609:HRU976611 HHY976609:HHY976611 GYC976609:GYC976611 GOG976609:GOG976611 GEK976609:GEK976611 FUO976609:FUO976611 FKS976609:FKS976611 FAW976609:FAW976611 ERA976609:ERA976611 EHE976609:EHE976611 DXI976609:DXI976611 DNM976609:DNM976611 DDQ976609:DDQ976611 CTU976609:CTU976611 CJY976609:CJY976611 CAC976609:CAC976611 BQG976609:BQG976611 BGK976609:BGK976611 AWO976609:AWO976611 AMS976609:AMS976611 ACW976609:ACW976611 TA976609:TA976611 JE976609:JE976611 I976609:I976611 WVQ911073:WVQ911075 WLU911073:WLU911075 WBY911073:WBY911075 VSC911073:VSC911075 VIG911073:VIG911075 UYK911073:UYK911075 UOO911073:UOO911075 UES911073:UES911075 TUW911073:TUW911075 TLA911073:TLA911075 TBE911073:TBE911075 SRI911073:SRI911075 SHM911073:SHM911075 RXQ911073:RXQ911075 RNU911073:RNU911075 RDY911073:RDY911075 QUC911073:QUC911075 QKG911073:QKG911075 QAK911073:QAK911075 PQO911073:PQO911075 PGS911073:PGS911075 OWW911073:OWW911075 ONA911073:ONA911075 ODE911073:ODE911075 NTI911073:NTI911075 NJM911073:NJM911075 MZQ911073:MZQ911075 MPU911073:MPU911075 MFY911073:MFY911075 LWC911073:LWC911075 LMG911073:LMG911075 LCK911073:LCK911075 KSO911073:KSO911075 KIS911073:KIS911075 JYW911073:JYW911075 JPA911073:JPA911075 JFE911073:JFE911075 IVI911073:IVI911075 ILM911073:ILM911075 IBQ911073:IBQ911075 HRU911073:HRU911075 HHY911073:HHY911075 GYC911073:GYC911075 GOG911073:GOG911075 GEK911073:GEK911075 FUO911073:FUO911075 FKS911073:FKS911075 FAW911073:FAW911075 ERA911073:ERA911075 EHE911073:EHE911075 DXI911073:DXI911075 DNM911073:DNM911075 DDQ911073:DDQ911075 CTU911073:CTU911075 CJY911073:CJY911075 CAC911073:CAC911075 BQG911073:BQG911075 BGK911073:BGK911075 AWO911073:AWO911075 AMS911073:AMS911075 ACW911073:ACW911075 TA911073:TA911075 JE911073:JE911075 I911073:I911075 WVQ845537:WVQ845539 WLU845537:WLU845539 WBY845537:WBY845539 VSC845537:VSC845539 VIG845537:VIG845539 UYK845537:UYK845539 UOO845537:UOO845539 UES845537:UES845539 TUW845537:TUW845539 TLA845537:TLA845539 TBE845537:TBE845539 SRI845537:SRI845539 SHM845537:SHM845539 RXQ845537:RXQ845539 RNU845537:RNU845539 RDY845537:RDY845539 QUC845537:QUC845539 QKG845537:QKG845539 QAK845537:QAK845539 PQO845537:PQO845539 PGS845537:PGS845539 OWW845537:OWW845539 ONA845537:ONA845539 ODE845537:ODE845539 NTI845537:NTI845539 NJM845537:NJM845539 MZQ845537:MZQ845539 MPU845537:MPU845539 MFY845537:MFY845539 LWC845537:LWC845539 LMG845537:LMG845539 LCK845537:LCK845539 KSO845537:KSO845539 KIS845537:KIS845539 JYW845537:JYW845539 JPA845537:JPA845539 JFE845537:JFE845539 IVI845537:IVI845539 ILM845537:ILM845539 IBQ845537:IBQ845539 HRU845537:HRU845539 HHY845537:HHY845539 GYC845537:GYC845539 GOG845537:GOG845539 GEK845537:GEK845539 FUO845537:FUO845539 FKS845537:FKS845539 FAW845537:FAW845539 ERA845537:ERA845539 EHE845537:EHE845539 DXI845537:DXI845539 DNM845537:DNM845539 DDQ845537:DDQ845539 CTU845537:CTU845539 CJY845537:CJY845539 CAC845537:CAC845539 BQG845537:BQG845539 BGK845537:BGK845539 AWO845537:AWO845539 AMS845537:AMS845539 ACW845537:ACW845539 TA845537:TA845539 JE845537:JE845539 I845537:I845539 WVQ780001:WVQ780003 WLU780001:WLU780003 WBY780001:WBY780003 VSC780001:VSC780003 VIG780001:VIG780003 UYK780001:UYK780003 UOO780001:UOO780003 UES780001:UES780003 TUW780001:TUW780003 TLA780001:TLA780003 TBE780001:TBE780003 SRI780001:SRI780003 SHM780001:SHM780003 RXQ780001:RXQ780003 RNU780001:RNU780003 RDY780001:RDY780003 QUC780001:QUC780003 QKG780001:QKG780003 QAK780001:QAK780003 PQO780001:PQO780003 PGS780001:PGS780003 OWW780001:OWW780003 ONA780001:ONA780003 ODE780001:ODE780003 NTI780001:NTI780003 NJM780001:NJM780003 MZQ780001:MZQ780003 MPU780001:MPU780003 MFY780001:MFY780003 LWC780001:LWC780003 LMG780001:LMG780003 LCK780001:LCK780003 KSO780001:KSO780003 KIS780001:KIS780003 JYW780001:JYW780003 JPA780001:JPA780003 JFE780001:JFE780003 IVI780001:IVI780003 ILM780001:ILM780003 IBQ780001:IBQ780003 HRU780001:HRU780003 HHY780001:HHY780003 GYC780001:GYC780003 GOG780001:GOG780003 GEK780001:GEK780003 FUO780001:FUO780003 FKS780001:FKS780003 FAW780001:FAW780003 ERA780001:ERA780003 EHE780001:EHE780003 DXI780001:DXI780003 DNM780001:DNM780003 DDQ780001:DDQ780003 CTU780001:CTU780003 CJY780001:CJY780003 CAC780001:CAC780003 BQG780001:BQG780003 BGK780001:BGK780003 AWO780001:AWO780003 AMS780001:AMS780003 ACW780001:ACW780003 TA780001:TA780003 JE780001:JE780003 I780001:I780003 WVQ714465:WVQ714467 WLU714465:WLU714467 WBY714465:WBY714467 VSC714465:VSC714467 VIG714465:VIG714467 UYK714465:UYK714467 UOO714465:UOO714467 UES714465:UES714467 TUW714465:TUW714467 TLA714465:TLA714467 TBE714465:TBE714467 SRI714465:SRI714467 SHM714465:SHM714467 RXQ714465:RXQ714467 RNU714465:RNU714467 RDY714465:RDY714467 QUC714465:QUC714467 QKG714465:QKG714467 QAK714465:QAK714467 PQO714465:PQO714467 PGS714465:PGS714467 OWW714465:OWW714467 ONA714465:ONA714467 ODE714465:ODE714467 NTI714465:NTI714467 NJM714465:NJM714467 MZQ714465:MZQ714467 MPU714465:MPU714467 MFY714465:MFY714467 LWC714465:LWC714467 LMG714465:LMG714467 LCK714465:LCK714467 KSO714465:KSO714467 KIS714465:KIS714467 JYW714465:JYW714467 JPA714465:JPA714467 JFE714465:JFE714467 IVI714465:IVI714467 ILM714465:ILM714467 IBQ714465:IBQ714467 HRU714465:HRU714467 HHY714465:HHY714467 GYC714465:GYC714467 GOG714465:GOG714467 GEK714465:GEK714467 FUO714465:FUO714467 FKS714465:FKS714467 FAW714465:FAW714467 ERA714465:ERA714467 EHE714465:EHE714467 DXI714465:DXI714467 DNM714465:DNM714467 DDQ714465:DDQ714467 CTU714465:CTU714467 CJY714465:CJY714467 CAC714465:CAC714467 BQG714465:BQG714467 BGK714465:BGK714467 AWO714465:AWO714467 AMS714465:AMS714467 ACW714465:ACW714467 TA714465:TA714467 JE714465:JE714467 I714465:I714467 WVQ648929:WVQ648931 WLU648929:WLU648931 WBY648929:WBY648931 VSC648929:VSC648931 VIG648929:VIG648931 UYK648929:UYK648931 UOO648929:UOO648931 UES648929:UES648931 TUW648929:TUW648931 TLA648929:TLA648931 TBE648929:TBE648931 SRI648929:SRI648931 SHM648929:SHM648931 RXQ648929:RXQ648931 RNU648929:RNU648931 RDY648929:RDY648931 QUC648929:QUC648931 QKG648929:QKG648931 QAK648929:QAK648931 PQO648929:PQO648931 PGS648929:PGS648931 OWW648929:OWW648931 ONA648929:ONA648931 ODE648929:ODE648931 NTI648929:NTI648931 NJM648929:NJM648931 MZQ648929:MZQ648931 MPU648929:MPU648931 MFY648929:MFY648931 LWC648929:LWC648931 LMG648929:LMG648931 LCK648929:LCK648931 KSO648929:KSO648931 KIS648929:KIS648931 JYW648929:JYW648931 JPA648929:JPA648931 JFE648929:JFE648931 IVI648929:IVI648931 ILM648929:ILM648931 IBQ648929:IBQ648931 HRU648929:HRU648931 HHY648929:HHY648931 GYC648929:GYC648931 GOG648929:GOG648931 GEK648929:GEK648931 FUO648929:FUO648931 FKS648929:FKS648931 FAW648929:FAW648931 ERA648929:ERA648931 EHE648929:EHE648931 DXI648929:DXI648931 DNM648929:DNM648931 DDQ648929:DDQ648931 CTU648929:CTU648931 CJY648929:CJY648931 CAC648929:CAC648931 BQG648929:BQG648931 BGK648929:BGK648931 AWO648929:AWO648931 AMS648929:AMS648931 ACW648929:ACW648931 TA648929:TA648931 JE648929:JE648931 I648929:I648931 WVQ583393:WVQ583395 WLU583393:WLU583395 WBY583393:WBY583395 VSC583393:VSC583395 VIG583393:VIG583395 UYK583393:UYK583395 UOO583393:UOO583395 UES583393:UES583395 TUW583393:TUW583395 TLA583393:TLA583395 TBE583393:TBE583395 SRI583393:SRI583395 SHM583393:SHM583395 RXQ583393:RXQ583395 RNU583393:RNU583395 RDY583393:RDY583395 QUC583393:QUC583395 QKG583393:QKG583395 QAK583393:QAK583395 PQO583393:PQO583395 PGS583393:PGS583395 OWW583393:OWW583395 ONA583393:ONA583395 ODE583393:ODE583395 NTI583393:NTI583395 NJM583393:NJM583395 MZQ583393:MZQ583395 MPU583393:MPU583395 MFY583393:MFY583395 LWC583393:LWC583395 LMG583393:LMG583395 LCK583393:LCK583395 KSO583393:KSO583395 KIS583393:KIS583395 JYW583393:JYW583395 JPA583393:JPA583395 JFE583393:JFE583395 IVI583393:IVI583395 ILM583393:ILM583395 IBQ583393:IBQ583395 HRU583393:HRU583395 HHY583393:HHY583395 GYC583393:GYC583395 GOG583393:GOG583395 GEK583393:GEK583395 FUO583393:FUO583395 FKS583393:FKS583395 FAW583393:FAW583395 ERA583393:ERA583395 EHE583393:EHE583395 DXI583393:DXI583395 DNM583393:DNM583395 DDQ583393:DDQ583395 CTU583393:CTU583395 CJY583393:CJY583395 CAC583393:CAC583395 BQG583393:BQG583395 BGK583393:BGK583395 AWO583393:AWO583395 AMS583393:AMS583395 ACW583393:ACW583395 TA583393:TA583395 JE583393:JE583395 I583393:I583395 WVQ517857:WVQ517859 WLU517857:WLU517859 WBY517857:WBY517859 VSC517857:VSC517859 VIG517857:VIG517859 UYK517857:UYK517859 UOO517857:UOO517859 UES517857:UES517859 TUW517857:TUW517859 TLA517857:TLA517859 TBE517857:TBE517859 SRI517857:SRI517859 SHM517857:SHM517859 RXQ517857:RXQ517859 RNU517857:RNU517859 RDY517857:RDY517859 QUC517857:QUC517859 QKG517857:QKG517859 QAK517857:QAK517859 PQO517857:PQO517859 PGS517857:PGS517859 OWW517857:OWW517859 ONA517857:ONA517859 ODE517857:ODE517859 NTI517857:NTI517859 NJM517857:NJM517859 MZQ517857:MZQ517859 MPU517857:MPU517859 MFY517857:MFY517859 LWC517857:LWC517859 LMG517857:LMG517859 LCK517857:LCK517859 KSO517857:KSO517859 KIS517857:KIS517859 JYW517857:JYW517859 JPA517857:JPA517859 JFE517857:JFE517859 IVI517857:IVI517859 ILM517857:ILM517859 IBQ517857:IBQ517859 HRU517857:HRU517859 HHY517857:HHY517859 GYC517857:GYC517859 GOG517857:GOG517859 GEK517857:GEK517859 FUO517857:FUO517859 FKS517857:FKS517859 FAW517857:FAW517859 ERA517857:ERA517859 EHE517857:EHE517859 DXI517857:DXI517859 DNM517857:DNM517859 DDQ517857:DDQ517859 CTU517857:CTU517859 CJY517857:CJY517859 CAC517857:CAC517859 BQG517857:BQG517859 BGK517857:BGK517859 AWO517857:AWO517859 AMS517857:AMS517859 ACW517857:ACW517859 TA517857:TA517859 JE517857:JE517859 I517857:I517859 WVQ452321:WVQ452323 WLU452321:WLU452323 WBY452321:WBY452323 VSC452321:VSC452323 VIG452321:VIG452323 UYK452321:UYK452323 UOO452321:UOO452323 UES452321:UES452323 TUW452321:TUW452323 TLA452321:TLA452323 TBE452321:TBE452323 SRI452321:SRI452323 SHM452321:SHM452323 RXQ452321:RXQ452323 RNU452321:RNU452323 RDY452321:RDY452323 QUC452321:QUC452323 QKG452321:QKG452323 QAK452321:QAK452323 PQO452321:PQO452323 PGS452321:PGS452323 OWW452321:OWW452323 ONA452321:ONA452323 ODE452321:ODE452323 NTI452321:NTI452323 NJM452321:NJM452323 MZQ452321:MZQ452323 MPU452321:MPU452323 MFY452321:MFY452323 LWC452321:LWC452323 LMG452321:LMG452323 LCK452321:LCK452323 KSO452321:KSO452323 KIS452321:KIS452323 JYW452321:JYW452323 JPA452321:JPA452323 JFE452321:JFE452323 IVI452321:IVI452323 ILM452321:ILM452323 IBQ452321:IBQ452323 HRU452321:HRU452323 HHY452321:HHY452323 GYC452321:GYC452323 GOG452321:GOG452323 GEK452321:GEK452323 FUO452321:FUO452323 FKS452321:FKS452323 FAW452321:FAW452323 ERA452321:ERA452323 EHE452321:EHE452323 DXI452321:DXI452323 DNM452321:DNM452323 DDQ452321:DDQ452323 CTU452321:CTU452323 CJY452321:CJY452323 CAC452321:CAC452323 BQG452321:BQG452323 BGK452321:BGK452323 AWO452321:AWO452323 AMS452321:AMS452323 ACW452321:ACW452323 TA452321:TA452323 JE452321:JE452323 I452321:I452323 WVQ386785:WVQ386787 WLU386785:WLU386787 WBY386785:WBY386787 VSC386785:VSC386787 VIG386785:VIG386787 UYK386785:UYK386787 UOO386785:UOO386787 UES386785:UES386787 TUW386785:TUW386787 TLA386785:TLA386787 TBE386785:TBE386787 SRI386785:SRI386787 SHM386785:SHM386787 RXQ386785:RXQ386787 RNU386785:RNU386787 RDY386785:RDY386787 QUC386785:QUC386787 QKG386785:QKG386787 QAK386785:QAK386787 PQO386785:PQO386787 PGS386785:PGS386787 OWW386785:OWW386787 ONA386785:ONA386787 ODE386785:ODE386787 NTI386785:NTI386787 NJM386785:NJM386787 MZQ386785:MZQ386787 MPU386785:MPU386787 MFY386785:MFY386787 LWC386785:LWC386787 LMG386785:LMG386787 LCK386785:LCK386787 KSO386785:KSO386787 KIS386785:KIS386787 JYW386785:JYW386787 JPA386785:JPA386787 JFE386785:JFE386787 IVI386785:IVI386787 ILM386785:ILM386787 IBQ386785:IBQ386787 HRU386785:HRU386787 HHY386785:HHY386787 GYC386785:GYC386787 GOG386785:GOG386787 GEK386785:GEK386787 FUO386785:FUO386787 FKS386785:FKS386787 FAW386785:FAW386787 ERA386785:ERA386787 EHE386785:EHE386787 DXI386785:DXI386787 DNM386785:DNM386787 DDQ386785:DDQ386787 CTU386785:CTU386787 CJY386785:CJY386787 CAC386785:CAC386787 BQG386785:BQG386787 BGK386785:BGK386787 AWO386785:AWO386787 AMS386785:AMS386787 ACW386785:ACW386787 TA386785:TA386787 JE386785:JE386787 I386785:I386787 WVQ321249:WVQ321251 WLU321249:WLU321251 WBY321249:WBY321251 VSC321249:VSC321251 VIG321249:VIG321251 UYK321249:UYK321251 UOO321249:UOO321251 UES321249:UES321251 TUW321249:TUW321251 TLA321249:TLA321251 TBE321249:TBE321251 SRI321249:SRI321251 SHM321249:SHM321251 RXQ321249:RXQ321251 RNU321249:RNU321251 RDY321249:RDY321251 QUC321249:QUC321251 QKG321249:QKG321251 QAK321249:QAK321251 PQO321249:PQO321251 PGS321249:PGS321251 OWW321249:OWW321251 ONA321249:ONA321251 ODE321249:ODE321251 NTI321249:NTI321251 NJM321249:NJM321251 MZQ321249:MZQ321251 MPU321249:MPU321251 MFY321249:MFY321251 LWC321249:LWC321251 LMG321249:LMG321251 LCK321249:LCK321251 KSO321249:KSO321251 KIS321249:KIS321251 JYW321249:JYW321251 JPA321249:JPA321251 JFE321249:JFE321251 IVI321249:IVI321251 ILM321249:ILM321251 IBQ321249:IBQ321251 HRU321249:HRU321251 HHY321249:HHY321251 GYC321249:GYC321251 GOG321249:GOG321251 GEK321249:GEK321251 FUO321249:FUO321251 FKS321249:FKS321251 FAW321249:FAW321251 ERA321249:ERA321251 EHE321249:EHE321251 DXI321249:DXI321251 DNM321249:DNM321251 DDQ321249:DDQ321251 CTU321249:CTU321251 CJY321249:CJY321251 CAC321249:CAC321251 BQG321249:BQG321251 BGK321249:BGK321251 AWO321249:AWO321251 AMS321249:AMS321251 ACW321249:ACW321251 TA321249:TA321251 JE321249:JE321251 I321249:I321251 WVQ255713:WVQ255715 WLU255713:WLU255715 WBY255713:WBY255715 VSC255713:VSC255715 VIG255713:VIG255715 UYK255713:UYK255715 UOO255713:UOO255715 UES255713:UES255715 TUW255713:TUW255715 TLA255713:TLA255715 TBE255713:TBE255715 SRI255713:SRI255715 SHM255713:SHM255715 RXQ255713:RXQ255715 RNU255713:RNU255715 RDY255713:RDY255715 QUC255713:QUC255715 QKG255713:QKG255715 QAK255713:QAK255715 PQO255713:PQO255715 PGS255713:PGS255715 OWW255713:OWW255715 ONA255713:ONA255715 ODE255713:ODE255715 NTI255713:NTI255715 NJM255713:NJM255715 MZQ255713:MZQ255715 MPU255713:MPU255715 MFY255713:MFY255715 LWC255713:LWC255715 LMG255713:LMG255715 LCK255713:LCK255715 KSO255713:KSO255715 KIS255713:KIS255715 JYW255713:JYW255715 JPA255713:JPA255715 JFE255713:JFE255715 IVI255713:IVI255715 ILM255713:ILM255715 IBQ255713:IBQ255715 HRU255713:HRU255715 HHY255713:HHY255715 GYC255713:GYC255715 GOG255713:GOG255715 GEK255713:GEK255715 FUO255713:FUO255715 FKS255713:FKS255715 FAW255713:FAW255715 ERA255713:ERA255715 EHE255713:EHE255715 DXI255713:DXI255715 DNM255713:DNM255715 DDQ255713:DDQ255715 CTU255713:CTU255715 CJY255713:CJY255715 CAC255713:CAC255715 BQG255713:BQG255715 BGK255713:BGK255715 AWO255713:AWO255715 AMS255713:AMS255715 ACW255713:ACW255715 TA255713:TA255715 JE255713:JE255715 I255713:I255715 WVQ190177:WVQ190179 WLU190177:WLU190179 WBY190177:WBY190179 VSC190177:VSC190179 VIG190177:VIG190179 UYK190177:UYK190179 UOO190177:UOO190179 UES190177:UES190179 TUW190177:TUW190179 TLA190177:TLA190179 TBE190177:TBE190179 SRI190177:SRI190179 SHM190177:SHM190179 RXQ190177:RXQ190179 RNU190177:RNU190179 RDY190177:RDY190179 QUC190177:QUC190179 QKG190177:QKG190179 QAK190177:QAK190179 PQO190177:PQO190179 PGS190177:PGS190179 OWW190177:OWW190179 ONA190177:ONA190179 ODE190177:ODE190179 NTI190177:NTI190179 NJM190177:NJM190179 MZQ190177:MZQ190179 MPU190177:MPU190179 MFY190177:MFY190179 LWC190177:LWC190179 LMG190177:LMG190179 LCK190177:LCK190179 KSO190177:KSO190179 KIS190177:KIS190179 JYW190177:JYW190179 JPA190177:JPA190179 JFE190177:JFE190179 IVI190177:IVI190179 ILM190177:ILM190179 IBQ190177:IBQ190179 HRU190177:HRU190179 HHY190177:HHY190179 GYC190177:GYC190179 GOG190177:GOG190179 GEK190177:GEK190179 FUO190177:FUO190179 FKS190177:FKS190179 FAW190177:FAW190179 ERA190177:ERA190179 EHE190177:EHE190179 DXI190177:DXI190179 DNM190177:DNM190179 DDQ190177:DDQ190179 CTU190177:CTU190179 CJY190177:CJY190179 CAC190177:CAC190179 BQG190177:BQG190179 BGK190177:BGK190179 AWO190177:AWO190179 AMS190177:AMS190179 ACW190177:ACW190179 TA190177:TA190179 JE190177:JE190179 I190177:I190179 WVQ124641:WVQ124643 WLU124641:WLU124643 WBY124641:WBY124643 VSC124641:VSC124643 VIG124641:VIG124643 UYK124641:UYK124643 UOO124641:UOO124643 UES124641:UES124643 TUW124641:TUW124643 TLA124641:TLA124643 TBE124641:TBE124643 SRI124641:SRI124643 SHM124641:SHM124643 RXQ124641:RXQ124643 RNU124641:RNU124643 RDY124641:RDY124643 QUC124641:QUC124643 QKG124641:QKG124643 QAK124641:QAK124643 PQO124641:PQO124643 PGS124641:PGS124643 OWW124641:OWW124643 ONA124641:ONA124643 ODE124641:ODE124643 NTI124641:NTI124643 NJM124641:NJM124643 MZQ124641:MZQ124643 MPU124641:MPU124643 MFY124641:MFY124643 LWC124641:LWC124643 LMG124641:LMG124643 LCK124641:LCK124643 KSO124641:KSO124643 KIS124641:KIS124643 JYW124641:JYW124643 JPA124641:JPA124643 JFE124641:JFE124643 IVI124641:IVI124643 ILM124641:ILM124643 IBQ124641:IBQ124643 HRU124641:HRU124643 HHY124641:HHY124643 GYC124641:GYC124643 GOG124641:GOG124643 GEK124641:GEK124643 FUO124641:FUO124643 FKS124641:FKS124643 FAW124641:FAW124643 ERA124641:ERA124643 EHE124641:EHE124643 DXI124641:DXI124643 DNM124641:DNM124643 DDQ124641:DDQ124643 CTU124641:CTU124643 CJY124641:CJY124643 CAC124641:CAC124643 BQG124641:BQG124643 BGK124641:BGK124643 AWO124641:AWO124643 AMS124641:AMS124643 ACW124641:ACW124643 TA124641:TA124643 JE124641:JE124643 I124641:I124643 WVQ59105:WVQ59107 WLU59105:WLU59107 WBY59105:WBY59107 VSC59105:VSC59107 VIG59105:VIG59107 UYK59105:UYK59107 UOO59105:UOO59107 UES59105:UES59107 TUW59105:TUW59107 TLA59105:TLA59107 TBE59105:TBE59107 SRI59105:SRI59107 SHM59105:SHM59107 RXQ59105:RXQ59107 RNU59105:RNU59107 RDY59105:RDY59107 QUC59105:QUC59107 QKG59105:QKG59107 QAK59105:QAK59107 PQO59105:PQO59107 PGS59105:PGS59107 OWW59105:OWW59107 ONA59105:ONA59107 ODE59105:ODE59107 NTI59105:NTI59107 NJM59105:NJM59107 MZQ59105:MZQ59107 MPU59105:MPU59107 MFY59105:MFY59107 LWC59105:LWC59107 LMG59105:LMG59107 LCK59105:LCK59107 KSO59105:KSO59107 KIS59105:KIS59107 JYW59105:JYW59107 JPA59105:JPA59107 JFE59105:JFE59107 IVI59105:IVI59107 ILM59105:ILM59107 IBQ59105:IBQ59107 HRU59105:HRU59107 HHY59105:HHY59107 GYC59105:GYC59107 GOG59105:GOG59107 GEK59105:GEK59107 FUO59105:FUO59107 FKS59105:FKS59107 FAW59105:FAW59107 ERA59105:ERA59107 EHE59105:EHE59107 DXI59105:DXI59107 DNM59105:DNM59107 DDQ59105:DDQ59107 CTU59105:CTU59107 CJY59105:CJY59107 CAC59105:CAC59107 BQG59105:BQG59107 BGK59105:BGK59107 AWO59105:AWO59107 AMS59105:AMS59107 ACW59105:ACW59107 TA59105:TA59107 JE59105:JE59107 I59105:I59107 WVQ11:WVQ13 WLU11:WLU13 WBY11:WBY13 VSC11:VSC13 VIG11:VIG13 UYK11:UYK13 UOO11:UOO13 UES11:UES13 TUW11:TUW13 TLA11:TLA13 TBE11:TBE13 SRI11:SRI13 SHM11:SHM13 RXQ11:RXQ13 RNU11:RNU13 RDY11:RDY13 QUC11:QUC13 QKG11:QKG13 QAK11:QAK13 PQO11:PQO13 PGS11:PGS13 OWW11:OWW13 ONA11:ONA13 ODE11:ODE13 NTI11:NTI13 NJM11:NJM13 MZQ11:MZQ13 MPU11:MPU13 MFY11:MFY13 LWC11:LWC13 LMG11:LMG13 LCK11:LCK13 KSO11:KSO13 KIS11:KIS13 JYW11:JYW13 JPA11:JPA13 JFE11:JFE13 IVI11:IVI13 ILM11:ILM13 IBQ11:IBQ13 HRU11:HRU13 HHY11:HHY13 GYC11:GYC13 GOG11:GOG13 GEK11:GEK13 FUO11:FUO13 FKS11:FKS13 FAW11:FAW13 ERA11:ERA13 EHE11:EHE13 DXI11:DXI13 DNM11:DNM13 DDQ11:DDQ13 CTU11:CTU13 CJY11:CJY13 CAC11:CAC13 BQG11:BQG13 BGK11:BGK13 AWO11:AWO13 AMS11:AMS13 ACW11:ACW13 TA11:TA13 JE11:JE13 TA9 WVQ976614:WVQ976616 WLU976614:WLU976616 WBY976614:WBY976616 VSC976614:VSC976616 VIG976614:VIG976616 UYK976614:UYK976616 UOO976614:UOO976616 UES976614:UES976616 TUW976614:TUW976616 TLA976614:TLA976616 TBE976614:TBE976616 SRI976614:SRI976616 SHM976614:SHM976616 RXQ976614:RXQ976616 RNU976614:RNU976616 RDY976614:RDY976616 QUC976614:QUC976616 QKG976614:QKG976616 QAK976614:QAK976616 PQO976614:PQO976616 PGS976614:PGS976616 OWW976614:OWW976616 ONA976614:ONA976616 ODE976614:ODE976616 NTI976614:NTI976616 NJM976614:NJM976616 MZQ976614:MZQ976616 MPU976614:MPU976616 MFY976614:MFY976616 LWC976614:LWC976616 LMG976614:LMG976616 LCK976614:LCK976616 KSO976614:KSO976616 KIS976614:KIS976616 JYW976614:JYW976616 JPA976614:JPA976616 JFE976614:JFE976616 IVI976614:IVI976616 ILM976614:ILM976616 IBQ976614:IBQ976616 HRU976614:HRU976616 HHY976614:HHY976616 GYC976614:GYC976616 GOG976614:GOG976616 GEK976614:GEK976616 FUO976614:FUO976616 FKS976614:FKS976616 FAW976614:FAW976616 ERA976614:ERA976616 EHE976614:EHE976616 DXI976614:DXI976616 DNM976614:DNM976616 DDQ976614:DDQ976616 CTU976614:CTU976616 CJY976614:CJY976616 CAC976614:CAC976616 BQG976614:BQG976616 BGK976614:BGK976616 AWO976614:AWO976616 AMS976614:AMS976616 ACW976614:ACW976616 TA976614:TA976616 JE976614:JE976616 I976614:I976616 WVQ911078:WVQ911080 WLU911078:WLU911080 WBY911078:WBY911080 VSC911078:VSC911080 VIG911078:VIG911080 UYK911078:UYK911080 UOO911078:UOO911080 UES911078:UES911080 TUW911078:TUW911080 TLA911078:TLA911080 TBE911078:TBE911080 SRI911078:SRI911080 SHM911078:SHM911080 RXQ911078:RXQ911080 RNU911078:RNU911080 RDY911078:RDY911080 QUC911078:QUC911080 QKG911078:QKG911080 QAK911078:QAK911080 PQO911078:PQO911080 PGS911078:PGS911080 OWW911078:OWW911080 ONA911078:ONA911080 ODE911078:ODE911080 NTI911078:NTI911080 NJM911078:NJM911080 MZQ911078:MZQ911080 MPU911078:MPU911080 MFY911078:MFY911080 LWC911078:LWC911080 LMG911078:LMG911080 LCK911078:LCK911080 KSO911078:KSO911080 KIS911078:KIS911080 JYW911078:JYW911080 JPA911078:JPA911080 JFE911078:JFE911080 IVI911078:IVI911080 ILM911078:ILM911080 IBQ911078:IBQ911080 HRU911078:HRU911080 HHY911078:HHY911080 GYC911078:GYC911080 GOG911078:GOG911080 GEK911078:GEK911080 FUO911078:FUO911080 FKS911078:FKS911080 FAW911078:FAW911080 ERA911078:ERA911080 EHE911078:EHE911080 DXI911078:DXI911080 DNM911078:DNM911080 DDQ911078:DDQ911080 CTU911078:CTU911080 CJY911078:CJY911080 CAC911078:CAC911080 BQG911078:BQG911080 BGK911078:BGK911080 AWO911078:AWO911080 AMS911078:AMS911080 ACW911078:ACW911080 TA911078:TA911080 JE911078:JE911080 I911078:I911080 WVQ845542:WVQ845544 WLU845542:WLU845544 WBY845542:WBY845544 VSC845542:VSC845544 VIG845542:VIG845544 UYK845542:UYK845544 UOO845542:UOO845544 UES845542:UES845544 TUW845542:TUW845544 TLA845542:TLA845544 TBE845542:TBE845544 SRI845542:SRI845544 SHM845542:SHM845544 RXQ845542:RXQ845544 RNU845542:RNU845544 RDY845542:RDY845544 QUC845542:QUC845544 QKG845542:QKG845544 QAK845542:QAK845544 PQO845542:PQO845544 PGS845542:PGS845544 OWW845542:OWW845544 ONA845542:ONA845544 ODE845542:ODE845544 NTI845542:NTI845544 NJM845542:NJM845544 MZQ845542:MZQ845544 MPU845542:MPU845544 MFY845542:MFY845544 LWC845542:LWC845544 LMG845542:LMG845544 LCK845542:LCK845544 KSO845542:KSO845544 KIS845542:KIS845544 JYW845542:JYW845544 JPA845542:JPA845544 JFE845542:JFE845544 IVI845542:IVI845544 ILM845542:ILM845544 IBQ845542:IBQ845544 HRU845542:HRU845544 HHY845542:HHY845544 GYC845542:GYC845544 GOG845542:GOG845544 GEK845542:GEK845544 FUO845542:FUO845544 FKS845542:FKS845544 FAW845542:FAW845544 ERA845542:ERA845544 EHE845542:EHE845544 DXI845542:DXI845544 DNM845542:DNM845544 DDQ845542:DDQ845544 CTU845542:CTU845544 CJY845542:CJY845544 CAC845542:CAC845544 BQG845542:BQG845544 BGK845542:BGK845544 AWO845542:AWO845544 AMS845542:AMS845544 ACW845542:ACW845544 TA845542:TA845544 JE845542:JE845544 I845542:I845544 WVQ780006:WVQ780008 WLU780006:WLU780008 WBY780006:WBY780008 VSC780006:VSC780008 VIG780006:VIG780008 UYK780006:UYK780008 UOO780006:UOO780008 UES780006:UES780008 TUW780006:TUW780008 TLA780006:TLA780008 TBE780006:TBE780008 SRI780006:SRI780008 SHM780006:SHM780008 RXQ780006:RXQ780008 RNU780006:RNU780008 RDY780006:RDY780008 QUC780006:QUC780008 QKG780006:QKG780008 QAK780006:QAK780008 PQO780006:PQO780008 PGS780006:PGS780008 OWW780006:OWW780008 ONA780006:ONA780008 ODE780006:ODE780008 NTI780006:NTI780008 NJM780006:NJM780008 MZQ780006:MZQ780008 MPU780006:MPU780008 MFY780006:MFY780008 LWC780006:LWC780008 LMG780006:LMG780008 LCK780006:LCK780008 KSO780006:KSO780008 KIS780006:KIS780008 JYW780006:JYW780008 JPA780006:JPA780008 JFE780006:JFE780008 IVI780006:IVI780008 ILM780006:ILM780008 IBQ780006:IBQ780008 HRU780006:HRU780008 HHY780006:HHY780008 GYC780006:GYC780008 GOG780006:GOG780008 GEK780006:GEK780008 FUO780006:FUO780008 FKS780006:FKS780008 FAW780006:FAW780008 ERA780006:ERA780008 EHE780006:EHE780008 DXI780006:DXI780008 DNM780006:DNM780008 DDQ780006:DDQ780008 CTU780006:CTU780008 CJY780006:CJY780008 CAC780006:CAC780008 BQG780006:BQG780008 BGK780006:BGK780008 AWO780006:AWO780008 AMS780006:AMS780008 ACW780006:ACW780008 TA780006:TA780008 JE780006:JE780008 I780006:I780008 WVQ714470:WVQ714472 WLU714470:WLU714472 WBY714470:WBY714472 VSC714470:VSC714472 VIG714470:VIG714472 UYK714470:UYK714472 UOO714470:UOO714472 UES714470:UES714472 TUW714470:TUW714472 TLA714470:TLA714472 TBE714470:TBE714472 SRI714470:SRI714472 SHM714470:SHM714472 RXQ714470:RXQ714472 RNU714470:RNU714472 RDY714470:RDY714472 QUC714470:QUC714472 QKG714470:QKG714472 QAK714470:QAK714472 PQO714470:PQO714472 PGS714470:PGS714472 OWW714470:OWW714472 ONA714470:ONA714472 ODE714470:ODE714472 NTI714470:NTI714472 NJM714470:NJM714472 MZQ714470:MZQ714472 MPU714470:MPU714472 MFY714470:MFY714472 LWC714470:LWC714472 LMG714470:LMG714472 LCK714470:LCK714472 KSO714470:KSO714472 KIS714470:KIS714472 JYW714470:JYW714472 JPA714470:JPA714472 JFE714470:JFE714472 IVI714470:IVI714472 ILM714470:ILM714472 IBQ714470:IBQ714472 HRU714470:HRU714472 HHY714470:HHY714472 GYC714470:GYC714472 GOG714470:GOG714472 GEK714470:GEK714472 FUO714470:FUO714472 FKS714470:FKS714472 FAW714470:FAW714472 ERA714470:ERA714472 EHE714470:EHE714472 DXI714470:DXI714472 DNM714470:DNM714472 DDQ714470:DDQ714472 CTU714470:CTU714472 CJY714470:CJY714472 CAC714470:CAC714472 BQG714470:BQG714472 BGK714470:BGK714472 AWO714470:AWO714472 AMS714470:AMS714472 ACW714470:ACW714472 TA714470:TA714472 JE714470:JE714472 I714470:I714472 WVQ648934:WVQ648936 WLU648934:WLU648936 WBY648934:WBY648936 VSC648934:VSC648936 VIG648934:VIG648936 UYK648934:UYK648936 UOO648934:UOO648936 UES648934:UES648936 TUW648934:TUW648936 TLA648934:TLA648936 TBE648934:TBE648936 SRI648934:SRI648936 SHM648934:SHM648936 RXQ648934:RXQ648936 RNU648934:RNU648936 RDY648934:RDY648936 QUC648934:QUC648936 QKG648934:QKG648936 QAK648934:QAK648936 PQO648934:PQO648936 PGS648934:PGS648936 OWW648934:OWW648936 ONA648934:ONA648936 ODE648934:ODE648936 NTI648934:NTI648936 NJM648934:NJM648936 MZQ648934:MZQ648936 MPU648934:MPU648936 MFY648934:MFY648936 LWC648934:LWC648936 LMG648934:LMG648936 LCK648934:LCK648936 KSO648934:KSO648936 KIS648934:KIS648936 JYW648934:JYW648936 JPA648934:JPA648936 JFE648934:JFE648936 IVI648934:IVI648936 ILM648934:ILM648936 IBQ648934:IBQ648936 HRU648934:HRU648936 HHY648934:HHY648936 GYC648934:GYC648936 GOG648934:GOG648936 GEK648934:GEK648936 FUO648934:FUO648936 FKS648934:FKS648936 FAW648934:FAW648936 ERA648934:ERA648936 EHE648934:EHE648936 DXI648934:DXI648936 DNM648934:DNM648936 DDQ648934:DDQ648936 CTU648934:CTU648936 CJY648934:CJY648936 CAC648934:CAC648936 BQG648934:BQG648936 BGK648934:BGK648936 AWO648934:AWO648936 AMS648934:AMS648936 ACW648934:ACW648936 TA648934:TA648936 JE648934:JE648936 I648934:I648936 WVQ583398:WVQ583400 WLU583398:WLU583400 WBY583398:WBY583400 VSC583398:VSC583400 VIG583398:VIG583400 UYK583398:UYK583400 UOO583398:UOO583400 UES583398:UES583400 TUW583398:TUW583400 TLA583398:TLA583400 TBE583398:TBE583400 SRI583398:SRI583400 SHM583398:SHM583400 RXQ583398:RXQ583400 RNU583398:RNU583400 RDY583398:RDY583400 QUC583398:QUC583400 QKG583398:QKG583400 QAK583398:QAK583400 PQO583398:PQO583400 PGS583398:PGS583400 OWW583398:OWW583400 ONA583398:ONA583400 ODE583398:ODE583400 NTI583398:NTI583400 NJM583398:NJM583400 MZQ583398:MZQ583400 MPU583398:MPU583400 MFY583398:MFY583400 LWC583398:LWC583400 LMG583398:LMG583400 LCK583398:LCK583400 KSO583398:KSO583400 KIS583398:KIS583400 JYW583398:JYW583400 JPA583398:JPA583400 JFE583398:JFE583400 IVI583398:IVI583400 ILM583398:ILM583400 IBQ583398:IBQ583400 HRU583398:HRU583400 HHY583398:HHY583400 GYC583398:GYC583400 GOG583398:GOG583400 GEK583398:GEK583400 FUO583398:FUO583400 FKS583398:FKS583400 FAW583398:FAW583400 ERA583398:ERA583400 EHE583398:EHE583400 DXI583398:DXI583400 DNM583398:DNM583400 DDQ583398:DDQ583400 CTU583398:CTU583400 CJY583398:CJY583400 CAC583398:CAC583400 BQG583398:BQG583400 BGK583398:BGK583400 AWO583398:AWO583400 AMS583398:AMS583400 ACW583398:ACW583400 TA583398:TA583400 JE583398:JE583400 I583398:I583400 WVQ517862:WVQ517864 WLU517862:WLU517864 WBY517862:WBY517864 VSC517862:VSC517864 VIG517862:VIG517864 UYK517862:UYK517864 UOO517862:UOO517864 UES517862:UES517864 TUW517862:TUW517864 TLA517862:TLA517864 TBE517862:TBE517864 SRI517862:SRI517864 SHM517862:SHM517864 RXQ517862:RXQ517864 RNU517862:RNU517864 RDY517862:RDY517864 QUC517862:QUC517864 QKG517862:QKG517864 QAK517862:QAK517864 PQO517862:PQO517864 PGS517862:PGS517864 OWW517862:OWW517864 ONA517862:ONA517864 ODE517862:ODE517864 NTI517862:NTI517864 NJM517862:NJM517864 MZQ517862:MZQ517864 MPU517862:MPU517864 MFY517862:MFY517864 LWC517862:LWC517864 LMG517862:LMG517864 LCK517862:LCK517864 KSO517862:KSO517864 KIS517862:KIS517864 JYW517862:JYW517864 JPA517862:JPA517864 JFE517862:JFE517864 IVI517862:IVI517864 ILM517862:ILM517864 IBQ517862:IBQ517864 HRU517862:HRU517864 HHY517862:HHY517864 GYC517862:GYC517864 GOG517862:GOG517864 GEK517862:GEK517864 FUO517862:FUO517864 FKS517862:FKS517864 FAW517862:FAW517864 ERA517862:ERA517864 EHE517862:EHE517864 DXI517862:DXI517864 DNM517862:DNM517864 DDQ517862:DDQ517864 CTU517862:CTU517864 CJY517862:CJY517864 CAC517862:CAC517864 BQG517862:BQG517864 BGK517862:BGK517864 AWO517862:AWO517864 AMS517862:AMS517864 ACW517862:ACW517864 TA517862:TA517864 JE517862:JE517864 I517862:I517864 WVQ452326:WVQ452328 WLU452326:WLU452328 WBY452326:WBY452328 VSC452326:VSC452328 VIG452326:VIG452328 UYK452326:UYK452328 UOO452326:UOO452328 UES452326:UES452328 TUW452326:TUW452328 TLA452326:TLA452328 TBE452326:TBE452328 SRI452326:SRI452328 SHM452326:SHM452328 RXQ452326:RXQ452328 RNU452326:RNU452328 RDY452326:RDY452328 QUC452326:QUC452328 QKG452326:QKG452328 QAK452326:QAK452328 PQO452326:PQO452328 PGS452326:PGS452328 OWW452326:OWW452328 ONA452326:ONA452328 ODE452326:ODE452328 NTI452326:NTI452328 NJM452326:NJM452328 MZQ452326:MZQ452328 MPU452326:MPU452328 MFY452326:MFY452328 LWC452326:LWC452328 LMG452326:LMG452328 LCK452326:LCK452328 KSO452326:KSO452328 KIS452326:KIS452328 JYW452326:JYW452328 JPA452326:JPA452328 JFE452326:JFE452328 IVI452326:IVI452328 ILM452326:ILM452328 IBQ452326:IBQ452328 HRU452326:HRU452328 HHY452326:HHY452328 GYC452326:GYC452328 GOG452326:GOG452328 GEK452326:GEK452328 FUO452326:FUO452328 FKS452326:FKS452328 FAW452326:FAW452328 ERA452326:ERA452328 EHE452326:EHE452328 DXI452326:DXI452328 DNM452326:DNM452328 DDQ452326:DDQ452328 CTU452326:CTU452328 CJY452326:CJY452328 CAC452326:CAC452328 BQG452326:BQG452328 BGK452326:BGK452328 AWO452326:AWO452328 AMS452326:AMS452328 ACW452326:ACW452328 TA452326:TA452328 JE452326:JE452328 I452326:I452328 WVQ386790:WVQ386792 WLU386790:WLU386792 WBY386790:WBY386792 VSC386790:VSC386792 VIG386790:VIG386792 UYK386790:UYK386792 UOO386790:UOO386792 UES386790:UES386792 TUW386790:TUW386792 TLA386790:TLA386792 TBE386790:TBE386792 SRI386790:SRI386792 SHM386790:SHM386792 RXQ386790:RXQ386792 RNU386790:RNU386792 RDY386790:RDY386792 QUC386790:QUC386792 QKG386790:QKG386792 QAK386790:QAK386792 PQO386790:PQO386792 PGS386790:PGS386792 OWW386790:OWW386792 ONA386790:ONA386792 ODE386790:ODE386792 NTI386790:NTI386792 NJM386790:NJM386792 MZQ386790:MZQ386792 MPU386790:MPU386792 MFY386790:MFY386792 LWC386790:LWC386792 LMG386790:LMG386792 LCK386790:LCK386792 KSO386790:KSO386792 KIS386790:KIS386792 JYW386790:JYW386792 JPA386790:JPA386792 JFE386790:JFE386792 IVI386790:IVI386792 ILM386790:ILM386792 IBQ386790:IBQ386792 HRU386790:HRU386792 HHY386790:HHY386792 GYC386790:GYC386792 GOG386790:GOG386792 GEK386790:GEK386792 FUO386790:FUO386792 FKS386790:FKS386792 FAW386790:FAW386792 ERA386790:ERA386792 EHE386790:EHE386792 DXI386790:DXI386792 DNM386790:DNM386792 DDQ386790:DDQ386792 CTU386790:CTU386792 CJY386790:CJY386792 CAC386790:CAC386792 BQG386790:BQG386792 BGK386790:BGK386792 AWO386790:AWO386792 AMS386790:AMS386792 ACW386790:ACW386792 TA386790:TA386792 JE386790:JE386792 I386790:I386792 WVQ321254:WVQ321256 WLU321254:WLU321256 WBY321254:WBY321256 VSC321254:VSC321256 VIG321254:VIG321256 UYK321254:UYK321256 UOO321254:UOO321256 UES321254:UES321256 TUW321254:TUW321256 TLA321254:TLA321256 TBE321254:TBE321256 SRI321254:SRI321256 SHM321254:SHM321256 RXQ321254:RXQ321256 RNU321254:RNU321256 RDY321254:RDY321256 QUC321254:QUC321256 QKG321254:QKG321256 QAK321254:QAK321256 PQO321254:PQO321256 PGS321254:PGS321256 OWW321254:OWW321256 ONA321254:ONA321256 ODE321254:ODE321256 NTI321254:NTI321256 NJM321254:NJM321256 MZQ321254:MZQ321256 MPU321254:MPU321256 MFY321254:MFY321256 LWC321254:LWC321256 LMG321254:LMG321256 LCK321254:LCK321256 KSO321254:KSO321256 KIS321254:KIS321256 JYW321254:JYW321256 JPA321254:JPA321256 JFE321254:JFE321256 IVI321254:IVI321256 ILM321254:ILM321256 IBQ321254:IBQ321256 HRU321254:HRU321256 HHY321254:HHY321256 GYC321254:GYC321256 GOG321254:GOG321256 GEK321254:GEK321256 FUO321254:FUO321256 FKS321254:FKS321256 FAW321254:FAW321256 ERA321254:ERA321256 EHE321254:EHE321256 DXI321254:DXI321256 DNM321254:DNM321256 DDQ321254:DDQ321256 CTU321254:CTU321256 CJY321254:CJY321256 CAC321254:CAC321256 BQG321254:BQG321256 BGK321254:BGK321256 AWO321254:AWO321256 AMS321254:AMS321256 ACW321254:ACW321256 TA321254:TA321256 JE321254:JE321256 I321254:I321256 WVQ255718:WVQ255720 WLU255718:WLU255720 WBY255718:WBY255720 VSC255718:VSC255720 VIG255718:VIG255720 UYK255718:UYK255720 UOO255718:UOO255720 UES255718:UES255720 TUW255718:TUW255720 TLA255718:TLA255720 TBE255718:TBE255720 SRI255718:SRI255720 SHM255718:SHM255720 RXQ255718:RXQ255720 RNU255718:RNU255720 RDY255718:RDY255720 QUC255718:QUC255720 QKG255718:QKG255720 QAK255718:QAK255720 PQO255718:PQO255720 PGS255718:PGS255720 OWW255718:OWW255720 ONA255718:ONA255720 ODE255718:ODE255720 NTI255718:NTI255720 NJM255718:NJM255720 MZQ255718:MZQ255720 MPU255718:MPU255720 MFY255718:MFY255720 LWC255718:LWC255720 LMG255718:LMG255720 LCK255718:LCK255720 KSO255718:KSO255720 KIS255718:KIS255720 JYW255718:JYW255720 JPA255718:JPA255720 JFE255718:JFE255720 IVI255718:IVI255720 ILM255718:ILM255720 IBQ255718:IBQ255720 HRU255718:HRU255720 HHY255718:HHY255720 GYC255718:GYC255720 GOG255718:GOG255720 GEK255718:GEK255720 FUO255718:FUO255720 FKS255718:FKS255720 FAW255718:FAW255720 ERA255718:ERA255720 EHE255718:EHE255720 DXI255718:DXI255720 DNM255718:DNM255720 DDQ255718:DDQ255720 CTU255718:CTU255720 CJY255718:CJY255720 CAC255718:CAC255720 BQG255718:BQG255720 BGK255718:BGK255720 AWO255718:AWO255720 AMS255718:AMS255720 ACW255718:ACW255720 TA255718:TA255720 JE255718:JE255720 I255718:I255720 WVQ190182:WVQ190184 WLU190182:WLU190184 WBY190182:WBY190184 VSC190182:VSC190184 VIG190182:VIG190184 UYK190182:UYK190184 UOO190182:UOO190184 UES190182:UES190184 TUW190182:TUW190184 TLA190182:TLA190184 TBE190182:TBE190184 SRI190182:SRI190184 SHM190182:SHM190184 RXQ190182:RXQ190184 RNU190182:RNU190184 RDY190182:RDY190184 QUC190182:QUC190184 QKG190182:QKG190184 QAK190182:QAK190184 PQO190182:PQO190184 PGS190182:PGS190184 OWW190182:OWW190184 ONA190182:ONA190184 ODE190182:ODE190184 NTI190182:NTI190184 NJM190182:NJM190184 MZQ190182:MZQ190184 MPU190182:MPU190184 MFY190182:MFY190184 LWC190182:LWC190184 LMG190182:LMG190184 LCK190182:LCK190184 KSO190182:KSO190184 KIS190182:KIS190184 JYW190182:JYW190184 JPA190182:JPA190184 JFE190182:JFE190184 IVI190182:IVI190184 ILM190182:ILM190184 IBQ190182:IBQ190184 HRU190182:HRU190184 HHY190182:HHY190184 GYC190182:GYC190184 GOG190182:GOG190184 GEK190182:GEK190184 FUO190182:FUO190184 FKS190182:FKS190184 FAW190182:FAW190184 ERA190182:ERA190184 EHE190182:EHE190184 DXI190182:DXI190184 DNM190182:DNM190184 DDQ190182:DDQ190184 CTU190182:CTU190184 CJY190182:CJY190184 CAC190182:CAC190184 BQG190182:BQG190184 BGK190182:BGK190184 AWO190182:AWO190184 AMS190182:AMS190184 ACW190182:ACW190184 TA190182:TA190184 JE190182:JE190184 I190182:I190184 WVQ124646:WVQ124648 WLU124646:WLU124648 WBY124646:WBY124648 VSC124646:VSC124648 VIG124646:VIG124648 UYK124646:UYK124648 UOO124646:UOO124648 UES124646:UES124648 TUW124646:TUW124648 TLA124646:TLA124648 TBE124646:TBE124648 SRI124646:SRI124648 SHM124646:SHM124648 RXQ124646:RXQ124648 RNU124646:RNU124648 RDY124646:RDY124648 QUC124646:QUC124648 QKG124646:QKG124648 QAK124646:QAK124648 PQO124646:PQO124648 PGS124646:PGS124648 OWW124646:OWW124648 ONA124646:ONA124648 ODE124646:ODE124648 NTI124646:NTI124648 NJM124646:NJM124648 MZQ124646:MZQ124648 MPU124646:MPU124648 MFY124646:MFY124648 LWC124646:LWC124648 LMG124646:LMG124648 LCK124646:LCK124648 KSO124646:KSO124648 KIS124646:KIS124648 JYW124646:JYW124648 JPA124646:JPA124648 JFE124646:JFE124648 IVI124646:IVI124648 ILM124646:ILM124648 IBQ124646:IBQ124648 HRU124646:HRU124648 HHY124646:HHY124648 GYC124646:GYC124648 GOG124646:GOG124648 GEK124646:GEK124648 FUO124646:FUO124648 FKS124646:FKS124648 FAW124646:FAW124648 ERA124646:ERA124648 EHE124646:EHE124648 DXI124646:DXI124648 DNM124646:DNM124648 DDQ124646:DDQ124648 CTU124646:CTU124648 CJY124646:CJY124648 CAC124646:CAC124648 BQG124646:BQG124648 BGK124646:BGK124648 AWO124646:AWO124648 AMS124646:AMS124648 ACW124646:ACW124648 TA124646:TA124648 JE124646:JE124648 I124646:I124648 WVQ59110:WVQ59112 WLU59110:WLU59112 WBY59110:WBY59112 VSC59110:VSC59112 VIG59110:VIG59112 UYK59110:UYK59112 UOO59110:UOO59112 UES59110:UES59112 TUW59110:TUW59112 TLA59110:TLA59112 TBE59110:TBE59112 SRI59110:SRI59112 SHM59110:SHM59112 RXQ59110:RXQ59112 RNU59110:RNU59112 RDY59110:RDY59112 QUC59110:QUC59112 QKG59110:QKG59112 QAK59110:QAK59112 PQO59110:PQO59112 PGS59110:PGS59112 OWW59110:OWW59112 ONA59110:ONA59112 ODE59110:ODE59112 NTI59110:NTI59112 NJM59110:NJM59112 MZQ59110:MZQ59112 MPU59110:MPU59112 MFY59110:MFY59112 LWC59110:LWC59112 LMG59110:LMG59112 LCK59110:LCK59112 KSO59110:KSO59112 KIS59110:KIS59112 JYW59110:JYW59112 JPA59110:JPA59112 JFE59110:JFE59112 IVI59110:IVI59112 ILM59110:ILM59112 IBQ59110:IBQ59112 HRU59110:HRU59112 HHY59110:HHY59112 GYC59110:GYC59112 GOG59110:GOG59112 GEK59110:GEK59112 FUO59110:FUO59112 FKS59110:FKS59112 FAW59110:FAW59112 ERA59110:ERA59112 EHE59110:EHE59112 DXI59110:DXI59112 DNM59110:DNM59112 DDQ59110:DDQ59112 CTU59110:CTU59112 CJY59110:CJY59112 CAC59110:CAC59112 BQG59110:BQG59112 BGK59110:BGK59112 AWO59110:AWO59112 AMS59110:AMS59112 ACW59110:ACW59112 TA59110:TA59112 JE59110:JE59112 I59110:I59112 WVQ16:WVQ18 WLU16:WLU18 WBY16:WBY18 VSC16:VSC18 VIG16:VIG18 UYK16:UYK18 UOO16:UOO18 UES16:UES18 TUW16:TUW18 TLA16:TLA18 TBE16:TBE18 SRI16:SRI18 SHM16:SHM18 RXQ16:RXQ18 RNU16:RNU18 RDY16:RDY18 QUC16:QUC18 QKG16:QKG18 QAK16:QAK18 PQO16:PQO18 PGS16:PGS18 OWW16:OWW18 ONA16:ONA18 ODE16:ODE18 NTI16:NTI18 NJM16:NJM18 MZQ16:MZQ18 MPU16:MPU18 MFY16:MFY18 LWC16:LWC18 LMG16:LMG18 LCK16:LCK18 KSO16:KSO18 KIS16:KIS18 JYW16:JYW18 JPA16:JPA18 JFE16:JFE18 IVI16:IVI18 ILM16:ILM18 IBQ16:IBQ18 HRU16:HRU18 HHY16:HHY18 GYC16:GYC18 GOG16:GOG18 GEK16:GEK18 FUO16:FUO18 FKS16:FKS18 FAW16:FAW18 ERA16:ERA18 EHE16:EHE18 DXI16:DXI18 DNM16:DNM18 DDQ16:DDQ18 CTU16:CTU18 CJY16:CJY18 CAC16:CAC18 BQG16:BQG18 BGK16:BGK18 AWO16:AWO18 AMS16:AMS18 ACW16:ACW18 TA16:TA18 JE16:JE18 WVQ976609:WVQ976611 WVQ976618:WVQ976622 WLU976618:WLU976622 WBY976618:WBY976622 VSC976618:VSC976622 VIG976618:VIG976622 UYK976618:UYK976622 UOO976618:UOO976622 UES976618:UES976622 TUW976618:TUW976622 TLA976618:TLA976622 TBE976618:TBE976622 SRI976618:SRI976622 SHM976618:SHM976622 RXQ976618:RXQ976622 RNU976618:RNU976622 RDY976618:RDY976622 QUC976618:QUC976622 QKG976618:QKG976622 QAK976618:QAK976622 PQO976618:PQO976622 PGS976618:PGS976622 OWW976618:OWW976622 ONA976618:ONA976622 ODE976618:ODE976622 NTI976618:NTI976622 NJM976618:NJM976622 MZQ976618:MZQ976622 MPU976618:MPU976622 MFY976618:MFY976622 LWC976618:LWC976622 LMG976618:LMG976622 LCK976618:LCK976622 KSO976618:KSO976622 KIS976618:KIS976622 JYW976618:JYW976622 JPA976618:JPA976622 JFE976618:JFE976622 IVI976618:IVI976622 ILM976618:ILM976622 IBQ976618:IBQ976622 HRU976618:HRU976622 HHY976618:HHY976622 GYC976618:GYC976622 GOG976618:GOG976622 GEK976618:GEK976622 FUO976618:FUO976622 FKS976618:FKS976622 FAW976618:FAW976622 ERA976618:ERA976622 EHE976618:EHE976622 DXI976618:DXI976622 DNM976618:DNM976622 DDQ976618:DDQ976622 CTU976618:CTU976622 CJY976618:CJY976622 CAC976618:CAC976622 BQG976618:BQG976622 BGK976618:BGK976622 AWO976618:AWO976622 AMS976618:AMS976622 ACW976618:ACW976622 TA976618:TA976622 JE976618:JE976622 I976618:I976622 WVQ911082:WVQ911086 WLU911082:WLU911086 WBY911082:WBY911086 VSC911082:VSC911086 VIG911082:VIG911086 UYK911082:UYK911086 UOO911082:UOO911086 UES911082:UES911086 TUW911082:TUW911086 TLA911082:TLA911086 TBE911082:TBE911086 SRI911082:SRI911086 SHM911082:SHM911086 RXQ911082:RXQ911086 RNU911082:RNU911086 RDY911082:RDY911086 QUC911082:QUC911086 QKG911082:QKG911086 QAK911082:QAK911086 PQO911082:PQO911086 PGS911082:PGS911086 OWW911082:OWW911086 ONA911082:ONA911086 ODE911082:ODE911086 NTI911082:NTI911086 NJM911082:NJM911086 MZQ911082:MZQ911086 MPU911082:MPU911086 MFY911082:MFY911086 LWC911082:LWC911086 LMG911082:LMG911086 LCK911082:LCK911086 KSO911082:KSO911086 KIS911082:KIS911086 JYW911082:JYW911086 JPA911082:JPA911086 JFE911082:JFE911086 IVI911082:IVI911086 ILM911082:ILM911086 IBQ911082:IBQ911086 HRU911082:HRU911086 HHY911082:HHY911086 GYC911082:GYC911086 GOG911082:GOG911086 GEK911082:GEK911086 FUO911082:FUO911086 FKS911082:FKS911086 FAW911082:FAW911086 ERA911082:ERA911086 EHE911082:EHE911086 DXI911082:DXI911086 DNM911082:DNM911086 DDQ911082:DDQ911086 CTU911082:CTU911086 CJY911082:CJY911086 CAC911082:CAC911086 BQG911082:BQG911086 BGK911082:BGK911086 AWO911082:AWO911086 AMS911082:AMS911086 ACW911082:ACW911086 TA911082:TA911086 JE911082:JE911086 I911082:I911086 WVQ845546:WVQ845550 WLU845546:WLU845550 WBY845546:WBY845550 VSC845546:VSC845550 VIG845546:VIG845550 UYK845546:UYK845550 UOO845546:UOO845550 UES845546:UES845550 TUW845546:TUW845550 TLA845546:TLA845550 TBE845546:TBE845550 SRI845546:SRI845550 SHM845546:SHM845550 RXQ845546:RXQ845550 RNU845546:RNU845550 RDY845546:RDY845550 QUC845546:QUC845550 QKG845546:QKG845550 QAK845546:QAK845550 PQO845546:PQO845550 PGS845546:PGS845550 OWW845546:OWW845550 ONA845546:ONA845550 ODE845546:ODE845550 NTI845546:NTI845550 NJM845546:NJM845550 MZQ845546:MZQ845550 MPU845546:MPU845550 MFY845546:MFY845550 LWC845546:LWC845550 LMG845546:LMG845550 LCK845546:LCK845550 KSO845546:KSO845550 KIS845546:KIS845550 JYW845546:JYW845550 JPA845546:JPA845550 JFE845546:JFE845550 IVI845546:IVI845550 ILM845546:ILM845550 IBQ845546:IBQ845550 HRU845546:HRU845550 HHY845546:HHY845550 GYC845546:GYC845550 GOG845546:GOG845550 GEK845546:GEK845550 FUO845546:FUO845550 FKS845546:FKS845550 FAW845546:FAW845550 ERA845546:ERA845550 EHE845546:EHE845550 DXI845546:DXI845550 DNM845546:DNM845550 DDQ845546:DDQ845550 CTU845546:CTU845550 CJY845546:CJY845550 CAC845546:CAC845550 BQG845546:BQG845550 BGK845546:BGK845550 AWO845546:AWO845550 AMS845546:AMS845550 ACW845546:ACW845550 TA845546:TA845550 JE845546:JE845550 I845546:I845550 WVQ780010:WVQ780014 WLU780010:WLU780014 WBY780010:WBY780014 VSC780010:VSC780014 VIG780010:VIG780014 UYK780010:UYK780014 UOO780010:UOO780014 UES780010:UES780014 TUW780010:TUW780014 TLA780010:TLA780014 TBE780010:TBE780014 SRI780010:SRI780014 SHM780010:SHM780014 RXQ780010:RXQ780014 RNU780010:RNU780014 RDY780010:RDY780014 QUC780010:QUC780014 QKG780010:QKG780014 QAK780010:QAK780014 PQO780010:PQO780014 PGS780010:PGS780014 OWW780010:OWW780014 ONA780010:ONA780014 ODE780010:ODE780014 NTI780010:NTI780014 NJM780010:NJM780014 MZQ780010:MZQ780014 MPU780010:MPU780014 MFY780010:MFY780014 LWC780010:LWC780014 LMG780010:LMG780014 LCK780010:LCK780014 KSO780010:KSO780014 KIS780010:KIS780014 JYW780010:JYW780014 JPA780010:JPA780014 JFE780010:JFE780014 IVI780010:IVI780014 ILM780010:ILM780014 IBQ780010:IBQ780014 HRU780010:HRU780014 HHY780010:HHY780014 GYC780010:GYC780014 GOG780010:GOG780014 GEK780010:GEK780014 FUO780010:FUO780014 FKS780010:FKS780014 FAW780010:FAW780014 ERA780010:ERA780014 EHE780010:EHE780014 DXI780010:DXI780014 DNM780010:DNM780014 DDQ780010:DDQ780014 CTU780010:CTU780014 CJY780010:CJY780014 CAC780010:CAC780014 BQG780010:BQG780014 BGK780010:BGK780014 AWO780010:AWO780014 AMS780010:AMS780014 ACW780010:ACW780014 TA780010:TA780014 JE780010:JE780014 I780010:I780014 WVQ714474:WVQ714478 WLU714474:WLU714478 WBY714474:WBY714478 VSC714474:VSC714478 VIG714474:VIG714478 UYK714474:UYK714478 UOO714474:UOO714478 UES714474:UES714478 TUW714474:TUW714478 TLA714474:TLA714478 TBE714474:TBE714478 SRI714474:SRI714478 SHM714474:SHM714478 RXQ714474:RXQ714478 RNU714474:RNU714478 RDY714474:RDY714478 QUC714474:QUC714478 QKG714474:QKG714478 QAK714474:QAK714478 PQO714474:PQO714478 PGS714474:PGS714478 OWW714474:OWW714478 ONA714474:ONA714478 ODE714474:ODE714478 NTI714474:NTI714478 NJM714474:NJM714478 MZQ714474:MZQ714478 MPU714474:MPU714478 MFY714474:MFY714478 LWC714474:LWC714478 LMG714474:LMG714478 LCK714474:LCK714478 KSO714474:KSO714478 KIS714474:KIS714478 JYW714474:JYW714478 JPA714474:JPA714478 JFE714474:JFE714478 IVI714474:IVI714478 ILM714474:ILM714478 IBQ714474:IBQ714478 HRU714474:HRU714478 HHY714474:HHY714478 GYC714474:GYC714478 GOG714474:GOG714478 GEK714474:GEK714478 FUO714474:FUO714478 FKS714474:FKS714478 FAW714474:FAW714478 ERA714474:ERA714478 EHE714474:EHE714478 DXI714474:DXI714478 DNM714474:DNM714478 DDQ714474:DDQ714478 CTU714474:CTU714478 CJY714474:CJY714478 CAC714474:CAC714478 BQG714474:BQG714478 BGK714474:BGK714478 AWO714474:AWO714478 AMS714474:AMS714478 ACW714474:ACW714478 TA714474:TA714478 JE714474:JE714478 I714474:I714478 WVQ648938:WVQ648942 WLU648938:WLU648942 WBY648938:WBY648942 VSC648938:VSC648942 VIG648938:VIG648942 UYK648938:UYK648942 UOO648938:UOO648942 UES648938:UES648942 TUW648938:TUW648942 TLA648938:TLA648942 TBE648938:TBE648942 SRI648938:SRI648942 SHM648938:SHM648942 RXQ648938:RXQ648942 RNU648938:RNU648942 RDY648938:RDY648942 QUC648938:QUC648942 QKG648938:QKG648942 QAK648938:QAK648942 PQO648938:PQO648942 PGS648938:PGS648942 OWW648938:OWW648942 ONA648938:ONA648942 ODE648938:ODE648942 NTI648938:NTI648942 NJM648938:NJM648942 MZQ648938:MZQ648942 MPU648938:MPU648942 MFY648938:MFY648942 LWC648938:LWC648942 LMG648938:LMG648942 LCK648938:LCK648942 KSO648938:KSO648942 KIS648938:KIS648942 JYW648938:JYW648942 JPA648938:JPA648942 JFE648938:JFE648942 IVI648938:IVI648942 ILM648938:ILM648942 IBQ648938:IBQ648942 HRU648938:HRU648942 HHY648938:HHY648942 GYC648938:GYC648942 GOG648938:GOG648942 GEK648938:GEK648942 FUO648938:FUO648942 FKS648938:FKS648942 FAW648938:FAW648942 ERA648938:ERA648942 EHE648938:EHE648942 DXI648938:DXI648942 DNM648938:DNM648942 DDQ648938:DDQ648942 CTU648938:CTU648942 CJY648938:CJY648942 CAC648938:CAC648942 BQG648938:BQG648942 BGK648938:BGK648942 AWO648938:AWO648942 AMS648938:AMS648942 ACW648938:ACW648942 TA648938:TA648942 JE648938:JE648942 I648938:I648942 WVQ583402:WVQ583406 WLU583402:WLU583406 WBY583402:WBY583406 VSC583402:VSC583406 VIG583402:VIG583406 UYK583402:UYK583406 UOO583402:UOO583406 UES583402:UES583406 TUW583402:TUW583406 TLA583402:TLA583406 TBE583402:TBE583406 SRI583402:SRI583406 SHM583402:SHM583406 RXQ583402:RXQ583406 RNU583402:RNU583406 RDY583402:RDY583406 QUC583402:QUC583406 QKG583402:QKG583406 QAK583402:QAK583406 PQO583402:PQO583406 PGS583402:PGS583406 OWW583402:OWW583406 ONA583402:ONA583406 ODE583402:ODE583406 NTI583402:NTI583406 NJM583402:NJM583406 MZQ583402:MZQ583406 MPU583402:MPU583406 MFY583402:MFY583406 LWC583402:LWC583406 LMG583402:LMG583406 LCK583402:LCK583406 KSO583402:KSO583406 KIS583402:KIS583406 JYW583402:JYW583406 JPA583402:JPA583406 JFE583402:JFE583406 IVI583402:IVI583406 ILM583402:ILM583406 IBQ583402:IBQ583406 HRU583402:HRU583406 HHY583402:HHY583406 GYC583402:GYC583406 GOG583402:GOG583406 GEK583402:GEK583406 FUO583402:FUO583406 FKS583402:FKS583406 FAW583402:FAW583406 ERA583402:ERA583406 EHE583402:EHE583406 DXI583402:DXI583406 DNM583402:DNM583406 DDQ583402:DDQ583406 CTU583402:CTU583406 CJY583402:CJY583406 CAC583402:CAC583406 BQG583402:BQG583406 BGK583402:BGK583406 AWO583402:AWO583406 AMS583402:AMS583406 ACW583402:ACW583406 TA583402:TA583406 JE583402:JE583406 I583402:I583406 WVQ517866:WVQ517870 WLU517866:WLU517870 WBY517866:WBY517870 VSC517866:VSC517870 VIG517866:VIG517870 UYK517866:UYK517870 UOO517866:UOO517870 UES517866:UES517870 TUW517866:TUW517870 TLA517866:TLA517870 TBE517866:TBE517870 SRI517866:SRI517870 SHM517866:SHM517870 RXQ517866:RXQ517870 RNU517866:RNU517870 RDY517866:RDY517870 QUC517866:QUC517870 QKG517866:QKG517870 QAK517866:QAK517870 PQO517866:PQO517870 PGS517866:PGS517870 OWW517866:OWW517870 ONA517866:ONA517870 ODE517866:ODE517870 NTI517866:NTI517870 NJM517866:NJM517870 MZQ517866:MZQ517870 MPU517866:MPU517870 MFY517866:MFY517870 LWC517866:LWC517870 LMG517866:LMG517870 LCK517866:LCK517870 KSO517866:KSO517870 KIS517866:KIS517870 JYW517866:JYW517870 JPA517866:JPA517870 JFE517866:JFE517870 IVI517866:IVI517870 ILM517866:ILM517870 IBQ517866:IBQ517870 HRU517866:HRU517870 HHY517866:HHY517870 GYC517866:GYC517870 GOG517866:GOG517870 GEK517866:GEK517870 FUO517866:FUO517870 FKS517866:FKS517870 FAW517866:FAW517870 ERA517866:ERA517870 EHE517866:EHE517870 DXI517866:DXI517870 DNM517866:DNM517870 DDQ517866:DDQ517870 CTU517866:CTU517870 CJY517866:CJY517870 CAC517866:CAC517870 BQG517866:BQG517870 BGK517866:BGK517870 AWO517866:AWO517870 AMS517866:AMS517870 ACW517866:ACW517870 TA517866:TA517870 JE517866:JE517870 I517866:I517870 WVQ452330:WVQ452334 WLU452330:WLU452334 WBY452330:WBY452334 VSC452330:VSC452334 VIG452330:VIG452334 UYK452330:UYK452334 UOO452330:UOO452334 UES452330:UES452334 TUW452330:TUW452334 TLA452330:TLA452334 TBE452330:TBE452334 SRI452330:SRI452334 SHM452330:SHM452334 RXQ452330:RXQ452334 RNU452330:RNU452334 RDY452330:RDY452334 QUC452330:QUC452334 QKG452330:QKG452334 QAK452330:QAK452334 PQO452330:PQO452334 PGS452330:PGS452334 OWW452330:OWW452334 ONA452330:ONA452334 ODE452330:ODE452334 NTI452330:NTI452334 NJM452330:NJM452334 MZQ452330:MZQ452334 MPU452330:MPU452334 MFY452330:MFY452334 LWC452330:LWC452334 LMG452330:LMG452334 LCK452330:LCK452334 KSO452330:KSO452334 KIS452330:KIS452334 JYW452330:JYW452334 JPA452330:JPA452334 JFE452330:JFE452334 IVI452330:IVI452334 ILM452330:ILM452334 IBQ452330:IBQ452334 HRU452330:HRU452334 HHY452330:HHY452334 GYC452330:GYC452334 GOG452330:GOG452334 GEK452330:GEK452334 FUO452330:FUO452334 FKS452330:FKS452334 FAW452330:FAW452334 ERA452330:ERA452334 EHE452330:EHE452334 DXI452330:DXI452334 DNM452330:DNM452334 DDQ452330:DDQ452334 CTU452330:CTU452334 CJY452330:CJY452334 CAC452330:CAC452334 BQG452330:BQG452334 BGK452330:BGK452334 AWO452330:AWO452334 AMS452330:AMS452334 ACW452330:ACW452334 TA452330:TA452334 JE452330:JE452334 I452330:I452334 WVQ386794:WVQ386798 WLU386794:WLU386798 WBY386794:WBY386798 VSC386794:VSC386798 VIG386794:VIG386798 UYK386794:UYK386798 UOO386794:UOO386798 UES386794:UES386798 TUW386794:TUW386798 TLA386794:TLA386798 TBE386794:TBE386798 SRI386794:SRI386798 SHM386794:SHM386798 RXQ386794:RXQ386798 RNU386794:RNU386798 RDY386794:RDY386798 QUC386794:QUC386798 QKG386794:QKG386798 QAK386794:QAK386798 PQO386794:PQO386798 PGS386794:PGS386798 OWW386794:OWW386798 ONA386794:ONA386798 ODE386794:ODE386798 NTI386794:NTI386798 NJM386794:NJM386798 MZQ386794:MZQ386798 MPU386794:MPU386798 MFY386794:MFY386798 LWC386794:LWC386798 LMG386794:LMG386798 LCK386794:LCK386798 KSO386794:KSO386798 KIS386794:KIS386798 JYW386794:JYW386798 JPA386794:JPA386798 JFE386794:JFE386798 IVI386794:IVI386798 ILM386794:ILM386798 IBQ386794:IBQ386798 HRU386794:HRU386798 HHY386794:HHY386798 GYC386794:GYC386798 GOG386794:GOG386798 GEK386794:GEK386798 FUO386794:FUO386798 FKS386794:FKS386798 FAW386794:FAW386798 ERA386794:ERA386798 EHE386794:EHE386798 DXI386794:DXI386798 DNM386794:DNM386798 DDQ386794:DDQ386798 CTU386794:CTU386798 CJY386794:CJY386798 CAC386794:CAC386798 BQG386794:BQG386798 BGK386794:BGK386798 AWO386794:AWO386798 AMS386794:AMS386798 ACW386794:ACW386798 TA386794:TA386798 JE386794:JE386798 I386794:I386798 WVQ321258:WVQ321262 WLU321258:WLU321262 WBY321258:WBY321262 VSC321258:VSC321262 VIG321258:VIG321262 UYK321258:UYK321262 UOO321258:UOO321262 UES321258:UES321262 TUW321258:TUW321262 TLA321258:TLA321262 TBE321258:TBE321262 SRI321258:SRI321262 SHM321258:SHM321262 RXQ321258:RXQ321262 RNU321258:RNU321262 RDY321258:RDY321262 QUC321258:QUC321262 QKG321258:QKG321262 QAK321258:QAK321262 PQO321258:PQO321262 PGS321258:PGS321262 OWW321258:OWW321262 ONA321258:ONA321262 ODE321258:ODE321262 NTI321258:NTI321262 NJM321258:NJM321262 MZQ321258:MZQ321262 MPU321258:MPU321262 MFY321258:MFY321262 LWC321258:LWC321262 LMG321258:LMG321262 LCK321258:LCK321262 KSO321258:KSO321262 KIS321258:KIS321262 JYW321258:JYW321262 JPA321258:JPA321262 JFE321258:JFE321262 IVI321258:IVI321262 ILM321258:ILM321262 IBQ321258:IBQ321262 HRU321258:HRU321262 HHY321258:HHY321262 GYC321258:GYC321262 GOG321258:GOG321262 GEK321258:GEK321262 FUO321258:FUO321262 FKS321258:FKS321262 FAW321258:FAW321262 ERA321258:ERA321262 EHE321258:EHE321262 DXI321258:DXI321262 DNM321258:DNM321262 DDQ321258:DDQ321262 CTU321258:CTU321262 CJY321258:CJY321262 CAC321258:CAC321262 BQG321258:BQG321262 BGK321258:BGK321262 AWO321258:AWO321262 AMS321258:AMS321262 ACW321258:ACW321262 TA321258:TA321262 JE321258:JE321262 I321258:I321262 WVQ255722:WVQ255726 WLU255722:WLU255726 WBY255722:WBY255726 VSC255722:VSC255726 VIG255722:VIG255726 UYK255722:UYK255726 UOO255722:UOO255726 UES255722:UES255726 TUW255722:TUW255726 TLA255722:TLA255726 TBE255722:TBE255726 SRI255722:SRI255726 SHM255722:SHM255726 RXQ255722:RXQ255726 RNU255722:RNU255726 RDY255722:RDY255726 QUC255722:QUC255726 QKG255722:QKG255726 QAK255722:QAK255726 PQO255722:PQO255726 PGS255722:PGS255726 OWW255722:OWW255726 ONA255722:ONA255726 ODE255722:ODE255726 NTI255722:NTI255726 NJM255722:NJM255726 MZQ255722:MZQ255726 MPU255722:MPU255726 MFY255722:MFY255726 LWC255722:LWC255726 LMG255722:LMG255726 LCK255722:LCK255726 KSO255722:KSO255726 KIS255722:KIS255726 JYW255722:JYW255726 JPA255722:JPA255726 JFE255722:JFE255726 IVI255722:IVI255726 ILM255722:ILM255726 IBQ255722:IBQ255726 HRU255722:HRU255726 HHY255722:HHY255726 GYC255722:GYC255726 GOG255722:GOG255726 GEK255722:GEK255726 FUO255722:FUO255726 FKS255722:FKS255726 FAW255722:FAW255726 ERA255722:ERA255726 EHE255722:EHE255726 DXI255722:DXI255726 DNM255722:DNM255726 DDQ255722:DDQ255726 CTU255722:CTU255726 CJY255722:CJY255726 CAC255722:CAC255726 BQG255722:BQG255726 BGK255722:BGK255726 AWO255722:AWO255726 AMS255722:AMS255726 ACW255722:ACW255726 TA255722:TA255726 JE255722:JE255726 I255722:I255726 WVQ190186:WVQ190190 WLU190186:WLU190190 WBY190186:WBY190190 VSC190186:VSC190190 VIG190186:VIG190190 UYK190186:UYK190190 UOO190186:UOO190190 UES190186:UES190190 TUW190186:TUW190190 TLA190186:TLA190190 TBE190186:TBE190190 SRI190186:SRI190190 SHM190186:SHM190190 RXQ190186:RXQ190190 RNU190186:RNU190190 RDY190186:RDY190190 QUC190186:QUC190190 QKG190186:QKG190190 QAK190186:QAK190190 PQO190186:PQO190190 PGS190186:PGS190190 OWW190186:OWW190190 ONA190186:ONA190190 ODE190186:ODE190190 NTI190186:NTI190190 NJM190186:NJM190190 MZQ190186:MZQ190190 MPU190186:MPU190190 MFY190186:MFY190190 LWC190186:LWC190190 LMG190186:LMG190190 LCK190186:LCK190190 KSO190186:KSO190190 KIS190186:KIS190190 JYW190186:JYW190190 JPA190186:JPA190190 JFE190186:JFE190190 IVI190186:IVI190190 ILM190186:ILM190190 IBQ190186:IBQ190190 HRU190186:HRU190190 HHY190186:HHY190190 GYC190186:GYC190190 GOG190186:GOG190190 GEK190186:GEK190190 FUO190186:FUO190190 FKS190186:FKS190190 FAW190186:FAW190190 ERA190186:ERA190190 EHE190186:EHE190190 DXI190186:DXI190190 DNM190186:DNM190190 DDQ190186:DDQ190190 CTU190186:CTU190190 CJY190186:CJY190190 CAC190186:CAC190190 BQG190186:BQG190190 BGK190186:BGK190190 AWO190186:AWO190190 AMS190186:AMS190190 ACW190186:ACW190190 TA190186:TA190190 JE190186:JE190190 I190186:I190190 WVQ124650:WVQ124654 WLU124650:WLU124654 WBY124650:WBY124654 VSC124650:VSC124654 VIG124650:VIG124654 UYK124650:UYK124654 UOO124650:UOO124654 UES124650:UES124654 TUW124650:TUW124654 TLA124650:TLA124654 TBE124650:TBE124654 SRI124650:SRI124654 SHM124650:SHM124654 RXQ124650:RXQ124654 RNU124650:RNU124654 RDY124650:RDY124654 QUC124650:QUC124654 QKG124650:QKG124654 QAK124650:QAK124654 PQO124650:PQO124654 PGS124650:PGS124654 OWW124650:OWW124654 ONA124650:ONA124654 ODE124650:ODE124654 NTI124650:NTI124654 NJM124650:NJM124654 MZQ124650:MZQ124654 MPU124650:MPU124654 MFY124650:MFY124654 LWC124650:LWC124654 LMG124650:LMG124654 LCK124650:LCK124654 KSO124650:KSO124654 KIS124650:KIS124654 JYW124650:JYW124654 JPA124650:JPA124654 JFE124650:JFE124654 IVI124650:IVI124654 ILM124650:ILM124654 IBQ124650:IBQ124654 HRU124650:HRU124654 HHY124650:HHY124654 GYC124650:GYC124654 GOG124650:GOG124654 GEK124650:GEK124654 FUO124650:FUO124654 FKS124650:FKS124654 FAW124650:FAW124654 ERA124650:ERA124654 EHE124650:EHE124654 DXI124650:DXI124654 DNM124650:DNM124654 DDQ124650:DDQ124654 CTU124650:CTU124654 CJY124650:CJY124654 CAC124650:CAC124654 BQG124650:BQG124654 BGK124650:BGK124654 AWO124650:AWO124654 AMS124650:AMS124654 ACW124650:ACW124654 TA124650:TA124654 JE124650:JE124654 I124650:I124654 WVQ59114:WVQ59118 WLU59114:WLU59118 WBY59114:WBY59118 VSC59114:VSC59118 VIG59114:VIG59118 UYK59114:UYK59118 UOO59114:UOO59118 UES59114:UES59118 TUW59114:TUW59118 TLA59114:TLA59118 TBE59114:TBE59118 SRI59114:SRI59118 SHM59114:SHM59118 RXQ59114:RXQ59118 RNU59114:RNU59118 RDY59114:RDY59118 QUC59114:QUC59118 QKG59114:QKG59118 QAK59114:QAK59118 PQO59114:PQO59118 PGS59114:PGS59118 OWW59114:OWW59118 ONA59114:ONA59118 ODE59114:ODE59118 NTI59114:NTI59118 NJM59114:NJM59118 MZQ59114:MZQ59118 MPU59114:MPU59118 MFY59114:MFY59118 LWC59114:LWC59118 LMG59114:LMG59118 LCK59114:LCK59118 KSO59114:KSO59118 KIS59114:KIS59118 JYW59114:JYW59118 JPA59114:JPA59118 JFE59114:JFE59118 IVI59114:IVI59118 ILM59114:ILM59118 IBQ59114:IBQ59118 HRU59114:HRU59118 HHY59114:HHY59118 GYC59114:GYC59118 GOG59114:GOG59118 GEK59114:GEK59118 FUO59114:FUO59118 FKS59114:FKS59118 FAW59114:FAW59118 ERA59114:ERA59118 EHE59114:EHE59118 DXI59114:DXI59118 DNM59114:DNM59118 DDQ59114:DDQ59118 CTU59114:CTU59118 CJY59114:CJY59118 CAC59114:CAC59118 BQG59114:BQG59118 BGK59114:BGK59118 AWO59114:AWO59118 AMS59114:AMS59118 ACW59114:ACW59118 TA59114:TA59118 JE59114:JE59118 I59114:I59118 WVQ20:WVQ24 WLU20:WLU24 WBY20:WBY24 VSC20:VSC24 VIG20:VIG24 UYK20:UYK24 UOO20:UOO24 UES20:UES24 TUW20:TUW24 TLA20:TLA24 TBE20:TBE24 SRI20:SRI24 SHM20:SHM24 RXQ20:RXQ24 RNU20:RNU24 RDY20:RDY24 QUC20:QUC24 QKG20:QKG24 QAK20:QAK24 PQO20:PQO24 PGS20:PGS24 OWW20:OWW24 ONA20:ONA24 ODE20:ODE24 NTI20:NTI24 NJM20:NJM24 MZQ20:MZQ24 MPU20:MPU24 MFY20:MFY24 LWC20:LWC24 LMG20:LMG24 LCK20:LCK24 KSO20:KSO24 KIS20:KIS24 JYW20:JYW24 JPA20:JPA24 JFE20:JFE24 IVI20:IVI24 ILM20:ILM24 IBQ20:IBQ24 HRU20:HRU24 HHY20:HHY24 GYC20:GYC24 GOG20:GOG24 GEK20:GEK24 FUO20:FUO24 FKS20:FKS24 FAW20:FAW24 ERA20:ERA24 EHE20:EHE24 DXI20:DXI24 DNM20:DNM24 DDQ20:DDQ24 CTU20:CTU24 CJY20:CJY24 CAC20:CAC24 BQG20:BQG24 BGK20:BGK24 AWO20:AWO24 AMS20:AMS24 ACW20:ACW24 TA20:TA24 JE20:JE24 WVQ976627:WVQ976631 WLU976627:WLU976631 WBY976627:WBY976631 VSC976627:VSC976631 VIG976627:VIG976631 UYK976627:UYK976631 UOO976627:UOO976631 UES976627:UES976631 TUW976627:TUW976631 TLA976627:TLA976631 TBE976627:TBE976631 SRI976627:SRI976631 SHM976627:SHM976631 RXQ976627:RXQ976631 RNU976627:RNU976631 RDY976627:RDY976631 QUC976627:QUC976631 QKG976627:QKG976631 QAK976627:QAK976631 PQO976627:PQO976631 PGS976627:PGS976631 OWW976627:OWW976631 ONA976627:ONA976631 ODE976627:ODE976631 NTI976627:NTI976631 NJM976627:NJM976631 MZQ976627:MZQ976631 MPU976627:MPU976631 MFY976627:MFY976631 LWC976627:LWC976631 LMG976627:LMG976631 LCK976627:LCK976631 KSO976627:KSO976631 KIS976627:KIS976631 JYW976627:JYW976631 JPA976627:JPA976631 JFE976627:JFE976631 IVI976627:IVI976631 ILM976627:ILM976631 IBQ976627:IBQ976631 HRU976627:HRU976631 HHY976627:HHY976631 GYC976627:GYC976631 GOG976627:GOG976631 GEK976627:GEK976631 FUO976627:FUO976631 FKS976627:FKS976631 FAW976627:FAW976631 ERA976627:ERA976631 EHE976627:EHE976631 DXI976627:DXI976631 DNM976627:DNM976631 DDQ976627:DDQ976631 CTU976627:CTU976631 CJY976627:CJY976631 CAC976627:CAC976631 BQG976627:BQG976631 BGK976627:BGK976631 AWO976627:AWO976631 AMS976627:AMS976631 ACW976627:ACW976631 TA976627:TA976631 JE976627:JE976631 I976627:I976631 WVQ911091:WVQ911095 WLU911091:WLU911095 WBY911091:WBY911095 VSC911091:VSC911095 VIG911091:VIG911095 UYK911091:UYK911095 UOO911091:UOO911095 UES911091:UES911095 TUW911091:TUW911095 TLA911091:TLA911095 TBE911091:TBE911095 SRI911091:SRI911095 SHM911091:SHM911095 RXQ911091:RXQ911095 RNU911091:RNU911095 RDY911091:RDY911095 QUC911091:QUC911095 QKG911091:QKG911095 QAK911091:QAK911095 PQO911091:PQO911095 PGS911091:PGS911095 OWW911091:OWW911095 ONA911091:ONA911095 ODE911091:ODE911095 NTI911091:NTI911095 NJM911091:NJM911095 MZQ911091:MZQ911095 MPU911091:MPU911095 MFY911091:MFY911095 LWC911091:LWC911095 LMG911091:LMG911095 LCK911091:LCK911095 KSO911091:KSO911095 KIS911091:KIS911095 JYW911091:JYW911095 JPA911091:JPA911095 JFE911091:JFE911095 IVI911091:IVI911095 ILM911091:ILM911095 IBQ911091:IBQ911095 HRU911091:HRU911095 HHY911091:HHY911095 GYC911091:GYC911095 GOG911091:GOG911095 GEK911091:GEK911095 FUO911091:FUO911095 FKS911091:FKS911095 FAW911091:FAW911095 ERA911091:ERA911095 EHE911091:EHE911095 DXI911091:DXI911095 DNM911091:DNM911095 DDQ911091:DDQ911095 CTU911091:CTU911095 CJY911091:CJY911095 CAC911091:CAC911095 BQG911091:BQG911095 BGK911091:BGK911095 AWO911091:AWO911095 AMS911091:AMS911095 ACW911091:ACW911095 TA911091:TA911095 JE911091:JE911095 I911091:I911095 WVQ845555:WVQ845559 WLU845555:WLU845559 WBY845555:WBY845559 VSC845555:VSC845559 VIG845555:VIG845559 UYK845555:UYK845559 UOO845555:UOO845559 UES845555:UES845559 TUW845555:TUW845559 TLA845555:TLA845559 TBE845555:TBE845559 SRI845555:SRI845559 SHM845555:SHM845559 RXQ845555:RXQ845559 RNU845555:RNU845559 RDY845555:RDY845559 QUC845555:QUC845559 QKG845555:QKG845559 QAK845555:QAK845559 PQO845555:PQO845559 PGS845555:PGS845559 OWW845555:OWW845559 ONA845555:ONA845559 ODE845555:ODE845559 NTI845555:NTI845559 NJM845555:NJM845559 MZQ845555:MZQ845559 MPU845555:MPU845559 MFY845555:MFY845559 LWC845555:LWC845559 LMG845555:LMG845559 LCK845555:LCK845559 KSO845555:KSO845559 KIS845555:KIS845559 JYW845555:JYW845559 JPA845555:JPA845559 JFE845555:JFE845559 IVI845555:IVI845559 ILM845555:ILM845559 IBQ845555:IBQ845559 HRU845555:HRU845559 HHY845555:HHY845559 GYC845555:GYC845559 GOG845555:GOG845559 GEK845555:GEK845559 FUO845555:FUO845559 FKS845555:FKS845559 FAW845555:FAW845559 ERA845555:ERA845559 EHE845555:EHE845559 DXI845555:DXI845559 DNM845555:DNM845559 DDQ845555:DDQ845559 CTU845555:CTU845559 CJY845555:CJY845559 CAC845555:CAC845559 BQG845555:BQG845559 BGK845555:BGK845559 AWO845555:AWO845559 AMS845555:AMS845559 ACW845555:ACW845559 TA845555:TA845559 JE845555:JE845559 I845555:I845559 WVQ780019:WVQ780023 WLU780019:WLU780023 WBY780019:WBY780023 VSC780019:VSC780023 VIG780019:VIG780023 UYK780019:UYK780023 UOO780019:UOO780023 UES780019:UES780023 TUW780019:TUW780023 TLA780019:TLA780023 TBE780019:TBE780023 SRI780019:SRI780023 SHM780019:SHM780023 RXQ780019:RXQ780023 RNU780019:RNU780023 RDY780019:RDY780023 QUC780019:QUC780023 QKG780019:QKG780023 QAK780019:QAK780023 PQO780019:PQO780023 PGS780019:PGS780023 OWW780019:OWW780023 ONA780019:ONA780023 ODE780019:ODE780023 NTI780019:NTI780023 NJM780019:NJM780023 MZQ780019:MZQ780023 MPU780019:MPU780023 MFY780019:MFY780023 LWC780019:LWC780023 LMG780019:LMG780023 LCK780019:LCK780023 KSO780019:KSO780023 KIS780019:KIS780023 JYW780019:JYW780023 JPA780019:JPA780023 JFE780019:JFE780023 IVI780019:IVI780023 ILM780019:ILM780023 IBQ780019:IBQ780023 HRU780019:HRU780023 HHY780019:HHY780023 GYC780019:GYC780023 GOG780019:GOG780023 GEK780019:GEK780023 FUO780019:FUO780023 FKS780019:FKS780023 FAW780019:FAW780023 ERA780019:ERA780023 EHE780019:EHE780023 DXI780019:DXI780023 DNM780019:DNM780023 DDQ780019:DDQ780023 CTU780019:CTU780023 CJY780019:CJY780023 CAC780019:CAC780023 BQG780019:BQG780023 BGK780019:BGK780023 AWO780019:AWO780023 AMS780019:AMS780023 ACW780019:ACW780023 TA780019:TA780023 JE780019:JE780023 I780019:I780023 WVQ714483:WVQ714487 WLU714483:WLU714487 WBY714483:WBY714487 VSC714483:VSC714487 VIG714483:VIG714487 UYK714483:UYK714487 UOO714483:UOO714487 UES714483:UES714487 TUW714483:TUW714487 TLA714483:TLA714487 TBE714483:TBE714487 SRI714483:SRI714487 SHM714483:SHM714487 RXQ714483:RXQ714487 RNU714483:RNU714487 RDY714483:RDY714487 QUC714483:QUC714487 QKG714483:QKG714487 QAK714483:QAK714487 PQO714483:PQO714487 PGS714483:PGS714487 OWW714483:OWW714487 ONA714483:ONA714487 ODE714483:ODE714487 NTI714483:NTI714487 NJM714483:NJM714487 MZQ714483:MZQ714487 MPU714483:MPU714487 MFY714483:MFY714487 LWC714483:LWC714487 LMG714483:LMG714487 LCK714483:LCK714487 KSO714483:KSO714487 KIS714483:KIS714487 JYW714483:JYW714487 JPA714483:JPA714487 JFE714483:JFE714487 IVI714483:IVI714487 ILM714483:ILM714487 IBQ714483:IBQ714487 HRU714483:HRU714487 HHY714483:HHY714487 GYC714483:GYC714487 GOG714483:GOG714487 GEK714483:GEK714487 FUO714483:FUO714487 FKS714483:FKS714487 FAW714483:FAW714487 ERA714483:ERA714487 EHE714483:EHE714487 DXI714483:DXI714487 DNM714483:DNM714487 DDQ714483:DDQ714487 CTU714483:CTU714487 CJY714483:CJY714487 CAC714483:CAC714487 BQG714483:BQG714487 BGK714483:BGK714487 AWO714483:AWO714487 AMS714483:AMS714487 ACW714483:ACW714487 TA714483:TA714487 JE714483:JE714487 I714483:I714487 WVQ648947:WVQ648951 WLU648947:WLU648951 WBY648947:WBY648951 VSC648947:VSC648951 VIG648947:VIG648951 UYK648947:UYK648951 UOO648947:UOO648951 UES648947:UES648951 TUW648947:TUW648951 TLA648947:TLA648951 TBE648947:TBE648951 SRI648947:SRI648951 SHM648947:SHM648951 RXQ648947:RXQ648951 RNU648947:RNU648951 RDY648947:RDY648951 QUC648947:QUC648951 QKG648947:QKG648951 QAK648947:QAK648951 PQO648947:PQO648951 PGS648947:PGS648951 OWW648947:OWW648951 ONA648947:ONA648951 ODE648947:ODE648951 NTI648947:NTI648951 NJM648947:NJM648951 MZQ648947:MZQ648951 MPU648947:MPU648951 MFY648947:MFY648951 LWC648947:LWC648951 LMG648947:LMG648951 LCK648947:LCK648951 KSO648947:KSO648951 KIS648947:KIS648951 JYW648947:JYW648951 JPA648947:JPA648951 JFE648947:JFE648951 IVI648947:IVI648951 ILM648947:ILM648951 IBQ648947:IBQ648951 HRU648947:HRU648951 HHY648947:HHY648951 GYC648947:GYC648951 GOG648947:GOG648951 GEK648947:GEK648951 FUO648947:FUO648951 FKS648947:FKS648951 FAW648947:FAW648951 ERA648947:ERA648951 EHE648947:EHE648951 DXI648947:DXI648951 DNM648947:DNM648951 DDQ648947:DDQ648951 CTU648947:CTU648951 CJY648947:CJY648951 CAC648947:CAC648951 BQG648947:BQG648951 BGK648947:BGK648951 AWO648947:AWO648951 AMS648947:AMS648951 ACW648947:ACW648951 TA648947:TA648951 JE648947:JE648951 I648947:I648951 WVQ583411:WVQ583415 WLU583411:WLU583415 WBY583411:WBY583415 VSC583411:VSC583415 VIG583411:VIG583415 UYK583411:UYK583415 UOO583411:UOO583415 UES583411:UES583415 TUW583411:TUW583415 TLA583411:TLA583415 TBE583411:TBE583415 SRI583411:SRI583415 SHM583411:SHM583415 RXQ583411:RXQ583415 RNU583411:RNU583415 RDY583411:RDY583415 QUC583411:QUC583415 QKG583411:QKG583415 QAK583411:QAK583415 PQO583411:PQO583415 PGS583411:PGS583415 OWW583411:OWW583415 ONA583411:ONA583415 ODE583411:ODE583415 NTI583411:NTI583415 NJM583411:NJM583415 MZQ583411:MZQ583415 MPU583411:MPU583415 MFY583411:MFY583415 LWC583411:LWC583415 LMG583411:LMG583415 LCK583411:LCK583415 KSO583411:KSO583415 KIS583411:KIS583415 JYW583411:JYW583415 JPA583411:JPA583415 JFE583411:JFE583415 IVI583411:IVI583415 ILM583411:ILM583415 IBQ583411:IBQ583415 HRU583411:HRU583415 HHY583411:HHY583415 GYC583411:GYC583415 GOG583411:GOG583415 GEK583411:GEK583415 FUO583411:FUO583415 FKS583411:FKS583415 FAW583411:FAW583415 ERA583411:ERA583415 EHE583411:EHE583415 DXI583411:DXI583415 DNM583411:DNM583415 DDQ583411:DDQ583415 CTU583411:CTU583415 CJY583411:CJY583415 CAC583411:CAC583415 BQG583411:BQG583415 BGK583411:BGK583415 AWO583411:AWO583415 AMS583411:AMS583415 ACW583411:ACW583415 TA583411:TA583415 JE583411:JE583415 I583411:I583415 WVQ517875:WVQ517879 WLU517875:WLU517879 WBY517875:WBY517879 VSC517875:VSC517879 VIG517875:VIG517879 UYK517875:UYK517879 UOO517875:UOO517879 UES517875:UES517879 TUW517875:TUW517879 TLA517875:TLA517879 TBE517875:TBE517879 SRI517875:SRI517879 SHM517875:SHM517879 RXQ517875:RXQ517879 RNU517875:RNU517879 RDY517875:RDY517879 QUC517875:QUC517879 QKG517875:QKG517879 QAK517875:QAK517879 PQO517875:PQO517879 PGS517875:PGS517879 OWW517875:OWW517879 ONA517875:ONA517879 ODE517875:ODE517879 NTI517875:NTI517879 NJM517875:NJM517879 MZQ517875:MZQ517879 MPU517875:MPU517879 MFY517875:MFY517879 LWC517875:LWC517879 LMG517875:LMG517879 LCK517875:LCK517879 KSO517875:KSO517879 KIS517875:KIS517879 JYW517875:JYW517879 JPA517875:JPA517879 JFE517875:JFE517879 IVI517875:IVI517879 ILM517875:ILM517879 IBQ517875:IBQ517879 HRU517875:HRU517879 HHY517875:HHY517879 GYC517875:GYC517879 GOG517875:GOG517879 GEK517875:GEK517879 FUO517875:FUO517879 FKS517875:FKS517879 FAW517875:FAW517879 ERA517875:ERA517879 EHE517875:EHE517879 DXI517875:DXI517879 DNM517875:DNM517879 DDQ517875:DDQ517879 CTU517875:CTU517879 CJY517875:CJY517879 CAC517875:CAC517879 BQG517875:BQG517879 BGK517875:BGK517879 AWO517875:AWO517879 AMS517875:AMS517879 ACW517875:ACW517879 TA517875:TA517879 JE517875:JE517879 I517875:I517879 WVQ452339:WVQ452343 WLU452339:WLU452343 WBY452339:WBY452343 VSC452339:VSC452343 VIG452339:VIG452343 UYK452339:UYK452343 UOO452339:UOO452343 UES452339:UES452343 TUW452339:TUW452343 TLA452339:TLA452343 TBE452339:TBE452343 SRI452339:SRI452343 SHM452339:SHM452343 RXQ452339:RXQ452343 RNU452339:RNU452343 RDY452339:RDY452343 QUC452339:QUC452343 QKG452339:QKG452343 QAK452339:QAK452343 PQO452339:PQO452343 PGS452339:PGS452343 OWW452339:OWW452343 ONA452339:ONA452343 ODE452339:ODE452343 NTI452339:NTI452343 NJM452339:NJM452343 MZQ452339:MZQ452343 MPU452339:MPU452343 MFY452339:MFY452343 LWC452339:LWC452343 LMG452339:LMG452343 LCK452339:LCK452343 KSO452339:KSO452343 KIS452339:KIS452343 JYW452339:JYW452343 JPA452339:JPA452343 JFE452339:JFE452343 IVI452339:IVI452343 ILM452339:ILM452343 IBQ452339:IBQ452343 HRU452339:HRU452343 HHY452339:HHY452343 GYC452339:GYC452343 GOG452339:GOG452343 GEK452339:GEK452343 FUO452339:FUO452343 FKS452339:FKS452343 FAW452339:FAW452343 ERA452339:ERA452343 EHE452339:EHE452343 DXI452339:DXI452343 DNM452339:DNM452343 DDQ452339:DDQ452343 CTU452339:CTU452343 CJY452339:CJY452343 CAC452339:CAC452343 BQG452339:BQG452343 BGK452339:BGK452343 AWO452339:AWO452343 AMS452339:AMS452343 ACW452339:ACW452343 TA452339:TA452343 JE452339:JE452343 I452339:I452343 WVQ386803:WVQ386807 WLU386803:WLU386807 WBY386803:WBY386807 VSC386803:VSC386807 VIG386803:VIG386807 UYK386803:UYK386807 UOO386803:UOO386807 UES386803:UES386807 TUW386803:TUW386807 TLA386803:TLA386807 TBE386803:TBE386807 SRI386803:SRI386807 SHM386803:SHM386807 RXQ386803:RXQ386807 RNU386803:RNU386807 RDY386803:RDY386807 QUC386803:QUC386807 QKG386803:QKG386807 QAK386803:QAK386807 PQO386803:PQO386807 PGS386803:PGS386807 OWW386803:OWW386807 ONA386803:ONA386807 ODE386803:ODE386807 NTI386803:NTI386807 NJM386803:NJM386807 MZQ386803:MZQ386807 MPU386803:MPU386807 MFY386803:MFY386807 LWC386803:LWC386807 LMG386803:LMG386807 LCK386803:LCK386807 KSO386803:KSO386807 KIS386803:KIS386807 JYW386803:JYW386807 JPA386803:JPA386807 JFE386803:JFE386807 IVI386803:IVI386807 ILM386803:ILM386807 IBQ386803:IBQ386807 HRU386803:HRU386807 HHY386803:HHY386807 GYC386803:GYC386807 GOG386803:GOG386807 GEK386803:GEK386807 FUO386803:FUO386807 FKS386803:FKS386807 FAW386803:FAW386807 ERA386803:ERA386807 EHE386803:EHE386807 DXI386803:DXI386807 DNM386803:DNM386807 DDQ386803:DDQ386807 CTU386803:CTU386807 CJY386803:CJY386807 CAC386803:CAC386807 BQG386803:BQG386807 BGK386803:BGK386807 AWO386803:AWO386807 AMS386803:AMS386807 ACW386803:ACW386807 TA386803:TA386807 JE386803:JE386807 I386803:I386807 WVQ321267:WVQ321271 WLU321267:WLU321271 WBY321267:WBY321271 VSC321267:VSC321271 VIG321267:VIG321271 UYK321267:UYK321271 UOO321267:UOO321271 UES321267:UES321271 TUW321267:TUW321271 TLA321267:TLA321271 TBE321267:TBE321271 SRI321267:SRI321271 SHM321267:SHM321271 RXQ321267:RXQ321271 RNU321267:RNU321271 RDY321267:RDY321271 QUC321267:QUC321271 QKG321267:QKG321271 QAK321267:QAK321271 PQO321267:PQO321271 PGS321267:PGS321271 OWW321267:OWW321271 ONA321267:ONA321271 ODE321267:ODE321271 NTI321267:NTI321271 NJM321267:NJM321271 MZQ321267:MZQ321271 MPU321267:MPU321271 MFY321267:MFY321271 LWC321267:LWC321271 LMG321267:LMG321271 LCK321267:LCK321271 KSO321267:KSO321271 KIS321267:KIS321271 JYW321267:JYW321271 JPA321267:JPA321271 JFE321267:JFE321271 IVI321267:IVI321271 ILM321267:ILM321271 IBQ321267:IBQ321271 HRU321267:HRU321271 HHY321267:HHY321271 GYC321267:GYC321271 GOG321267:GOG321271 GEK321267:GEK321271 FUO321267:FUO321271 FKS321267:FKS321271 FAW321267:FAW321271 ERA321267:ERA321271 EHE321267:EHE321271 DXI321267:DXI321271 DNM321267:DNM321271 DDQ321267:DDQ321271 CTU321267:CTU321271 CJY321267:CJY321271 CAC321267:CAC321271 BQG321267:BQG321271 BGK321267:BGK321271 AWO321267:AWO321271 AMS321267:AMS321271 ACW321267:ACW321271 TA321267:TA321271 JE321267:JE321271 I321267:I321271 WVQ255731:WVQ255735 WLU255731:WLU255735 WBY255731:WBY255735 VSC255731:VSC255735 VIG255731:VIG255735 UYK255731:UYK255735 UOO255731:UOO255735 UES255731:UES255735 TUW255731:TUW255735 TLA255731:TLA255735 TBE255731:TBE255735 SRI255731:SRI255735 SHM255731:SHM255735 RXQ255731:RXQ255735 RNU255731:RNU255735 RDY255731:RDY255735 QUC255731:QUC255735 QKG255731:QKG255735 QAK255731:QAK255735 PQO255731:PQO255735 PGS255731:PGS255735 OWW255731:OWW255735 ONA255731:ONA255735 ODE255731:ODE255735 NTI255731:NTI255735 NJM255731:NJM255735 MZQ255731:MZQ255735 MPU255731:MPU255735 MFY255731:MFY255735 LWC255731:LWC255735 LMG255731:LMG255735 LCK255731:LCK255735 KSO255731:KSO255735 KIS255731:KIS255735 JYW255731:JYW255735 JPA255731:JPA255735 JFE255731:JFE255735 IVI255731:IVI255735 ILM255731:ILM255735 IBQ255731:IBQ255735 HRU255731:HRU255735 HHY255731:HHY255735 GYC255731:GYC255735 GOG255731:GOG255735 GEK255731:GEK255735 FUO255731:FUO255735 FKS255731:FKS255735 FAW255731:FAW255735 ERA255731:ERA255735 EHE255731:EHE255735 DXI255731:DXI255735 DNM255731:DNM255735 DDQ255731:DDQ255735 CTU255731:CTU255735 CJY255731:CJY255735 CAC255731:CAC255735 BQG255731:BQG255735 BGK255731:BGK255735 AWO255731:AWO255735 AMS255731:AMS255735 ACW255731:ACW255735 TA255731:TA255735 JE255731:JE255735 I255731:I255735 WVQ190195:WVQ190199 WLU190195:WLU190199 WBY190195:WBY190199 VSC190195:VSC190199 VIG190195:VIG190199 UYK190195:UYK190199 UOO190195:UOO190199 UES190195:UES190199 TUW190195:TUW190199 TLA190195:TLA190199 TBE190195:TBE190199 SRI190195:SRI190199 SHM190195:SHM190199 RXQ190195:RXQ190199 RNU190195:RNU190199 RDY190195:RDY190199 QUC190195:QUC190199 QKG190195:QKG190199 QAK190195:QAK190199 PQO190195:PQO190199 PGS190195:PGS190199 OWW190195:OWW190199 ONA190195:ONA190199 ODE190195:ODE190199 NTI190195:NTI190199 NJM190195:NJM190199 MZQ190195:MZQ190199 MPU190195:MPU190199 MFY190195:MFY190199 LWC190195:LWC190199 LMG190195:LMG190199 LCK190195:LCK190199 KSO190195:KSO190199 KIS190195:KIS190199 JYW190195:JYW190199 JPA190195:JPA190199 JFE190195:JFE190199 IVI190195:IVI190199 ILM190195:ILM190199 IBQ190195:IBQ190199 HRU190195:HRU190199 HHY190195:HHY190199 GYC190195:GYC190199 GOG190195:GOG190199 GEK190195:GEK190199 FUO190195:FUO190199 FKS190195:FKS190199 FAW190195:FAW190199 ERA190195:ERA190199 EHE190195:EHE190199 DXI190195:DXI190199 DNM190195:DNM190199 DDQ190195:DDQ190199 CTU190195:CTU190199 CJY190195:CJY190199 CAC190195:CAC190199 BQG190195:BQG190199 BGK190195:BGK190199 AWO190195:AWO190199 AMS190195:AMS190199 ACW190195:ACW190199 TA190195:TA190199 JE190195:JE190199 I190195:I190199 WVQ124659:WVQ124663 WLU124659:WLU124663 WBY124659:WBY124663 VSC124659:VSC124663 VIG124659:VIG124663 UYK124659:UYK124663 UOO124659:UOO124663 UES124659:UES124663 TUW124659:TUW124663 TLA124659:TLA124663 TBE124659:TBE124663 SRI124659:SRI124663 SHM124659:SHM124663 RXQ124659:RXQ124663 RNU124659:RNU124663 RDY124659:RDY124663 QUC124659:QUC124663 QKG124659:QKG124663 QAK124659:QAK124663 PQO124659:PQO124663 PGS124659:PGS124663 OWW124659:OWW124663 ONA124659:ONA124663 ODE124659:ODE124663 NTI124659:NTI124663 NJM124659:NJM124663 MZQ124659:MZQ124663 MPU124659:MPU124663 MFY124659:MFY124663 LWC124659:LWC124663 LMG124659:LMG124663 LCK124659:LCK124663 KSO124659:KSO124663 KIS124659:KIS124663 JYW124659:JYW124663 JPA124659:JPA124663 JFE124659:JFE124663 IVI124659:IVI124663 ILM124659:ILM124663 IBQ124659:IBQ124663 HRU124659:HRU124663 HHY124659:HHY124663 GYC124659:GYC124663 GOG124659:GOG124663 GEK124659:GEK124663 FUO124659:FUO124663 FKS124659:FKS124663 FAW124659:FAW124663 ERA124659:ERA124663 EHE124659:EHE124663 DXI124659:DXI124663 DNM124659:DNM124663 DDQ124659:DDQ124663 CTU124659:CTU124663 CJY124659:CJY124663 CAC124659:CAC124663 BQG124659:BQG124663 BGK124659:BGK124663 AWO124659:AWO124663 AMS124659:AMS124663 ACW124659:ACW124663 TA124659:TA124663 JE124659:JE124663 I124659:I124663 WVQ59123:WVQ59127 WLU59123:WLU59127 WBY59123:WBY59127 VSC59123:VSC59127 VIG59123:VIG59127 UYK59123:UYK59127 UOO59123:UOO59127 UES59123:UES59127 TUW59123:TUW59127 TLA59123:TLA59127 TBE59123:TBE59127 SRI59123:SRI59127 SHM59123:SHM59127 RXQ59123:RXQ59127 RNU59123:RNU59127 RDY59123:RDY59127 QUC59123:QUC59127 QKG59123:QKG59127 QAK59123:QAK59127 PQO59123:PQO59127 PGS59123:PGS59127 OWW59123:OWW59127 ONA59123:ONA59127 ODE59123:ODE59127 NTI59123:NTI59127 NJM59123:NJM59127 MZQ59123:MZQ59127 MPU59123:MPU59127 MFY59123:MFY59127 LWC59123:LWC59127 LMG59123:LMG59127 LCK59123:LCK59127 KSO59123:KSO59127 KIS59123:KIS59127 JYW59123:JYW59127 JPA59123:JPA59127 JFE59123:JFE59127 IVI59123:IVI59127 ILM59123:ILM59127 IBQ59123:IBQ59127 HRU59123:HRU59127 HHY59123:HHY59127 GYC59123:GYC59127 GOG59123:GOG59127 GEK59123:GEK59127 FUO59123:FUO59127 FKS59123:FKS59127 FAW59123:FAW59127 ERA59123:ERA59127 EHE59123:EHE59127 DXI59123:DXI59127 DNM59123:DNM59127 DDQ59123:DDQ59127 CTU59123:CTU59127 CJY59123:CJY59127 CAC59123:CAC59127 BQG59123:BQG59127 BGK59123:BGK59127 AWO59123:AWO59127 AMS59123:AMS59127 ACW59123:ACW59127 TA59123:TA59127 JE59123:JE59127 I59123:I59127 WVQ29:WVQ37 WLU29:WLU37 WBY29:WBY37 VSC29:VSC37 VIG29:VIG37 UYK29:UYK37 UOO29:UOO37 UES29:UES37 TUW29:TUW37 TLA29:TLA37 TBE29:TBE37 SRI29:SRI37 SHM29:SHM37 RXQ29:RXQ37 RNU29:RNU37 RDY29:RDY37 QUC29:QUC37 QKG29:QKG37 QAK29:QAK37 PQO29:PQO37 PGS29:PGS37 OWW29:OWW37 ONA29:ONA37 ODE29:ODE37 NTI29:NTI37 NJM29:NJM37 MZQ29:MZQ37 MPU29:MPU37 MFY29:MFY37 LWC29:LWC37 LMG29:LMG37 LCK29:LCK37 KSO29:KSO37 KIS29:KIS37 JYW29:JYW37 JPA29:JPA37 JFE29:JFE37 IVI29:IVI37 ILM29:ILM37 IBQ29:IBQ37 HRU29:HRU37 HHY29:HHY37 GYC29:GYC37 GOG29:GOG37 GEK29:GEK37 FUO29:FUO37 FKS29:FKS37 FAW29:FAW37 ERA29:ERA37 EHE29:EHE37 DXI29:DXI37 DNM29:DNM37 DDQ29:DDQ37 CTU29:CTU37 CJY29:CJY37 CAC29:CAC37 BQG29:BQG37 BGK29:BGK37 AWO29:AWO37 AMS29:AMS37 ACW29:ACW37 TA29:TA37 JE29:JE37 JE9 WVQ976607 WLU976607 WBY976607 VSC976607 VIG976607 UYK976607 UOO976607 UES976607 TUW976607 TLA976607 TBE976607 SRI976607 SHM976607 RXQ976607 RNU976607 RDY976607 QUC976607 QKG976607 QAK976607 PQO976607 PGS976607 OWW976607 ONA976607 ODE976607 NTI976607 NJM976607 MZQ976607 MPU976607 MFY976607 LWC976607 LMG976607 LCK976607 KSO976607 KIS976607 JYW976607 JPA976607 JFE976607 IVI976607 ILM976607 IBQ976607 HRU976607 HHY976607 GYC976607 GOG976607 GEK976607 FUO976607 FKS976607 FAW976607 ERA976607 EHE976607 DXI976607 DNM976607 DDQ976607 CTU976607 CJY976607 CAC976607 BQG976607 BGK976607 AWO976607 AMS976607 ACW976607 TA976607 JE976607 I976607 WVQ911071 WLU911071 WBY911071 VSC911071 VIG911071 UYK911071 UOO911071 UES911071 TUW911071 TLA911071 TBE911071 SRI911071 SHM911071 RXQ911071 RNU911071 RDY911071 QUC911071 QKG911071 QAK911071 PQO911071 PGS911071 OWW911071 ONA911071 ODE911071 NTI911071 NJM911071 MZQ911071 MPU911071 MFY911071 LWC911071 LMG911071 LCK911071 KSO911071 KIS911071 JYW911071 JPA911071 JFE911071 IVI911071 ILM911071 IBQ911071 HRU911071 HHY911071 GYC911071 GOG911071 GEK911071 FUO911071 FKS911071 FAW911071 ERA911071 EHE911071 DXI911071 DNM911071 DDQ911071 CTU911071 CJY911071 CAC911071 BQG911071 BGK911071 AWO911071 AMS911071 ACW911071 TA911071 JE911071 I911071 WVQ845535 WLU845535 WBY845535 VSC845535 VIG845535 UYK845535 UOO845535 UES845535 TUW845535 TLA845535 TBE845535 SRI845535 SHM845535 RXQ845535 RNU845535 RDY845535 QUC845535 QKG845535 QAK845535 PQO845535 PGS845535 OWW845535 ONA845535 ODE845535 NTI845535 NJM845535 MZQ845535 MPU845535 MFY845535 LWC845535 LMG845535 LCK845535 KSO845535 KIS845535 JYW845535 JPA845535 JFE845535 IVI845535 ILM845535 IBQ845535 HRU845535 HHY845535 GYC845535 GOG845535 GEK845535 FUO845535 FKS845535 FAW845535 ERA845535 EHE845535 DXI845535 DNM845535 DDQ845535 CTU845535 CJY845535 CAC845535 BQG845535 BGK845535 AWO845535 AMS845535 ACW845535 TA845535 JE845535 I845535 WVQ779999 WLU779999 WBY779999 VSC779999 VIG779999 UYK779999 UOO779999 UES779999 TUW779999 TLA779999 TBE779999 SRI779999 SHM779999 RXQ779999 RNU779999 RDY779999 QUC779999 QKG779999 QAK779999 PQO779999 PGS779999 OWW779999 ONA779999 ODE779999 NTI779999 NJM779999 MZQ779999 MPU779999 MFY779999 LWC779999 LMG779999 LCK779999 KSO779999 KIS779999 JYW779999 JPA779999 JFE779999 IVI779999 ILM779999 IBQ779999 HRU779999 HHY779999 GYC779999 GOG779999 GEK779999 FUO779999 FKS779999 FAW779999 ERA779999 EHE779999 DXI779999 DNM779999 DDQ779999 CTU779999 CJY779999 CAC779999 BQG779999 BGK779999 AWO779999 AMS779999 ACW779999 TA779999 JE779999 I779999 WVQ714463 WLU714463 WBY714463 VSC714463 VIG714463 UYK714463 UOO714463 UES714463 TUW714463 TLA714463 TBE714463 SRI714463 SHM714463 RXQ714463 RNU714463 RDY714463 QUC714463 QKG714463 QAK714463 PQO714463 PGS714463 OWW714463 ONA714463 ODE714463 NTI714463 NJM714463 MZQ714463 MPU714463 MFY714463 LWC714463 LMG714463 LCK714463 KSO714463 KIS714463 JYW714463 JPA714463 JFE714463 IVI714463 ILM714463 IBQ714463 HRU714463 HHY714463 GYC714463 GOG714463 GEK714463 FUO714463 FKS714463 FAW714463 ERA714463 EHE714463 DXI714463 DNM714463 DDQ714463 CTU714463 CJY714463 CAC714463 BQG714463 BGK714463 AWO714463 AMS714463 ACW714463 TA714463 JE714463 I714463 WVQ648927 WLU648927 WBY648927 VSC648927 VIG648927 UYK648927 UOO648927 UES648927 TUW648927 TLA648927 TBE648927 SRI648927 SHM648927 RXQ648927 RNU648927 RDY648927 QUC648927 QKG648927 QAK648927 PQO648927 PGS648927 OWW648927 ONA648927 ODE648927 NTI648927 NJM648927 MZQ648927 MPU648927 MFY648927 LWC648927 LMG648927 LCK648927 KSO648927 KIS648927 JYW648927 JPA648927 JFE648927 IVI648927 ILM648927 IBQ648927 HRU648927 HHY648927 GYC648927 GOG648927 GEK648927 FUO648927 FKS648927 FAW648927 ERA648927 EHE648927 DXI648927 DNM648927 DDQ648927 CTU648927 CJY648927 CAC648927 BQG648927 BGK648927 AWO648927 AMS648927 ACW648927 TA648927 JE648927 I648927 WVQ583391 WLU583391 WBY583391 VSC583391 VIG583391 UYK583391 UOO583391 UES583391 TUW583391 TLA583391 TBE583391 SRI583391 SHM583391 RXQ583391 RNU583391 RDY583391 QUC583391 QKG583391 QAK583391 PQO583391 PGS583391 OWW583391 ONA583391 ODE583391 NTI583391 NJM583391 MZQ583391 MPU583391 MFY583391 LWC583391 LMG583391 LCK583391 KSO583391 KIS583391 JYW583391 JPA583391 JFE583391 IVI583391 ILM583391 IBQ583391 HRU583391 HHY583391 GYC583391 GOG583391 GEK583391 FUO583391 FKS583391 FAW583391 ERA583391 EHE583391 DXI583391 DNM583391 DDQ583391 CTU583391 CJY583391 CAC583391 BQG583391 BGK583391 AWO583391 AMS583391 ACW583391 TA583391 JE583391 I583391 WVQ517855 WLU517855 WBY517855 VSC517855 VIG517855 UYK517855 UOO517855 UES517855 TUW517855 TLA517855 TBE517855 SRI517855 SHM517855 RXQ517855 RNU517855 RDY517855 QUC517855 QKG517855 QAK517855 PQO517855 PGS517855 OWW517855 ONA517855 ODE517855 NTI517855 NJM517855 MZQ517855 MPU517855 MFY517855 LWC517855 LMG517855 LCK517855 KSO517855 KIS517855 JYW517855 JPA517855 JFE517855 IVI517855 ILM517855 IBQ517855 HRU517855 HHY517855 GYC517855 GOG517855 GEK517855 FUO517855 FKS517855 FAW517855 ERA517855 EHE517855 DXI517855 DNM517855 DDQ517855 CTU517855 CJY517855 CAC517855 BQG517855 BGK517855 AWO517855 AMS517855 ACW517855 TA517855 JE517855 I517855 WVQ452319 WLU452319 WBY452319 VSC452319 VIG452319 UYK452319 UOO452319 UES452319 TUW452319 TLA452319 TBE452319 SRI452319 SHM452319 RXQ452319 RNU452319 RDY452319 QUC452319 QKG452319 QAK452319 PQO452319 PGS452319 OWW452319 ONA452319 ODE452319 NTI452319 NJM452319 MZQ452319 MPU452319 MFY452319 LWC452319 LMG452319 LCK452319 KSO452319 KIS452319 JYW452319 JPA452319 JFE452319 IVI452319 ILM452319 IBQ452319 HRU452319 HHY452319 GYC452319 GOG452319 GEK452319 FUO452319 FKS452319 FAW452319 ERA452319 EHE452319 DXI452319 DNM452319 DDQ452319 CTU452319 CJY452319 CAC452319 BQG452319 BGK452319 AWO452319 AMS452319 ACW452319 TA452319 JE452319 I452319 WVQ386783 WLU386783 WBY386783 VSC386783 VIG386783 UYK386783 UOO386783 UES386783 TUW386783 TLA386783 TBE386783 SRI386783 SHM386783 RXQ386783 RNU386783 RDY386783 QUC386783 QKG386783 QAK386783 PQO386783 PGS386783 OWW386783 ONA386783 ODE386783 NTI386783 NJM386783 MZQ386783 MPU386783 MFY386783 LWC386783 LMG386783 LCK386783 KSO386783 KIS386783 JYW386783 JPA386783 JFE386783 IVI386783 ILM386783 IBQ386783 HRU386783 HHY386783 GYC386783 GOG386783 GEK386783 FUO386783 FKS386783 FAW386783 ERA386783 EHE386783 DXI386783 DNM386783 DDQ386783 CTU386783 CJY386783 CAC386783 BQG386783 BGK386783 AWO386783 AMS386783 ACW386783 TA386783 JE386783 I386783 WVQ321247 WLU321247 WBY321247 VSC321247 VIG321247 UYK321247 UOO321247 UES321247 TUW321247 TLA321247 TBE321247 SRI321247 SHM321247 RXQ321247 RNU321247 RDY321247 QUC321247 QKG321247 QAK321247 PQO321247 PGS321247 OWW321247 ONA321247 ODE321247 NTI321247 NJM321247 MZQ321247 MPU321247 MFY321247 LWC321247 LMG321247 LCK321247 KSO321247 KIS321247 JYW321247 JPA321247 JFE321247 IVI321247 ILM321247 IBQ321247 HRU321247 HHY321247 GYC321247 GOG321247 GEK321247 FUO321247 FKS321247 FAW321247 ERA321247 EHE321247 DXI321247 DNM321247 DDQ321247 CTU321247 CJY321247 CAC321247 BQG321247 BGK321247 AWO321247 AMS321247 ACW321247 TA321247 JE321247 I321247 WVQ255711 WLU255711 WBY255711 VSC255711 VIG255711 UYK255711 UOO255711 UES255711 TUW255711 TLA255711 TBE255711 SRI255711 SHM255711 RXQ255711 RNU255711 RDY255711 QUC255711 QKG255711 QAK255711 PQO255711 PGS255711 OWW255711 ONA255711 ODE255711 NTI255711 NJM255711 MZQ255711 MPU255711 MFY255711 LWC255711 LMG255711 LCK255711 KSO255711 KIS255711 JYW255711 JPA255711 JFE255711 IVI255711 ILM255711 IBQ255711 HRU255711 HHY255711 GYC255711 GOG255711 GEK255711 FUO255711 FKS255711 FAW255711 ERA255711 EHE255711 DXI255711 DNM255711 DDQ255711 CTU255711 CJY255711 CAC255711 BQG255711 BGK255711 AWO255711 AMS255711 ACW255711 TA255711 JE255711 I255711 WVQ190175 WLU190175 WBY190175 VSC190175 VIG190175 UYK190175 UOO190175 UES190175 TUW190175 TLA190175 TBE190175 SRI190175 SHM190175 RXQ190175 RNU190175 RDY190175 QUC190175 QKG190175 QAK190175 PQO190175 PGS190175 OWW190175 ONA190175 ODE190175 NTI190175 NJM190175 MZQ190175 MPU190175 MFY190175 LWC190175 LMG190175 LCK190175 KSO190175 KIS190175 JYW190175 JPA190175 JFE190175 IVI190175 ILM190175 IBQ190175 HRU190175 HHY190175 GYC190175 GOG190175 GEK190175 FUO190175 FKS190175 FAW190175 ERA190175 EHE190175 DXI190175 DNM190175 DDQ190175 CTU190175 CJY190175 CAC190175 BQG190175 BGK190175 AWO190175 AMS190175 ACW190175 TA190175 JE190175 I190175 WVQ124639 WLU124639 WBY124639 VSC124639 VIG124639 UYK124639 UOO124639 UES124639 TUW124639 TLA124639 TBE124639 SRI124639 SHM124639 RXQ124639 RNU124639 RDY124639 QUC124639 QKG124639 QAK124639 PQO124639 PGS124639 OWW124639 ONA124639 ODE124639 NTI124639 NJM124639 MZQ124639 MPU124639 MFY124639 LWC124639 LMG124639 LCK124639 KSO124639 KIS124639 JYW124639 JPA124639 JFE124639 IVI124639 ILM124639 IBQ124639 HRU124639 HHY124639 GYC124639 GOG124639 GEK124639 FUO124639 FKS124639 FAW124639 ERA124639 EHE124639 DXI124639 DNM124639 DDQ124639 CTU124639 CJY124639 CAC124639 BQG124639 BGK124639 AWO124639 AMS124639 ACW124639 TA124639 JE124639 I124639 WVQ59103 WLU59103 WBY59103 VSC59103 VIG59103 UYK59103 UOO59103 UES59103 TUW59103 TLA59103 TBE59103 SRI59103 SHM59103 RXQ59103 RNU59103 RDY59103 QUC59103 QKG59103 QAK59103 PQO59103 PGS59103 OWW59103 ONA59103 ODE59103 NTI59103 NJM59103 MZQ59103 MPU59103 MFY59103 LWC59103 LMG59103 LCK59103 KSO59103 KIS59103 JYW59103 JPA59103 JFE59103 IVI59103 ILM59103 IBQ59103 HRU59103 HHY59103 GYC59103 GOG59103 GEK59103 FUO59103 FKS59103 FAW59103 ERA59103 EHE59103 DXI59103 DNM59103 DDQ59103 CTU59103 CJY59103 CAC59103 BQG59103 BGK59103 AWO59103 AMS59103 ACW59103 TA59103 JE59103 I59103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I8:I37" xr:uid="{3A1AE86E-2CE3-4C02-83DF-BBE77E9E9A2B}">
      <formula1>$AA$184:$AA$188</formula1>
    </dataValidation>
    <dataValidation type="list" allowBlank="1" showInputMessage="1" showErrorMessage="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IW8 WVI976606 WLM976606 WBQ976606 VRU976606 VHY976606 UYC976606 UOG976606 UEK976606 TUO976606 TKS976606 TAW976606 SRA976606 SHE976606 RXI976606 RNM976606 RDQ976606 QTU976606 QJY976606 QAC976606 PQG976606 PGK976606 OWO976606 OMS976606 OCW976606 NTA976606 NJE976606 MZI976606 MPM976606 MFQ976606 LVU976606 LLY976606 LCC976606 KSG976606 KIK976606 JYO976606 JOS976606 JEW976606 IVA976606 ILE976606 IBI976606 HRM976606 HHQ976606 GXU976606 GNY976606 GEC976606 FUG976606 FKK976606 FAO976606 EQS976606 EGW976606 DXA976606 DNE976606 DDI976606 CTM976606 CJQ976606 BZU976606 BPY976606 BGC976606 AWG976606 AMK976606 ACO976606 SS976606 IW976606 A976606 WVI911070 WLM911070 WBQ911070 VRU911070 VHY911070 UYC911070 UOG911070 UEK911070 TUO911070 TKS911070 TAW911070 SRA911070 SHE911070 RXI911070 RNM911070 RDQ911070 QTU911070 QJY911070 QAC911070 PQG911070 PGK911070 OWO911070 OMS911070 OCW911070 NTA911070 NJE911070 MZI911070 MPM911070 MFQ911070 LVU911070 LLY911070 LCC911070 KSG911070 KIK911070 JYO911070 JOS911070 JEW911070 IVA911070 ILE911070 IBI911070 HRM911070 HHQ911070 GXU911070 GNY911070 GEC911070 FUG911070 FKK911070 FAO911070 EQS911070 EGW911070 DXA911070 DNE911070 DDI911070 CTM911070 CJQ911070 BZU911070 BPY911070 BGC911070 AWG911070 AMK911070 ACO911070 SS911070 IW911070 A911070 WVI845534 WLM845534 WBQ845534 VRU845534 VHY845534 UYC845534 UOG845534 UEK845534 TUO845534 TKS845534 TAW845534 SRA845534 SHE845534 RXI845534 RNM845534 RDQ845534 QTU845534 QJY845534 QAC845534 PQG845534 PGK845534 OWO845534 OMS845534 OCW845534 NTA845534 NJE845534 MZI845534 MPM845534 MFQ845534 LVU845534 LLY845534 LCC845534 KSG845534 KIK845534 JYO845534 JOS845534 JEW845534 IVA845534 ILE845534 IBI845534 HRM845534 HHQ845534 GXU845534 GNY845534 GEC845534 FUG845534 FKK845534 FAO845534 EQS845534 EGW845534 DXA845534 DNE845534 DDI845534 CTM845534 CJQ845534 BZU845534 BPY845534 BGC845534 AWG845534 AMK845534 ACO845534 SS845534 IW845534 A845534 WVI779998 WLM779998 WBQ779998 VRU779998 VHY779998 UYC779998 UOG779998 UEK779998 TUO779998 TKS779998 TAW779998 SRA779998 SHE779998 RXI779998 RNM779998 RDQ779998 QTU779998 QJY779998 QAC779998 PQG779998 PGK779998 OWO779998 OMS779998 OCW779998 NTA779998 NJE779998 MZI779998 MPM779998 MFQ779998 LVU779998 LLY779998 LCC779998 KSG779998 KIK779998 JYO779998 JOS779998 JEW779998 IVA779998 ILE779998 IBI779998 HRM779998 HHQ779998 GXU779998 GNY779998 GEC779998 FUG779998 FKK779998 FAO779998 EQS779998 EGW779998 DXA779998 DNE779998 DDI779998 CTM779998 CJQ779998 BZU779998 BPY779998 BGC779998 AWG779998 AMK779998 ACO779998 SS779998 IW779998 A779998 WVI714462 WLM714462 WBQ714462 VRU714462 VHY714462 UYC714462 UOG714462 UEK714462 TUO714462 TKS714462 TAW714462 SRA714462 SHE714462 RXI714462 RNM714462 RDQ714462 QTU714462 QJY714462 QAC714462 PQG714462 PGK714462 OWO714462 OMS714462 OCW714462 NTA714462 NJE714462 MZI714462 MPM714462 MFQ714462 LVU714462 LLY714462 LCC714462 KSG714462 KIK714462 JYO714462 JOS714462 JEW714462 IVA714462 ILE714462 IBI714462 HRM714462 HHQ714462 GXU714462 GNY714462 GEC714462 FUG714462 FKK714462 FAO714462 EQS714462 EGW714462 DXA714462 DNE714462 DDI714462 CTM714462 CJQ714462 BZU714462 BPY714462 BGC714462 AWG714462 AMK714462 ACO714462 SS714462 IW714462 A714462 WVI648926 WLM648926 WBQ648926 VRU648926 VHY648926 UYC648926 UOG648926 UEK648926 TUO648926 TKS648926 TAW648926 SRA648926 SHE648926 RXI648926 RNM648926 RDQ648926 QTU648926 QJY648926 QAC648926 PQG648926 PGK648926 OWO648926 OMS648926 OCW648926 NTA648926 NJE648926 MZI648926 MPM648926 MFQ648926 LVU648926 LLY648926 LCC648926 KSG648926 KIK648926 JYO648926 JOS648926 JEW648926 IVA648926 ILE648926 IBI648926 HRM648926 HHQ648926 GXU648926 GNY648926 GEC648926 FUG648926 FKK648926 FAO648926 EQS648926 EGW648926 DXA648926 DNE648926 DDI648926 CTM648926 CJQ648926 BZU648926 BPY648926 BGC648926 AWG648926 AMK648926 ACO648926 SS648926 IW648926 A648926 WVI583390 WLM583390 WBQ583390 VRU583390 VHY583390 UYC583390 UOG583390 UEK583390 TUO583390 TKS583390 TAW583390 SRA583390 SHE583390 RXI583390 RNM583390 RDQ583390 QTU583390 QJY583390 QAC583390 PQG583390 PGK583390 OWO583390 OMS583390 OCW583390 NTA583390 NJE583390 MZI583390 MPM583390 MFQ583390 LVU583390 LLY583390 LCC583390 KSG583390 KIK583390 JYO583390 JOS583390 JEW583390 IVA583390 ILE583390 IBI583390 HRM583390 HHQ583390 GXU583390 GNY583390 GEC583390 FUG583390 FKK583390 FAO583390 EQS583390 EGW583390 DXA583390 DNE583390 DDI583390 CTM583390 CJQ583390 BZU583390 BPY583390 BGC583390 AWG583390 AMK583390 ACO583390 SS583390 IW583390 A583390 WVI517854 WLM517854 WBQ517854 VRU517854 VHY517854 UYC517854 UOG517854 UEK517854 TUO517854 TKS517854 TAW517854 SRA517854 SHE517854 RXI517854 RNM517854 RDQ517854 QTU517854 QJY517854 QAC517854 PQG517854 PGK517854 OWO517854 OMS517854 OCW517854 NTA517854 NJE517854 MZI517854 MPM517854 MFQ517854 LVU517854 LLY517854 LCC517854 KSG517854 KIK517854 JYO517854 JOS517854 JEW517854 IVA517854 ILE517854 IBI517854 HRM517854 HHQ517854 GXU517854 GNY517854 GEC517854 FUG517854 FKK517854 FAO517854 EQS517854 EGW517854 DXA517854 DNE517854 DDI517854 CTM517854 CJQ517854 BZU517854 BPY517854 BGC517854 AWG517854 AMK517854 ACO517854 SS517854 IW517854 A517854 WVI452318 WLM452318 WBQ452318 VRU452318 VHY452318 UYC452318 UOG452318 UEK452318 TUO452318 TKS452318 TAW452318 SRA452318 SHE452318 RXI452318 RNM452318 RDQ452318 QTU452318 QJY452318 QAC452318 PQG452318 PGK452318 OWO452318 OMS452318 OCW452318 NTA452318 NJE452318 MZI452318 MPM452318 MFQ452318 LVU452318 LLY452318 LCC452318 KSG452318 KIK452318 JYO452318 JOS452318 JEW452318 IVA452318 ILE452318 IBI452318 HRM452318 HHQ452318 GXU452318 GNY452318 GEC452318 FUG452318 FKK452318 FAO452318 EQS452318 EGW452318 DXA452318 DNE452318 DDI452318 CTM452318 CJQ452318 BZU452318 BPY452318 BGC452318 AWG452318 AMK452318 ACO452318 SS452318 IW452318 A452318 WVI386782 WLM386782 WBQ386782 VRU386782 VHY386782 UYC386782 UOG386782 UEK386782 TUO386782 TKS386782 TAW386782 SRA386782 SHE386782 RXI386782 RNM386782 RDQ386782 QTU386782 QJY386782 QAC386782 PQG386782 PGK386782 OWO386782 OMS386782 OCW386782 NTA386782 NJE386782 MZI386782 MPM386782 MFQ386782 LVU386782 LLY386782 LCC386782 KSG386782 KIK386782 JYO386782 JOS386782 JEW386782 IVA386782 ILE386782 IBI386782 HRM386782 HHQ386782 GXU386782 GNY386782 GEC386782 FUG386782 FKK386782 FAO386782 EQS386782 EGW386782 DXA386782 DNE386782 DDI386782 CTM386782 CJQ386782 BZU386782 BPY386782 BGC386782 AWG386782 AMK386782 ACO386782 SS386782 IW386782 A386782 WVI321246 WLM321246 WBQ321246 VRU321246 VHY321246 UYC321246 UOG321246 UEK321246 TUO321246 TKS321246 TAW321246 SRA321246 SHE321246 RXI321246 RNM321246 RDQ321246 QTU321246 QJY321246 QAC321246 PQG321246 PGK321246 OWO321246 OMS321246 OCW321246 NTA321246 NJE321246 MZI321246 MPM321246 MFQ321246 LVU321246 LLY321246 LCC321246 KSG321246 KIK321246 JYO321246 JOS321246 JEW321246 IVA321246 ILE321246 IBI321246 HRM321246 HHQ321246 GXU321246 GNY321246 GEC321246 FUG321246 FKK321246 FAO321246 EQS321246 EGW321246 DXA321246 DNE321246 DDI321246 CTM321246 CJQ321246 BZU321246 BPY321246 BGC321246 AWG321246 AMK321246 ACO321246 SS321246 IW321246 A321246 WVI255710 WLM255710 WBQ255710 VRU255710 VHY255710 UYC255710 UOG255710 UEK255710 TUO255710 TKS255710 TAW255710 SRA255710 SHE255710 RXI255710 RNM255710 RDQ255710 QTU255710 QJY255710 QAC255710 PQG255710 PGK255710 OWO255710 OMS255710 OCW255710 NTA255710 NJE255710 MZI255710 MPM255710 MFQ255710 LVU255710 LLY255710 LCC255710 KSG255710 KIK255710 JYO255710 JOS255710 JEW255710 IVA255710 ILE255710 IBI255710 HRM255710 HHQ255710 GXU255710 GNY255710 GEC255710 FUG255710 FKK255710 FAO255710 EQS255710 EGW255710 DXA255710 DNE255710 DDI255710 CTM255710 CJQ255710 BZU255710 BPY255710 BGC255710 AWG255710 AMK255710 ACO255710 SS255710 IW255710 A255710 WVI190174 WLM190174 WBQ190174 VRU190174 VHY190174 UYC190174 UOG190174 UEK190174 TUO190174 TKS190174 TAW190174 SRA190174 SHE190174 RXI190174 RNM190174 RDQ190174 QTU190174 QJY190174 QAC190174 PQG190174 PGK190174 OWO190174 OMS190174 OCW190174 NTA190174 NJE190174 MZI190174 MPM190174 MFQ190174 LVU190174 LLY190174 LCC190174 KSG190174 KIK190174 JYO190174 JOS190174 JEW190174 IVA190174 ILE190174 IBI190174 HRM190174 HHQ190174 GXU190174 GNY190174 GEC190174 FUG190174 FKK190174 FAO190174 EQS190174 EGW190174 DXA190174 DNE190174 DDI190174 CTM190174 CJQ190174 BZU190174 BPY190174 BGC190174 AWG190174 AMK190174 ACO190174 SS190174 IW190174 A190174 WVI124638 WLM124638 WBQ124638 VRU124638 VHY124638 UYC124638 UOG124638 UEK124638 TUO124638 TKS124638 TAW124638 SRA124638 SHE124638 RXI124638 RNM124638 RDQ124638 QTU124638 QJY124638 QAC124638 PQG124638 PGK124638 OWO124638 OMS124638 OCW124638 NTA124638 NJE124638 MZI124638 MPM124638 MFQ124638 LVU124638 LLY124638 LCC124638 KSG124638 KIK124638 JYO124638 JOS124638 JEW124638 IVA124638 ILE124638 IBI124638 HRM124638 HHQ124638 GXU124638 GNY124638 GEC124638 FUG124638 FKK124638 FAO124638 EQS124638 EGW124638 DXA124638 DNE124638 DDI124638 CTM124638 CJQ124638 BZU124638 BPY124638 BGC124638 AWG124638 AMK124638 ACO124638 SS124638 IW124638 A124638 WVI59102 WLM59102 WBQ59102 VRU59102 VHY59102 UYC59102 UOG59102 UEK59102 TUO59102 TKS59102 TAW59102 SRA59102 SHE59102 RXI59102 RNM59102 RDQ59102 QTU59102 QJY59102 QAC59102 PQG59102 PGK59102 OWO59102 OMS59102 OCW59102 NTA59102 NJE59102 MZI59102 MPM59102 MFQ59102 LVU59102 LLY59102 LCC59102 KSG59102 KIK59102 JYO59102 JOS59102 JEW59102 IVA59102 ILE59102 IBI59102 HRM59102 HHQ59102 GXU59102 GNY59102 GEC59102 FUG59102 FKK59102 FAO59102 EQS59102 EGW59102 DXA59102 DNE59102 DDI59102 CTM59102 CJQ59102 BZU59102 BPY59102 BGC59102 AWG59102 AMK59102 ACO59102 SS59102 IW59102 A59102 WVI8 WLM8 WBQ8 VRU8 VHY8 UYC8 UOG8 UEK8 TUO8 TKS8 TAW8 SRA8 SHE8 RXI8 RNM8 RDQ8 QTU8 QJY8 QAC8 PQG8 PGK8 OWO8 OMS8 OCW8 NTA8 NJE8 MZI8 MPM8 MFQ8 LVU8 LLY8 LCC8 KSG8 KIK8 JYO8 JOS8 JEW8 IVA8 ILE8 IBI8 HRM8 HHQ8 GXU8 GNY8 GEC8 FUG8 FKK8 FAO8 EQS8 EGW8 DXA8 DNE8 DDI8 CTM8 CJQ8 BZU8 BPY8 BGC8 AWG8 AMK8 ACO8 SS8" xr:uid="{06A0392F-F84D-4786-AA26-935CE3AAFD19}">
      <formula1>$Z$184:$Z$292</formula1>
    </dataValidation>
    <dataValidation type="list" allowBlank="1" showErrorMessage="1" promptTitle="금융소득발생여부" prompt="금융계좌에 예치된 자산으로인해 파생되어 발생되는 소득이 있다면 Yes - 대표적으로 이자 (예금/보험), 양도차익 또는 배당 (증권), 운용수익 (연금/보험)" sqref="JB8:JB37 WVN976606:WVN976631 WLR976606:WLR976631 WBV976606:WBV976631 VRZ976606:VRZ976631 VID976606:VID976631 UYH976606:UYH976631 UOL976606:UOL976631 UEP976606:UEP976631 TUT976606:TUT976631 TKX976606:TKX976631 TBB976606:TBB976631 SRF976606:SRF976631 SHJ976606:SHJ976631 RXN976606:RXN976631 RNR976606:RNR976631 RDV976606:RDV976631 QTZ976606:QTZ976631 QKD976606:QKD976631 QAH976606:QAH976631 PQL976606:PQL976631 PGP976606:PGP976631 OWT976606:OWT976631 OMX976606:OMX976631 ODB976606:ODB976631 NTF976606:NTF976631 NJJ976606:NJJ976631 MZN976606:MZN976631 MPR976606:MPR976631 MFV976606:MFV976631 LVZ976606:LVZ976631 LMD976606:LMD976631 LCH976606:LCH976631 KSL976606:KSL976631 KIP976606:KIP976631 JYT976606:JYT976631 JOX976606:JOX976631 JFB976606:JFB976631 IVF976606:IVF976631 ILJ976606:ILJ976631 IBN976606:IBN976631 HRR976606:HRR976631 HHV976606:HHV976631 GXZ976606:GXZ976631 GOD976606:GOD976631 GEH976606:GEH976631 FUL976606:FUL976631 FKP976606:FKP976631 FAT976606:FAT976631 EQX976606:EQX976631 EHB976606:EHB976631 DXF976606:DXF976631 DNJ976606:DNJ976631 DDN976606:DDN976631 CTR976606:CTR976631 CJV976606:CJV976631 BZZ976606:BZZ976631 BQD976606:BQD976631 BGH976606:BGH976631 AWL976606:AWL976631 AMP976606:AMP976631 ACT976606:ACT976631 SX976606:SX976631 JB976606:JB976631 F976606:F976631 WVN911070:WVN911095 WLR911070:WLR911095 WBV911070:WBV911095 VRZ911070:VRZ911095 VID911070:VID911095 UYH911070:UYH911095 UOL911070:UOL911095 UEP911070:UEP911095 TUT911070:TUT911095 TKX911070:TKX911095 TBB911070:TBB911095 SRF911070:SRF911095 SHJ911070:SHJ911095 RXN911070:RXN911095 RNR911070:RNR911095 RDV911070:RDV911095 QTZ911070:QTZ911095 QKD911070:QKD911095 QAH911070:QAH911095 PQL911070:PQL911095 PGP911070:PGP911095 OWT911070:OWT911095 OMX911070:OMX911095 ODB911070:ODB911095 NTF911070:NTF911095 NJJ911070:NJJ911095 MZN911070:MZN911095 MPR911070:MPR911095 MFV911070:MFV911095 LVZ911070:LVZ911095 LMD911070:LMD911095 LCH911070:LCH911095 KSL911070:KSL911095 KIP911070:KIP911095 JYT911070:JYT911095 JOX911070:JOX911095 JFB911070:JFB911095 IVF911070:IVF911095 ILJ911070:ILJ911095 IBN911070:IBN911095 HRR911070:HRR911095 HHV911070:HHV911095 GXZ911070:GXZ911095 GOD911070:GOD911095 GEH911070:GEH911095 FUL911070:FUL911095 FKP911070:FKP911095 FAT911070:FAT911095 EQX911070:EQX911095 EHB911070:EHB911095 DXF911070:DXF911095 DNJ911070:DNJ911095 DDN911070:DDN911095 CTR911070:CTR911095 CJV911070:CJV911095 BZZ911070:BZZ911095 BQD911070:BQD911095 BGH911070:BGH911095 AWL911070:AWL911095 AMP911070:AMP911095 ACT911070:ACT911095 SX911070:SX911095 JB911070:JB911095 F911070:F911095 WVN845534:WVN845559 WLR845534:WLR845559 WBV845534:WBV845559 VRZ845534:VRZ845559 VID845534:VID845559 UYH845534:UYH845559 UOL845534:UOL845559 UEP845534:UEP845559 TUT845534:TUT845559 TKX845534:TKX845559 TBB845534:TBB845559 SRF845534:SRF845559 SHJ845534:SHJ845559 RXN845534:RXN845559 RNR845534:RNR845559 RDV845534:RDV845559 QTZ845534:QTZ845559 QKD845534:QKD845559 QAH845534:QAH845559 PQL845534:PQL845559 PGP845534:PGP845559 OWT845534:OWT845559 OMX845534:OMX845559 ODB845534:ODB845559 NTF845534:NTF845559 NJJ845534:NJJ845559 MZN845534:MZN845559 MPR845534:MPR845559 MFV845534:MFV845559 LVZ845534:LVZ845559 LMD845534:LMD845559 LCH845534:LCH845559 KSL845534:KSL845559 KIP845534:KIP845559 JYT845534:JYT845559 JOX845534:JOX845559 JFB845534:JFB845559 IVF845534:IVF845559 ILJ845534:ILJ845559 IBN845534:IBN845559 HRR845534:HRR845559 HHV845534:HHV845559 GXZ845534:GXZ845559 GOD845534:GOD845559 GEH845534:GEH845559 FUL845534:FUL845559 FKP845534:FKP845559 FAT845534:FAT845559 EQX845534:EQX845559 EHB845534:EHB845559 DXF845534:DXF845559 DNJ845534:DNJ845559 DDN845534:DDN845559 CTR845534:CTR845559 CJV845534:CJV845559 BZZ845534:BZZ845559 BQD845534:BQD845559 BGH845534:BGH845559 AWL845534:AWL845559 AMP845534:AMP845559 ACT845534:ACT845559 SX845534:SX845559 JB845534:JB845559 F845534:F845559 WVN779998:WVN780023 WLR779998:WLR780023 WBV779998:WBV780023 VRZ779998:VRZ780023 VID779998:VID780023 UYH779998:UYH780023 UOL779998:UOL780023 UEP779998:UEP780023 TUT779998:TUT780023 TKX779998:TKX780023 TBB779998:TBB780023 SRF779998:SRF780023 SHJ779998:SHJ780023 RXN779998:RXN780023 RNR779998:RNR780023 RDV779998:RDV780023 QTZ779998:QTZ780023 QKD779998:QKD780023 QAH779998:QAH780023 PQL779998:PQL780023 PGP779998:PGP780023 OWT779998:OWT780023 OMX779998:OMX780023 ODB779998:ODB780023 NTF779998:NTF780023 NJJ779998:NJJ780023 MZN779998:MZN780023 MPR779998:MPR780023 MFV779998:MFV780023 LVZ779998:LVZ780023 LMD779998:LMD780023 LCH779998:LCH780023 KSL779998:KSL780023 KIP779998:KIP780023 JYT779998:JYT780023 JOX779998:JOX780023 JFB779998:JFB780023 IVF779998:IVF780023 ILJ779998:ILJ780023 IBN779998:IBN780023 HRR779998:HRR780023 HHV779998:HHV780023 GXZ779998:GXZ780023 GOD779998:GOD780023 GEH779998:GEH780023 FUL779998:FUL780023 FKP779998:FKP780023 FAT779998:FAT780023 EQX779998:EQX780023 EHB779998:EHB780023 DXF779998:DXF780023 DNJ779998:DNJ780023 DDN779998:DDN780023 CTR779998:CTR780023 CJV779998:CJV780023 BZZ779998:BZZ780023 BQD779998:BQD780023 BGH779998:BGH780023 AWL779998:AWL780023 AMP779998:AMP780023 ACT779998:ACT780023 SX779998:SX780023 JB779998:JB780023 F779998:F780023 WVN714462:WVN714487 WLR714462:WLR714487 WBV714462:WBV714487 VRZ714462:VRZ714487 VID714462:VID714487 UYH714462:UYH714487 UOL714462:UOL714487 UEP714462:UEP714487 TUT714462:TUT714487 TKX714462:TKX714487 TBB714462:TBB714487 SRF714462:SRF714487 SHJ714462:SHJ714487 RXN714462:RXN714487 RNR714462:RNR714487 RDV714462:RDV714487 QTZ714462:QTZ714487 QKD714462:QKD714487 QAH714462:QAH714487 PQL714462:PQL714487 PGP714462:PGP714487 OWT714462:OWT714487 OMX714462:OMX714487 ODB714462:ODB714487 NTF714462:NTF714487 NJJ714462:NJJ714487 MZN714462:MZN714487 MPR714462:MPR714487 MFV714462:MFV714487 LVZ714462:LVZ714487 LMD714462:LMD714487 LCH714462:LCH714487 KSL714462:KSL714487 KIP714462:KIP714487 JYT714462:JYT714487 JOX714462:JOX714487 JFB714462:JFB714487 IVF714462:IVF714487 ILJ714462:ILJ714487 IBN714462:IBN714487 HRR714462:HRR714487 HHV714462:HHV714487 GXZ714462:GXZ714487 GOD714462:GOD714487 GEH714462:GEH714487 FUL714462:FUL714487 FKP714462:FKP714487 FAT714462:FAT714487 EQX714462:EQX714487 EHB714462:EHB714487 DXF714462:DXF714487 DNJ714462:DNJ714487 DDN714462:DDN714487 CTR714462:CTR714487 CJV714462:CJV714487 BZZ714462:BZZ714487 BQD714462:BQD714487 BGH714462:BGH714487 AWL714462:AWL714487 AMP714462:AMP714487 ACT714462:ACT714487 SX714462:SX714487 JB714462:JB714487 F714462:F714487 WVN648926:WVN648951 WLR648926:WLR648951 WBV648926:WBV648951 VRZ648926:VRZ648951 VID648926:VID648951 UYH648926:UYH648951 UOL648926:UOL648951 UEP648926:UEP648951 TUT648926:TUT648951 TKX648926:TKX648951 TBB648926:TBB648951 SRF648926:SRF648951 SHJ648926:SHJ648951 RXN648926:RXN648951 RNR648926:RNR648951 RDV648926:RDV648951 QTZ648926:QTZ648951 QKD648926:QKD648951 QAH648926:QAH648951 PQL648926:PQL648951 PGP648926:PGP648951 OWT648926:OWT648951 OMX648926:OMX648951 ODB648926:ODB648951 NTF648926:NTF648951 NJJ648926:NJJ648951 MZN648926:MZN648951 MPR648926:MPR648951 MFV648926:MFV648951 LVZ648926:LVZ648951 LMD648926:LMD648951 LCH648926:LCH648951 KSL648926:KSL648951 KIP648926:KIP648951 JYT648926:JYT648951 JOX648926:JOX648951 JFB648926:JFB648951 IVF648926:IVF648951 ILJ648926:ILJ648951 IBN648926:IBN648951 HRR648926:HRR648951 HHV648926:HHV648951 GXZ648926:GXZ648951 GOD648926:GOD648951 GEH648926:GEH648951 FUL648926:FUL648951 FKP648926:FKP648951 FAT648926:FAT648951 EQX648926:EQX648951 EHB648926:EHB648951 DXF648926:DXF648951 DNJ648926:DNJ648951 DDN648926:DDN648951 CTR648926:CTR648951 CJV648926:CJV648951 BZZ648926:BZZ648951 BQD648926:BQD648951 BGH648926:BGH648951 AWL648926:AWL648951 AMP648926:AMP648951 ACT648926:ACT648951 SX648926:SX648951 JB648926:JB648951 F648926:F648951 WVN583390:WVN583415 WLR583390:WLR583415 WBV583390:WBV583415 VRZ583390:VRZ583415 VID583390:VID583415 UYH583390:UYH583415 UOL583390:UOL583415 UEP583390:UEP583415 TUT583390:TUT583415 TKX583390:TKX583415 TBB583390:TBB583415 SRF583390:SRF583415 SHJ583390:SHJ583415 RXN583390:RXN583415 RNR583390:RNR583415 RDV583390:RDV583415 QTZ583390:QTZ583415 QKD583390:QKD583415 QAH583390:QAH583415 PQL583390:PQL583415 PGP583390:PGP583415 OWT583390:OWT583415 OMX583390:OMX583415 ODB583390:ODB583415 NTF583390:NTF583415 NJJ583390:NJJ583415 MZN583390:MZN583415 MPR583390:MPR583415 MFV583390:MFV583415 LVZ583390:LVZ583415 LMD583390:LMD583415 LCH583390:LCH583415 KSL583390:KSL583415 KIP583390:KIP583415 JYT583390:JYT583415 JOX583390:JOX583415 JFB583390:JFB583415 IVF583390:IVF583415 ILJ583390:ILJ583415 IBN583390:IBN583415 HRR583390:HRR583415 HHV583390:HHV583415 GXZ583390:GXZ583415 GOD583390:GOD583415 GEH583390:GEH583415 FUL583390:FUL583415 FKP583390:FKP583415 FAT583390:FAT583415 EQX583390:EQX583415 EHB583390:EHB583415 DXF583390:DXF583415 DNJ583390:DNJ583415 DDN583390:DDN583415 CTR583390:CTR583415 CJV583390:CJV583415 BZZ583390:BZZ583415 BQD583390:BQD583415 BGH583390:BGH583415 AWL583390:AWL583415 AMP583390:AMP583415 ACT583390:ACT583415 SX583390:SX583415 JB583390:JB583415 F583390:F583415 WVN517854:WVN517879 WLR517854:WLR517879 WBV517854:WBV517879 VRZ517854:VRZ517879 VID517854:VID517879 UYH517854:UYH517879 UOL517854:UOL517879 UEP517854:UEP517879 TUT517854:TUT517879 TKX517854:TKX517879 TBB517854:TBB517879 SRF517854:SRF517879 SHJ517854:SHJ517879 RXN517854:RXN517879 RNR517854:RNR517879 RDV517854:RDV517879 QTZ517854:QTZ517879 QKD517854:QKD517879 QAH517854:QAH517879 PQL517854:PQL517879 PGP517854:PGP517879 OWT517854:OWT517879 OMX517854:OMX517879 ODB517854:ODB517879 NTF517854:NTF517879 NJJ517854:NJJ517879 MZN517854:MZN517879 MPR517854:MPR517879 MFV517854:MFV517879 LVZ517854:LVZ517879 LMD517854:LMD517879 LCH517854:LCH517879 KSL517854:KSL517879 KIP517854:KIP517879 JYT517854:JYT517879 JOX517854:JOX517879 JFB517854:JFB517879 IVF517854:IVF517879 ILJ517854:ILJ517879 IBN517854:IBN517879 HRR517854:HRR517879 HHV517854:HHV517879 GXZ517854:GXZ517879 GOD517854:GOD517879 GEH517854:GEH517879 FUL517854:FUL517879 FKP517854:FKP517879 FAT517854:FAT517879 EQX517854:EQX517879 EHB517854:EHB517879 DXF517854:DXF517879 DNJ517854:DNJ517879 DDN517854:DDN517879 CTR517854:CTR517879 CJV517854:CJV517879 BZZ517854:BZZ517879 BQD517854:BQD517879 BGH517854:BGH517879 AWL517854:AWL517879 AMP517854:AMP517879 ACT517854:ACT517879 SX517854:SX517879 JB517854:JB517879 F517854:F517879 WVN452318:WVN452343 WLR452318:WLR452343 WBV452318:WBV452343 VRZ452318:VRZ452343 VID452318:VID452343 UYH452318:UYH452343 UOL452318:UOL452343 UEP452318:UEP452343 TUT452318:TUT452343 TKX452318:TKX452343 TBB452318:TBB452343 SRF452318:SRF452343 SHJ452318:SHJ452343 RXN452318:RXN452343 RNR452318:RNR452343 RDV452318:RDV452343 QTZ452318:QTZ452343 QKD452318:QKD452343 QAH452318:QAH452343 PQL452318:PQL452343 PGP452318:PGP452343 OWT452318:OWT452343 OMX452318:OMX452343 ODB452318:ODB452343 NTF452318:NTF452343 NJJ452318:NJJ452343 MZN452318:MZN452343 MPR452318:MPR452343 MFV452318:MFV452343 LVZ452318:LVZ452343 LMD452318:LMD452343 LCH452318:LCH452343 KSL452318:KSL452343 KIP452318:KIP452343 JYT452318:JYT452343 JOX452318:JOX452343 JFB452318:JFB452343 IVF452318:IVF452343 ILJ452318:ILJ452343 IBN452318:IBN452343 HRR452318:HRR452343 HHV452318:HHV452343 GXZ452318:GXZ452343 GOD452318:GOD452343 GEH452318:GEH452343 FUL452318:FUL452343 FKP452318:FKP452343 FAT452318:FAT452343 EQX452318:EQX452343 EHB452318:EHB452343 DXF452318:DXF452343 DNJ452318:DNJ452343 DDN452318:DDN452343 CTR452318:CTR452343 CJV452318:CJV452343 BZZ452318:BZZ452343 BQD452318:BQD452343 BGH452318:BGH452343 AWL452318:AWL452343 AMP452318:AMP452343 ACT452318:ACT452343 SX452318:SX452343 JB452318:JB452343 F452318:F452343 WVN386782:WVN386807 WLR386782:WLR386807 WBV386782:WBV386807 VRZ386782:VRZ386807 VID386782:VID386807 UYH386782:UYH386807 UOL386782:UOL386807 UEP386782:UEP386807 TUT386782:TUT386807 TKX386782:TKX386807 TBB386782:TBB386807 SRF386782:SRF386807 SHJ386782:SHJ386807 RXN386782:RXN386807 RNR386782:RNR386807 RDV386782:RDV386807 QTZ386782:QTZ386807 QKD386782:QKD386807 QAH386782:QAH386807 PQL386782:PQL386807 PGP386782:PGP386807 OWT386782:OWT386807 OMX386782:OMX386807 ODB386782:ODB386807 NTF386782:NTF386807 NJJ386782:NJJ386807 MZN386782:MZN386807 MPR386782:MPR386807 MFV386782:MFV386807 LVZ386782:LVZ386807 LMD386782:LMD386807 LCH386782:LCH386807 KSL386782:KSL386807 KIP386782:KIP386807 JYT386782:JYT386807 JOX386782:JOX386807 JFB386782:JFB386807 IVF386782:IVF386807 ILJ386782:ILJ386807 IBN386782:IBN386807 HRR386782:HRR386807 HHV386782:HHV386807 GXZ386782:GXZ386807 GOD386782:GOD386807 GEH386782:GEH386807 FUL386782:FUL386807 FKP386782:FKP386807 FAT386782:FAT386807 EQX386782:EQX386807 EHB386782:EHB386807 DXF386782:DXF386807 DNJ386782:DNJ386807 DDN386782:DDN386807 CTR386782:CTR386807 CJV386782:CJV386807 BZZ386782:BZZ386807 BQD386782:BQD386807 BGH386782:BGH386807 AWL386782:AWL386807 AMP386782:AMP386807 ACT386782:ACT386807 SX386782:SX386807 JB386782:JB386807 F386782:F386807 WVN321246:WVN321271 WLR321246:WLR321271 WBV321246:WBV321271 VRZ321246:VRZ321271 VID321246:VID321271 UYH321246:UYH321271 UOL321246:UOL321271 UEP321246:UEP321271 TUT321246:TUT321271 TKX321246:TKX321271 TBB321246:TBB321271 SRF321246:SRF321271 SHJ321246:SHJ321271 RXN321246:RXN321271 RNR321246:RNR321271 RDV321246:RDV321271 QTZ321246:QTZ321271 QKD321246:QKD321271 QAH321246:QAH321271 PQL321246:PQL321271 PGP321246:PGP321271 OWT321246:OWT321271 OMX321246:OMX321271 ODB321246:ODB321271 NTF321246:NTF321271 NJJ321246:NJJ321271 MZN321246:MZN321271 MPR321246:MPR321271 MFV321246:MFV321271 LVZ321246:LVZ321271 LMD321246:LMD321271 LCH321246:LCH321271 KSL321246:KSL321271 KIP321246:KIP321271 JYT321246:JYT321271 JOX321246:JOX321271 JFB321246:JFB321271 IVF321246:IVF321271 ILJ321246:ILJ321271 IBN321246:IBN321271 HRR321246:HRR321271 HHV321246:HHV321271 GXZ321246:GXZ321271 GOD321246:GOD321271 GEH321246:GEH321271 FUL321246:FUL321271 FKP321246:FKP321271 FAT321246:FAT321271 EQX321246:EQX321271 EHB321246:EHB321271 DXF321246:DXF321271 DNJ321246:DNJ321271 DDN321246:DDN321271 CTR321246:CTR321271 CJV321246:CJV321271 BZZ321246:BZZ321271 BQD321246:BQD321271 BGH321246:BGH321271 AWL321246:AWL321271 AMP321246:AMP321271 ACT321246:ACT321271 SX321246:SX321271 JB321246:JB321271 F321246:F321271 WVN255710:WVN255735 WLR255710:WLR255735 WBV255710:WBV255735 VRZ255710:VRZ255735 VID255710:VID255735 UYH255710:UYH255735 UOL255710:UOL255735 UEP255710:UEP255735 TUT255710:TUT255735 TKX255710:TKX255735 TBB255710:TBB255735 SRF255710:SRF255735 SHJ255710:SHJ255735 RXN255710:RXN255735 RNR255710:RNR255735 RDV255710:RDV255735 QTZ255710:QTZ255735 QKD255710:QKD255735 QAH255710:QAH255735 PQL255710:PQL255735 PGP255710:PGP255735 OWT255710:OWT255735 OMX255710:OMX255735 ODB255710:ODB255735 NTF255710:NTF255735 NJJ255710:NJJ255735 MZN255710:MZN255735 MPR255710:MPR255735 MFV255710:MFV255735 LVZ255710:LVZ255735 LMD255710:LMD255735 LCH255710:LCH255735 KSL255710:KSL255735 KIP255710:KIP255735 JYT255710:JYT255735 JOX255710:JOX255735 JFB255710:JFB255735 IVF255710:IVF255735 ILJ255710:ILJ255735 IBN255710:IBN255735 HRR255710:HRR255735 HHV255710:HHV255735 GXZ255710:GXZ255735 GOD255710:GOD255735 GEH255710:GEH255735 FUL255710:FUL255735 FKP255710:FKP255735 FAT255710:FAT255735 EQX255710:EQX255735 EHB255710:EHB255735 DXF255710:DXF255735 DNJ255710:DNJ255735 DDN255710:DDN255735 CTR255710:CTR255735 CJV255710:CJV255735 BZZ255710:BZZ255735 BQD255710:BQD255735 BGH255710:BGH255735 AWL255710:AWL255735 AMP255710:AMP255735 ACT255710:ACT255735 SX255710:SX255735 JB255710:JB255735 F255710:F255735 WVN190174:WVN190199 WLR190174:WLR190199 WBV190174:WBV190199 VRZ190174:VRZ190199 VID190174:VID190199 UYH190174:UYH190199 UOL190174:UOL190199 UEP190174:UEP190199 TUT190174:TUT190199 TKX190174:TKX190199 TBB190174:TBB190199 SRF190174:SRF190199 SHJ190174:SHJ190199 RXN190174:RXN190199 RNR190174:RNR190199 RDV190174:RDV190199 QTZ190174:QTZ190199 QKD190174:QKD190199 QAH190174:QAH190199 PQL190174:PQL190199 PGP190174:PGP190199 OWT190174:OWT190199 OMX190174:OMX190199 ODB190174:ODB190199 NTF190174:NTF190199 NJJ190174:NJJ190199 MZN190174:MZN190199 MPR190174:MPR190199 MFV190174:MFV190199 LVZ190174:LVZ190199 LMD190174:LMD190199 LCH190174:LCH190199 KSL190174:KSL190199 KIP190174:KIP190199 JYT190174:JYT190199 JOX190174:JOX190199 JFB190174:JFB190199 IVF190174:IVF190199 ILJ190174:ILJ190199 IBN190174:IBN190199 HRR190174:HRR190199 HHV190174:HHV190199 GXZ190174:GXZ190199 GOD190174:GOD190199 GEH190174:GEH190199 FUL190174:FUL190199 FKP190174:FKP190199 FAT190174:FAT190199 EQX190174:EQX190199 EHB190174:EHB190199 DXF190174:DXF190199 DNJ190174:DNJ190199 DDN190174:DDN190199 CTR190174:CTR190199 CJV190174:CJV190199 BZZ190174:BZZ190199 BQD190174:BQD190199 BGH190174:BGH190199 AWL190174:AWL190199 AMP190174:AMP190199 ACT190174:ACT190199 SX190174:SX190199 JB190174:JB190199 F190174:F190199 WVN124638:WVN124663 WLR124638:WLR124663 WBV124638:WBV124663 VRZ124638:VRZ124663 VID124638:VID124663 UYH124638:UYH124663 UOL124638:UOL124663 UEP124638:UEP124663 TUT124638:TUT124663 TKX124638:TKX124663 TBB124638:TBB124663 SRF124638:SRF124663 SHJ124638:SHJ124663 RXN124638:RXN124663 RNR124638:RNR124663 RDV124638:RDV124663 QTZ124638:QTZ124663 QKD124638:QKD124663 QAH124638:QAH124663 PQL124638:PQL124663 PGP124638:PGP124663 OWT124638:OWT124663 OMX124638:OMX124663 ODB124638:ODB124663 NTF124638:NTF124663 NJJ124638:NJJ124663 MZN124638:MZN124663 MPR124638:MPR124663 MFV124638:MFV124663 LVZ124638:LVZ124663 LMD124638:LMD124663 LCH124638:LCH124663 KSL124638:KSL124663 KIP124638:KIP124663 JYT124638:JYT124663 JOX124638:JOX124663 JFB124638:JFB124663 IVF124638:IVF124663 ILJ124638:ILJ124663 IBN124638:IBN124663 HRR124638:HRR124663 HHV124638:HHV124663 GXZ124638:GXZ124663 GOD124638:GOD124663 GEH124638:GEH124663 FUL124638:FUL124663 FKP124638:FKP124663 FAT124638:FAT124663 EQX124638:EQX124663 EHB124638:EHB124663 DXF124638:DXF124663 DNJ124638:DNJ124663 DDN124638:DDN124663 CTR124638:CTR124663 CJV124638:CJV124663 BZZ124638:BZZ124663 BQD124638:BQD124663 BGH124638:BGH124663 AWL124638:AWL124663 AMP124638:AMP124663 ACT124638:ACT124663 SX124638:SX124663 JB124638:JB124663 F124638:F124663 WVN59102:WVN59127 WLR59102:WLR59127 WBV59102:WBV59127 VRZ59102:VRZ59127 VID59102:VID59127 UYH59102:UYH59127 UOL59102:UOL59127 UEP59102:UEP59127 TUT59102:TUT59127 TKX59102:TKX59127 TBB59102:TBB59127 SRF59102:SRF59127 SHJ59102:SHJ59127 RXN59102:RXN59127 RNR59102:RNR59127 RDV59102:RDV59127 QTZ59102:QTZ59127 QKD59102:QKD59127 QAH59102:QAH59127 PQL59102:PQL59127 PGP59102:PGP59127 OWT59102:OWT59127 OMX59102:OMX59127 ODB59102:ODB59127 NTF59102:NTF59127 NJJ59102:NJJ59127 MZN59102:MZN59127 MPR59102:MPR59127 MFV59102:MFV59127 LVZ59102:LVZ59127 LMD59102:LMD59127 LCH59102:LCH59127 KSL59102:KSL59127 KIP59102:KIP59127 JYT59102:JYT59127 JOX59102:JOX59127 JFB59102:JFB59127 IVF59102:IVF59127 ILJ59102:ILJ59127 IBN59102:IBN59127 HRR59102:HRR59127 HHV59102:HHV59127 GXZ59102:GXZ59127 GOD59102:GOD59127 GEH59102:GEH59127 FUL59102:FUL59127 FKP59102:FKP59127 FAT59102:FAT59127 EQX59102:EQX59127 EHB59102:EHB59127 DXF59102:DXF59127 DNJ59102:DNJ59127 DDN59102:DDN59127 CTR59102:CTR59127 CJV59102:CJV59127 BZZ59102:BZZ59127 BQD59102:BQD59127 BGH59102:BGH59127 AWL59102:AWL59127 AMP59102:AMP59127 ACT59102:ACT59127 SX59102:SX59127 JB59102:JB59127 F59102:F59127 WVN8:WVN37 WLR8:WLR37 WBV8:WBV37 VRZ8:VRZ37 VID8:VID37 UYH8:UYH37 UOL8:UOL37 UEP8:UEP37 TUT8:TUT37 TKX8:TKX37 TBB8:TBB37 SRF8:SRF37 SHJ8:SHJ37 RXN8:RXN37 RNR8:RNR37 RDV8:RDV37 QTZ8:QTZ37 QKD8:QKD37 QAH8:QAH37 PQL8:PQL37 PGP8:PGP37 OWT8:OWT37 OMX8:OMX37 ODB8:ODB37 NTF8:NTF37 NJJ8:NJJ37 MZN8:MZN37 MPR8:MPR37 MFV8:MFV37 LVZ8:LVZ37 LMD8:LMD37 LCH8:LCH37 KSL8:KSL37 KIP8:KIP37 JYT8:JYT37 JOX8:JOX37 JFB8:JFB37 IVF8:IVF37 ILJ8:ILJ37 IBN8:IBN37 HRR8:HRR37 HHV8:HHV37 GXZ8:GXZ37 GOD8:GOD37 GEH8:GEH37 FUL8:FUL37 FKP8:FKP37 FAT8:FAT37 EQX8:EQX37 EHB8:EHB37 DXF8:DXF37 DNJ8:DNJ37 DDN8:DDN37 CTR8:CTR37 CJV8:CJV37 BZZ8:BZZ37 BQD8:BQD37 BGH8:BGH37 AWL8:AWL37 AMP8:AMP37 ACT8:ACT37 SX8:SX37 F8:F37" xr:uid="{0306CBCA-0FAF-498F-BFAB-230A9E819A9F}">
      <formula1>$AA$198:$AA$200</formula1>
    </dataValidation>
    <dataValidation type="list" allowBlank="1" showInputMessage="1" showErrorMessage="1" promptTitle="계좌상태" prompt="연중에 계좌를 만들었다면 연중개설, 연중에 해지했다면 연중해지. 그 외에는 보유." sqref="BQI8 WVS976628 WLW976628 WCA976628 VSE976628 VII976628 UYM976628 UOQ976628 UEU976628 TUY976628 TLC976628 TBG976628 SRK976628 SHO976628 RXS976628 RNW976628 REA976628 QUE976628 QKI976628 QAM976628 PQQ976628 PGU976628 OWY976628 ONC976628 ODG976628 NTK976628 NJO976628 MZS976628 MPW976628 MGA976628 LWE976628 LMI976628 LCM976628 KSQ976628 KIU976628 JYY976628 JPC976628 JFG976628 IVK976628 ILO976628 IBS976628 HRW976628 HIA976628 GYE976628 GOI976628 GEM976628 FUQ976628 FKU976628 FAY976628 ERC976628 EHG976628 DXK976628 DNO976628 DDS976628 CTW976628 CKA976628 CAE976628 BQI976628 BGM976628 AWQ976628 AMU976628 ACY976628 TC976628 JG976628 K976628 WVS911092 WLW911092 WCA911092 VSE911092 VII911092 UYM911092 UOQ911092 UEU911092 TUY911092 TLC911092 TBG911092 SRK911092 SHO911092 RXS911092 RNW911092 REA911092 QUE911092 QKI911092 QAM911092 PQQ911092 PGU911092 OWY911092 ONC911092 ODG911092 NTK911092 NJO911092 MZS911092 MPW911092 MGA911092 LWE911092 LMI911092 LCM911092 KSQ911092 KIU911092 JYY911092 JPC911092 JFG911092 IVK911092 ILO911092 IBS911092 HRW911092 HIA911092 GYE911092 GOI911092 GEM911092 FUQ911092 FKU911092 FAY911092 ERC911092 EHG911092 DXK911092 DNO911092 DDS911092 CTW911092 CKA911092 CAE911092 BQI911092 BGM911092 AWQ911092 AMU911092 ACY911092 TC911092 JG911092 K911092 WVS845556 WLW845556 WCA845556 VSE845556 VII845556 UYM845556 UOQ845556 UEU845556 TUY845556 TLC845556 TBG845556 SRK845556 SHO845556 RXS845556 RNW845556 REA845556 QUE845556 QKI845556 QAM845556 PQQ845556 PGU845556 OWY845556 ONC845556 ODG845556 NTK845556 NJO845556 MZS845556 MPW845556 MGA845556 LWE845556 LMI845556 LCM845556 KSQ845556 KIU845556 JYY845556 JPC845556 JFG845556 IVK845556 ILO845556 IBS845556 HRW845556 HIA845556 GYE845556 GOI845556 GEM845556 FUQ845556 FKU845556 FAY845556 ERC845556 EHG845556 DXK845556 DNO845556 DDS845556 CTW845556 CKA845556 CAE845556 BQI845556 BGM845556 AWQ845556 AMU845556 ACY845556 TC845556 JG845556 K845556 WVS780020 WLW780020 WCA780020 VSE780020 VII780020 UYM780020 UOQ780020 UEU780020 TUY780020 TLC780020 TBG780020 SRK780020 SHO780020 RXS780020 RNW780020 REA780020 QUE780020 QKI780020 QAM780020 PQQ780020 PGU780020 OWY780020 ONC780020 ODG780020 NTK780020 NJO780020 MZS780020 MPW780020 MGA780020 LWE780020 LMI780020 LCM780020 KSQ780020 KIU780020 JYY780020 JPC780020 JFG780020 IVK780020 ILO780020 IBS780020 HRW780020 HIA780020 GYE780020 GOI780020 GEM780020 FUQ780020 FKU780020 FAY780020 ERC780020 EHG780020 DXK780020 DNO780020 DDS780020 CTW780020 CKA780020 CAE780020 BQI780020 BGM780020 AWQ780020 AMU780020 ACY780020 TC780020 JG780020 K780020 WVS714484 WLW714484 WCA714484 VSE714484 VII714484 UYM714484 UOQ714484 UEU714484 TUY714484 TLC714484 TBG714484 SRK714484 SHO714484 RXS714484 RNW714484 REA714484 QUE714484 QKI714484 QAM714484 PQQ714484 PGU714484 OWY714484 ONC714484 ODG714484 NTK714484 NJO714484 MZS714484 MPW714484 MGA714484 LWE714484 LMI714484 LCM714484 KSQ714484 KIU714484 JYY714484 JPC714484 JFG714484 IVK714484 ILO714484 IBS714484 HRW714484 HIA714484 GYE714484 GOI714484 GEM714484 FUQ714484 FKU714484 FAY714484 ERC714484 EHG714484 DXK714484 DNO714484 DDS714484 CTW714484 CKA714484 CAE714484 BQI714484 BGM714484 AWQ714484 AMU714484 ACY714484 TC714484 JG714484 K714484 WVS648948 WLW648948 WCA648948 VSE648948 VII648948 UYM648948 UOQ648948 UEU648948 TUY648948 TLC648948 TBG648948 SRK648948 SHO648948 RXS648948 RNW648948 REA648948 QUE648948 QKI648948 QAM648948 PQQ648948 PGU648948 OWY648948 ONC648948 ODG648948 NTK648948 NJO648948 MZS648948 MPW648948 MGA648948 LWE648948 LMI648948 LCM648948 KSQ648948 KIU648948 JYY648948 JPC648948 JFG648948 IVK648948 ILO648948 IBS648948 HRW648948 HIA648948 GYE648948 GOI648948 GEM648948 FUQ648948 FKU648948 FAY648948 ERC648948 EHG648948 DXK648948 DNO648948 DDS648948 CTW648948 CKA648948 CAE648948 BQI648948 BGM648948 AWQ648948 AMU648948 ACY648948 TC648948 JG648948 K648948 WVS583412 WLW583412 WCA583412 VSE583412 VII583412 UYM583412 UOQ583412 UEU583412 TUY583412 TLC583412 TBG583412 SRK583412 SHO583412 RXS583412 RNW583412 REA583412 QUE583412 QKI583412 QAM583412 PQQ583412 PGU583412 OWY583412 ONC583412 ODG583412 NTK583412 NJO583412 MZS583412 MPW583412 MGA583412 LWE583412 LMI583412 LCM583412 KSQ583412 KIU583412 JYY583412 JPC583412 JFG583412 IVK583412 ILO583412 IBS583412 HRW583412 HIA583412 GYE583412 GOI583412 GEM583412 FUQ583412 FKU583412 FAY583412 ERC583412 EHG583412 DXK583412 DNO583412 DDS583412 CTW583412 CKA583412 CAE583412 BQI583412 BGM583412 AWQ583412 AMU583412 ACY583412 TC583412 JG583412 K583412 WVS517876 WLW517876 WCA517876 VSE517876 VII517876 UYM517876 UOQ517876 UEU517876 TUY517876 TLC517876 TBG517876 SRK517876 SHO517876 RXS517876 RNW517876 REA517876 QUE517876 QKI517876 QAM517876 PQQ517876 PGU517876 OWY517876 ONC517876 ODG517876 NTK517876 NJO517876 MZS517876 MPW517876 MGA517876 LWE517876 LMI517876 LCM517876 KSQ517876 KIU517876 JYY517876 JPC517876 JFG517876 IVK517876 ILO517876 IBS517876 HRW517876 HIA517876 GYE517876 GOI517876 GEM517876 FUQ517876 FKU517876 FAY517876 ERC517876 EHG517876 DXK517876 DNO517876 DDS517876 CTW517876 CKA517876 CAE517876 BQI517876 BGM517876 AWQ517876 AMU517876 ACY517876 TC517876 JG517876 K517876 WVS452340 WLW452340 WCA452340 VSE452340 VII452340 UYM452340 UOQ452340 UEU452340 TUY452340 TLC452340 TBG452340 SRK452340 SHO452340 RXS452340 RNW452340 REA452340 QUE452340 QKI452340 QAM452340 PQQ452340 PGU452340 OWY452340 ONC452340 ODG452340 NTK452340 NJO452340 MZS452340 MPW452340 MGA452340 LWE452340 LMI452340 LCM452340 KSQ452340 KIU452340 JYY452340 JPC452340 JFG452340 IVK452340 ILO452340 IBS452340 HRW452340 HIA452340 GYE452340 GOI452340 GEM452340 FUQ452340 FKU452340 FAY452340 ERC452340 EHG452340 DXK452340 DNO452340 DDS452340 CTW452340 CKA452340 CAE452340 BQI452340 BGM452340 AWQ452340 AMU452340 ACY452340 TC452340 JG452340 K452340 WVS386804 WLW386804 WCA386804 VSE386804 VII386804 UYM386804 UOQ386804 UEU386804 TUY386804 TLC386804 TBG386804 SRK386804 SHO386804 RXS386804 RNW386804 REA386804 QUE386804 QKI386804 QAM386804 PQQ386804 PGU386804 OWY386804 ONC386804 ODG386804 NTK386804 NJO386804 MZS386804 MPW386804 MGA386804 LWE386804 LMI386804 LCM386804 KSQ386804 KIU386804 JYY386804 JPC386804 JFG386804 IVK386804 ILO386804 IBS386804 HRW386804 HIA386804 GYE386804 GOI386804 GEM386804 FUQ386804 FKU386804 FAY386804 ERC386804 EHG386804 DXK386804 DNO386804 DDS386804 CTW386804 CKA386804 CAE386804 BQI386804 BGM386804 AWQ386804 AMU386804 ACY386804 TC386804 JG386804 K386804 WVS321268 WLW321268 WCA321268 VSE321268 VII321268 UYM321268 UOQ321268 UEU321268 TUY321268 TLC321268 TBG321268 SRK321268 SHO321268 RXS321268 RNW321268 REA321268 QUE321268 QKI321268 QAM321268 PQQ321268 PGU321268 OWY321268 ONC321268 ODG321268 NTK321268 NJO321268 MZS321268 MPW321268 MGA321268 LWE321268 LMI321268 LCM321268 KSQ321268 KIU321268 JYY321268 JPC321268 JFG321268 IVK321268 ILO321268 IBS321268 HRW321268 HIA321268 GYE321268 GOI321268 GEM321268 FUQ321268 FKU321268 FAY321268 ERC321268 EHG321268 DXK321268 DNO321268 DDS321268 CTW321268 CKA321268 CAE321268 BQI321268 BGM321268 AWQ321268 AMU321268 ACY321268 TC321268 JG321268 K321268 WVS255732 WLW255732 WCA255732 VSE255732 VII255732 UYM255732 UOQ255732 UEU255732 TUY255732 TLC255732 TBG255732 SRK255732 SHO255732 RXS255732 RNW255732 REA255732 QUE255732 QKI255732 QAM255732 PQQ255732 PGU255732 OWY255732 ONC255732 ODG255732 NTK255732 NJO255732 MZS255732 MPW255732 MGA255732 LWE255732 LMI255732 LCM255732 KSQ255732 KIU255732 JYY255732 JPC255732 JFG255732 IVK255732 ILO255732 IBS255732 HRW255732 HIA255732 GYE255732 GOI255732 GEM255732 FUQ255732 FKU255732 FAY255732 ERC255732 EHG255732 DXK255732 DNO255732 DDS255732 CTW255732 CKA255732 CAE255732 BQI255732 BGM255732 AWQ255732 AMU255732 ACY255732 TC255732 JG255732 K255732 WVS190196 WLW190196 WCA190196 VSE190196 VII190196 UYM190196 UOQ190196 UEU190196 TUY190196 TLC190196 TBG190196 SRK190196 SHO190196 RXS190196 RNW190196 REA190196 QUE190196 QKI190196 QAM190196 PQQ190196 PGU190196 OWY190196 ONC190196 ODG190196 NTK190196 NJO190196 MZS190196 MPW190196 MGA190196 LWE190196 LMI190196 LCM190196 KSQ190196 KIU190196 JYY190196 JPC190196 JFG190196 IVK190196 ILO190196 IBS190196 HRW190196 HIA190196 GYE190196 GOI190196 GEM190196 FUQ190196 FKU190196 FAY190196 ERC190196 EHG190196 DXK190196 DNO190196 DDS190196 CTW190196 CKA190196 CAE190196 BQI190196 BGM190196 AWQ190196 AMU190196 ACY190196 TC190196 JG190196 K190196 WVS124660 WLW124660 WCA124660 VSE124660 VII124660 UYM124660 UOQ124660 UEU124660 TUY124660 TLC124660 TBG124660 SRK124660 SHO124660 RXS124660 RNW124660 REA124660 QUE124660 QKI124660 QAM124660 PQQ124660 PGU124660 OWY124660 ONC124660 ODG124660 NTK124660 NJO124660 MZS124660 MPW124660 MGA124660 LWE124660 LMI124660 LCM124660 KSQ124660 KIU124660 JYY124660 JPC124660 JFG124660 IVK124660 ILO124660 IBS124660 HRW124660 HIA124660 GYE124660 GOI124660 GEM124660 FUQ124660 FKU124660 FAY124660 ERC124660 EHG124660 DXK124660 DNO124660 DDS124660 CTW124660 CKA124660 CAE124660 BQI124660 BGM124660 AWQ124660 AMU124660 ACY124660 TC124660 JG124660 K124660 WVS59124 WLW59124 WCA59124 VSE59124 VII59124 UYM59124 UOQ59124 UEU59124 TUY59124 TLC59124 TBG59124 SRK59124 SHO59124 RXS59124 RNW59124 REA59124 QUE59124 QKI59124 QAM59124 PQQ59124 PGU59124 OWY59124 ONC59124 ODG59124 NTK59124 NJO59124 MZS59124 MPW59124 MGA59124 LWE59124 LMI59124 LCM59124 KSQ59124 KIU59124 JYY59124 JPC59124 JFG59124 IVK59124 ILO59124 IBS59124 HRW59124 HIA59124 GYE59124 GOI59124 GEM59124 FUQ59124 FKU59124 FAY59124 ERC59124 EHG59124 DXK59124 DNO59124 DDS59124 CTW59124 CKA59124 CAE59124 BQI59124 BGM59124 AWQ59124 AMU59124 ACY59124 TC59124 JG59124 K59124 WVS34 WLW34 WCA34 VSE34 VII34 UYM34 UOQ34 UEU34 TUY34 TLC34 TBG34 SRK34 SHO34 RXS34 RNW34 REA34 QUE34 QKI34 QAM34 PQQ34 PGU34 OWY34 ONC34 ODG34 NTK34 NJO34 MZS34 MPW34 MGA34 LWE34 LMI34 LCM34 KSQ34 KIU34 JYY34 JPC34 JFG34 IVK34 ILO34 IBS34 HRW34 HIA34 GYE34 GOI34 GEM34 FUQ34 FKU34 FAY34 ERC34 EHG34 DXK34 DNO34 DDS34 CTW34 CKA34 CAE34 BQI34 BGM34 AWQ34 AMU34 ACY34 TC34 JG34 JG8 WVS976623 WLW976623 WCA976623 VSE976623 VII976623 UYM976623 UOQ976623 UEU976623 TUY976623 TLC976623 TBG976623 SRK976623 SHO976623 RXS976623 RNW976623 REA976623 QUE976623 QKI976623 QAM976623 PQQ976623 PGU976623 OWY976623 ONC976623 ODG976623 NTK976623 NJO976623 MZS976623 MPW976623 MGA976623 LWE976623 LMI976623 LCM976623 KSQ976623 KIU976623 JYY976623 JPC976623 JFG976623 IVK976623 ILO976623 IBS976623 HRW976623 HIA976623 GYE976623 GOI976623 GEM976623 FUQ976623 FKU976623 FAY976623 ERC976623 EHG976623 DXK976623 DNO976623 DDS976623 CTW976623 CKA976623 CAE976623 BQI976623 BGM976623 AWQ976623 AMU976623 ACY976623 TC976623 JG976623 K976623 WVS911087 WLW911087 WCA911087 VSE911087 VII911087 UYM911087 UOQ911087 UEU911087 TUY911087 TLC911087 TBG911087 SRK911087 SHO911087 RXS911087 RNW911087 REA911087 QUE911087 QKI911087 QAM911087 PQQ911087 PGU911087 OWY911087 ONC911087 ODG911087 NTK911087 NJO911087 MZS911087 MPW911087 MGA911087 LWE911087 LMI911087 LCM911087 KSQ911087 KIU911087 JYY911087 JPC911087 JFG911087 IVK911087 ILO911087 IBS911087 HRW911087 HIA911087 GYE911087 GOI911087 GEM911087 FUQ911087 FKU911087 FAY911087 ERC911087 EHG911087 DXK911087 DNO911087 DDS911087 CTW911087 CKA911087 CAE911087 BQI911087 BGM911087 AWQ911087 AMU911087 ACY911087 TC911087 JG911087 K911087 WVS845551 WLW845551 WCA845551 VSE845551 VII845551 UYM845551 UOQ845551 UEU845551 TUY845551 TLC845551 TBG845551 SRK845551 SHO845551 RXS845551 RNW845551 REA845551 QUE845551 QKI845551 QAM845551 PQQ845551 PGU845551 OWY845551 ONC845551 ODG845551 NTK845551 NJO845551 MZS845551 MPW845551 MGA845551 LWE845551 LMI845551 LCM845551 KSQ845551 KIU845551 JYY845551 JPC845551 JFG845551 IVK845551 ILO845551 IBS845551 HRW845551 HIA845551 GYE845551 GOI845551 GEM845551 FUQ845551 FKU845551 FAY845551 ERC845551 EHG845551 DXK845551 DNO845551 DDS845551 CTW845551 CKA845551 CAE845551 BQI845551 BGM845551 AWQ845551 AMU845551 ACY845551 TC845551 JG845551 K845551 WVS780015 WLW780015 WCA780015 VSE780015 VII780015 UYM780015 UOQ780015 UEU780015 TUY780015 TLC780015 TBG780015 SRK780015 SHO780015 RXS780015 RNW780015 REA780015 QUE780015 QKI780015 QAM780015 PQQ780015 PGU780015 OWY780015 ONC780015 ODG780015 NTK780015 NJO780015 MZS780015 MPW780015 MGA780015 LWE780015 LMI780015 LCM780015 KSQ780015 KIU780015 JYY780015 JPC780015 JFG780015 IVK780015 ILO780015 IBS780015 HRW780015 HIA780015 GYE780015 GOI780015 GEM780015 FUQ780015 FKU780015 FAY780015 ERC780015 EHG780015 DXK780015 DNO780015 DDS780015 CTW780015 CKA780015 CAE780015 BQI780015 BGM780015 AWQ780015 AMU780015 ACY780015 TC780015 JG780015 K780015 WVS714479 WLW714479 WCA714479 VSE714479 VII714479 UYM714479 UOQ714479 UEU714479 TUY714479 TLC714479 TBG714479 SRK714479 SHO714479 RXS714479 RNW714479 REA714479 QUE714479 QKI714479 QAM714479 PQQ714479 PGU714479 OWY714479 ONC714479 ODG714479 NTK714479 NJO714479 MZS714479 MPW714479 MGA714479 LWE714479 LMI714479 LCM714479 KSQ714479 KIU714479 JYY714479 JPC714479 JFG714479 IVK714479 ILO714479 IBS714479 HRW714479 HIA714479 GYE714479 GOI714479 GEM714479 FUQ714479 FKU714479 FAY714479 ERC714479 EHG714479 DXK714479 DNO714479 DDS714479 CTW714479 CKA714479 CAE714479 BQI714479 BGM714479 AWQ714479 AMU714479 ACY714479 TC714479 JG714479 K714479 WVS648943 WLW648943 WCA648943 VSE648943 VII648943 UYM648943 UOQ648943 UEU648943 TUY648943 TLC648943 TBG648943 SRK648943 SHO648943 RXS648943 RNW648943 REA648943 QUE648943 QKI648943 QAM648943 PQQ648943 PGU648943 OWY648943 ONC648943 ODG648943 NTK648943 NJO648943 MZS648943 MPW648943 MGA648943 LWE648943 LMI648943 LCM648943 KSQ648943 KIU648943 JYY648943 JPC648943 JFG648943 IVK648943 ILO648943 IBS648943 HRW648943 HIA648943 GYE648943 GOI648943 GEM648943 FUQ648943 FKU648943 FAY648943 ERC648943 EHG648943 DXK648943 DNO648943 DDS648943 CTW648943 CKA648943 CAE648943 BQI648943 BGM648943 AWQ648943 AMU648943 ACY648943 TC648943 JG648943 K648943 WVS583407 WLW583407 WCA583407 VSE583407 VII583407 UYM583407 UOQ583407 UEU583407 TUY583407 TLC583407 TBG583407 SRK583407 SHO583407 RXS583407 RNW583407 REA583407 QUE583407 QKI583407 QAM583407 PQQ583407 PGU583407 OWY583407 ONC583407 ODG583407 NTK583407 NJO583407 MZS583407 MPW583407 MGA583407 LWE583407 LMI583407 LCM583407 KSQ583407 KIU583407 JYY583407 JPC583407 JFG583407 IVK583407 ILO583407 IBS583407 HRW583407 HIA583407 GYE583407 GOI583407 GEM583407 FUQ583407 FKU583407 FAY583407 ERC583407 EHG583407 DXK583407 DNO583407 DDS583407 CTW583407 CKA583407 CAE583407 BQI583407 BGM583407 AWQ583407 AMU583407 ACY583407 TC583407 JG583407 K583407 WVS517871 WLW517871 WCA517871 VSE517871 VII517871 UYM517871 UOQ517871 UEU517871 TUY517871 TLC517871 TBG517871 SRK517871 SHO517871 RXS517871 RNW517871 REA517871 QUE517871 QKI517871 QAM517871 PQQ517871 PGU517871 OWY517871 ONC517871 ODG517871 NTK517871 NJO517871 MZS517871 MPW517871 MGA517871 LWE517871 LMI517871 LCM517871 KSQ517871 KIU517871 JYY517871 JPC517871 JFG517871 IVK517871 ILO517871 IBS517871 HRW517871 HIA517871 GYE517871 GOI517871 GEM517871 FUQ517871 FKU517871 FAY517871 ERC517871 EHG517871 DXK517871 DNO517871 DDS517871 CTW517871 CKA517871 CAE517871 BQI517871 BGM517871 AWQ517871 AMU517871 ACY517871 TC517871 JG517871 K517871 WVS452335 WLW452335 WCA452335 VSE452335 VII452335 UYM452335 UOQ452335 UEU452335 TUY452335 TLC452335 TBG452335 SRK452335 SHO452335 RXS452335 RNW452335 REA452335 QUE452335 QKI452335 QAM452335 PQQ452335 PGU452335 OWY452335 ONC452335 ODG452335 NTK452335 NJO452335 MZS452335 MPW452335 MGA452335 LWE452335 LMI452335 LCM452335 KSQ452335 KIU452335 JYY452335 JPC452335 JFG452335 IVK452335 ILO452335 IBS452335 HRW452335 HIA452335 GYE452335 GOI452335 GEM452335 FUQ452335 FKU452335 FAY452335 ERC452335 EHG452335 DXK452335 DNO452335 DDS452335 CTW452335 CKA452335 CAE452335 BQI452335 BGM452335 AWQ452335 AMU452335 ACY452335 TC452335 JG452335 K452335 WVS386799 WLW386799 WCA386799 VSE386799 VII386799 UYM386799 UOQ386799 UEU386799 TUY386799 TLC386799 TBG386799 SRK386799 SHO386799 RXS386799 RNW386799 REA386799 QUE386799 QKI386799 QAM386799 PQQ386799 PGU386799 OWY386799 ONC386799 ODG386799 NTK386799 NJO386799 MZS386799 MPW386799 MGA386799 LWE386799 LMI386799 LCM386799 KSQ386799 KIU386799 JYY386799 JPC386799 JFG386799 IVK386799 ILO386799 IBS386799 HRW386799 HIA386799 GYE386799 GOI386799 GEM386799 FUQ386799 FKU386799 FAY386799 ERC386799 EHG386799 DXK386799 DNO386799 DDS386799 CTW386799 CKA386799 CAE386799 BQI386799 BGM386799 AWQ386799 AMU386799 ACY386799 TC386799 JG386799 K386799 WVS321263 WLW321263 WCA321263 VSE321263 VII321263 UYM321263 UOQ321263 UEU321263 TUY321263 TLC321263 TBG321263 SRK321263 SHO321263 RXS321263 RNW321263 REA321263 QUE321263 QKI321263 QAM321263 PQQ321263 PGU321263 OWY321263 ONC321263 ODG321263 NTK321263 NJO321263 MZS321263 MPW321263 MGA321263 LWE321263 LMI321263 LCM321263 KSQ321263 KIU321263 JYY321263 JPC321263 JFG321263 IVK321263 ILO321263 IBS321263 HRW321263 HIA321263 GYE321263 GOI321263 GEM321263 FUQ321263 FKU321263 FAY321263 ERC321263 EHG321263 DXK321263 DNO321263 DDS321263 CTW321263 CKA321263 CAE321263 BQI321263 BGM321263 AWQ321263 AMU321263 ACY321263 TC321263 JG321263 K321263 WVS255727 WLW255727 WCA255727 VSE255727 VII255727 UYM255727 UOQ255727 UEU255727 TUY255727 TLC255727 TBG255727 SRK255727 SHO255727 RXS255727 RNW255727 REA255727 QUE255727 QKI255727 QAM255727 PQQ255727 PGU255727 OWY255727 ONC255727 ODG255727 NTK255727 NJO255727 MZS255727 MPW255727 MGA255727 LWE255727 LMI255727 LCM255727 KSQ255727 KIU255727 JYY255727 JPC255727 JFG255727 IVK255727 ILO255727 IBS255727 HRW255727 HIA255727 GYE255727 GOI255727 GEM255727 FUQ255727 FKU255727 FAY255727 ERC255727 EHG255727 DXK255727 DNO255727 DDS255727 CTW255727 CKA255727 CAE255727 BQI255727 BGM255727 AWQ255727 AMU255727 ACY255727 TC255727 JG255727 K255727 WVS190191 WLW190191 WCA190191 VSE190191 VII190191 UYM190191 UOQ190191 UEU190191 TUY190191 TLC190191 TBG190191 SRK190191 SHO190191 RXS190191 RNW190191 REA190191 QUE190191 QKI190191 QAM190191 PQQ190191 PGU190191 OWY190191 ONC190191 ODG190191 NTK190191 NJO190191 MZS190191 MPW190191 MGA190191 LWE190191 LMI190191 LCM190191 KSQ190191 KIU190191 JYY190191 JPC190191 JFG190191 IVK190191 ILO190191 IBS190191 HRW190191 HIA190191 GYE190191 GOI190191 GEM190191 FUQ190191 FKU190191 FAY190191 ERC190191 EHG190191 DXK190191 DNO190191 DDS190191 CTW190191 CKA190191 CAE190191 BQI190191 BGM190191 AWQ190191 AMU190191 ACY190191 TC190191 JG190191 K190191 WVS124655 WLW124655 WCA124655 VSE124655 VII124655 UYM124655 UOQ124655 UEU124655 TUY124655 TLC124655 TBG124655 SRK124655 SHO124655 RXS124655 RNW124655 REA124655 QUE124655 QKI124655 QAM124655 PQQ124655 PGU124655 OWY124655 ONC124655 ODG124655 NTK124655 NJO124655 MZS124655 MPW124655 MGA124655 LWE124655 LMI124655 LCM124655 KSQ124655 KIU124655 JYY124655 JPC124655 JFG124655 IVK124655 ILO124655 IBS124655 HRW124655 HIA124655 GYE124655 GOI124655 GEM124655 FUQ124655 FKU124655 FAY124655 ERC124655 EHG124655 DXK124655 DNO124655 DDS124655 CTW124655 CKA124655 CAE124655 BQI124655 BGM124655 AWQ124655 AMU124655 ACY124655 TC124655 JG124655 K124655 WVS59119 WLW59119 WCA59119 VSE59119 VII59119 UYM59119 UOQ59119 UEU59119 TUY59119 TLC59119 TBG59119 SRK59119 SHO59119 RXS59119 RNW59119 REA59119 QUE59119 QKI59119 QAM59119 PQQ59119 PGU59119 OWY59119 ONC59119 ODG59119 NTK59119 NJO59119 MZS59119 MPW59119 MGA59119 LWE59119 LMI59119 LCM59119 KSQ59119 KIU59119 JYY59119 JPC59119 JFG59119 IVK59119 ILO59119 IBS59119 HRW59119 HIA59119 GYE59119 GOI59119 GEM59119 FUQ59119 FKU59119 FAY59119 ERC59119 EHG59119 DXK59119 DNO59119 DDS59119 CTW59119 CKA59119 CAE59119 BQI59119 BGM59119 AWQ59119 AMU59119 ACY59119 TC59119 JG59119 K59119 WVS25 WLW25 WCA25 VSE25 VII25 UYM25 UOQ25 UEU25 TUY25 TLC25 TBG25 SRK25 SHO25 RXS25 RNW25 REA25 QUE25 QKI25 QAM25 PQQ25 PGU25 OWY25 ONC25 ODG25 NTK25 NJO25 MZS25 MPW25 MGA25 LWE25 LMI25 LCM25 KSQ25 KIU25 JYY25 JPC25 JFG25 IVK25 ILO25 IBS25 HRW25 HIA25 GYE25 GOI25 GEM25 FUQ25 FKU25 FAY25 ERC25 EHG25 DXK25 DNO25 DDS25 CTW25 CKA25 CAE25 BQI25 BGM25 AWQ25 AMU25 ACY25 TC25 JG25 BGM8 WVS976626 WLW976626 WCA976626 VSE976626 VII976626 UYM976626 UOQ976626 UEU976626 TUY976626 TLC976626 TBG976626 SRK976626 SHO976626 RXS976626 RNW976626 REA976626 QUE976626 QKI976626 QAM976626 PQQ976626 PGU976626 OWY976626 ONC976626 ODG976626 NTK976626 NJO976626 MZS976626 MPW976626 MGA976626 LWE976626 LMI976626 LCM976626 KSQ976626 KIU976626 JYY976626 JPC976626 JFG976626 IVK976626 ILO976626 IBS976626 HRW976626 HIA976626 GYE976626 GOI976626 GEM976626 FUQ976626 FKU976626 FAY976626 ERC976626 EHG976626 DXK976626 DNO976626 DDS976626 CTW976626 CKA976626 CAE976626 BQI976626 BGM976626 AWQ976626 AMU976626 ACY976626 TC976626 JG976626 K976626 WVS911090 WLW911090 WCA911090 VSE911090 VII911090 UYM911090 UOQ911090 UEU911090 TUY911090 TLC911090 TBG911090 SRK911090 SHO911090 RXS911090 RNW911090 REA911090 QUE911090 QKI911090 QAM911090 PQQ911090 PGU911090 OWY911090 ONC911090 ODG911090 NTK911090 NJO911090 MZS911090 MPW911090 MGA911090 LWE911090 LMI911090 LCM911090 KSQ911090 KIU911090 JYY911090 JPC911090 JFG911090 IVK911090 ILO911090 IBS911090 HRW911090 HIA911090 GYE911090 GOI911090 GEM911090 FUQ911090 FKU911090 FAY911090 ERC911090 EHG911090 DXK911090 DNO911090 DDS911090 CTW911090 CKA911090 CAE911090 BQI911090 BGM911090 AWQ911090 AMU911090 ACY911090 TC911090 JG911090 K911090 WVS845554 WLW845554 WCA845554 VSE845554 VII845554 UYM845554 UOQ845554 UEU845554 TUY845554 TLC845554 TBG845554 SRK845554 SHO845554 RXS845554 RNW845554 REA845554 QUE845554 QKI845554 QAM845554 PQQ845554 PGU845554 OWY845554 ONC845554 ODG845554 NTK845554 NJO845554 MZS845554 MPW845554 MGA845554 LWE845554 LMI845554 LCM845554 KSQ845554 KIU845554 JYY845554 JPC845554 JFG845554 IVK845554 ILO845554 IBS845554 HRW845554 HIA845554 GYE845554 GOI845554 GEM845554 FUQ845554 FKU845554 FAY845554 ERC845554 EHG845554 DXK845554 DNO845554 DDS845554 CTW845554 CKA845554 CAE845554 BQI845554 BGM845554 AWQ845554 AMU845554 ACY845554 TC845554 JG845554 K845554 WVS780018 WLW780018 WCA780018 VSE780018 VII780018 UYM780018 UOQ780018 UEU780018 TUY780018 TLC780018 TBG780018 SRK780018 SHO780018 RXS780018 RNW780018 REA780018 QUE780018 QKI780018 QAM780018 PQQ780018 PGU780018 OWY780018 ONC780018 ODG780018 NTK780018 NJO780018 MZS780018 MPW780018 MGA780018 LWE780018 LMI780018 LCM780018 KSQ780018 KIU780018 JYY780018 JPC780018 JFG780018 IVK780018 ILO780018 IBS780018 HRW780018 HIA780018 GYE780018 GOI780018 GEM780018 FUQ780018 FKU780018 FAY780018 ERC780018 EHG780018 DXK780018 DNO780018 DDS780018 CTW780018 CKA780018 CAE780018 BQI780018 BGM780018 AWQ780018 AMU780018 ACY780018 TC780018 JG780018 K780018 WVS714482 WLW714482 WCA714482 VSE714482 VII714482 UYM714482 UOQ714482 UEU714482 TUY714482 TLC714482 TBG714482 SRK714482 SHO714482 RXS714482 RNW714482 REA714482 QUE714482 QKI714482 QAM714482 PQQ714482 PGU714482 OWY714482 ONC714482 ODG714482 NTK714482 NJO714482 MZS714482 MPW714482 MGA714482 LWE714482 LMI714482 LCM714482 KSQ714482 KIU714482 JYY714482 JPC714482 JFG714482 IVK714482 ILO714482 IBS714482 HRW714482 HIA714482 GYE714482 GOI714482 GEM714482 FUQ714482 FKU714482 FAY714482 ERC714482 EHG714482 DXK714482 DNO714482 DDS714482 CTW714482 CKA714482 CAE714482 BQI714482 BGM714482 AWQ714482 AMU714482 ACY714482 TC714482 JG714482 K714482 WVS648946 WLW648946 WCA648946 VSE648946 VII648946 UYM648946 UOQ648946 UEU648946 TUY648946 TLC648946 TBG648946 SRK648946 SHO648946 RXS648946 RNW648946 REA648946 QUE648946 QKI648946 QAM648946 PQQ648946 PGU648946 OWY648946 ONC648946 ODG648946 NTK648946 NJO648946 MZS648946 MPW648946 MGA648946 LWE648946 LMI648946 LCM648946 KSQ648946 KIU648946 JYY648946 JPC648946 JFG648946 IVK648946 ILO648946 IBS648946 HRW648946 HIA648946 GYE648946 GOI648946 GEM648946 FUQ648946 FKU648946 FAY648946 ERC648946 EHG648946 DXK648946 DNO648946 DDS648946 CTW648946 CKA648946 CAE648946 BQI648946 BGM648946 AWQ648946 AMU648946 ACY648946 TC648946 JG648946 K648946 WVS583410 WLW583410 WCA583410 VSE583410 VII583410 UYM583410 UOQ583410 UEU583410 TUY583410 TLC583410 TBG583410 SRK583410 SHO583410 RXS583410 RNW583410 REA583410 QUE583410 QKI583410 QAM583410 PQQ583410 PGU583410 OWY583410 ONC583410 ODG583410 NTK583410 NJO583410 MZS583410 MPW583410 MGA583410 LWE583410 LMI583410 LCM583410 KSQ583410 KIU583410 JYY583410 JPC583410 JFG583410 IVK583410 ILO583410 IBS583410 HRW583410 HIA583410 GYE583410 GOI583410 GEM583410 FUQ583410 FKU583410 FAY583410 ERC583410 EHG583410 DXK583410 DNO583410 DDS583410 CTW583410 CKA583410 CAE583410 BQI583410 BGM583410 AWQ583410 AMU583410 ACY583410 TC583410 JG583410 K583410 WVS517874 WLW517874 WCA517874 VSE517874 VII517874 UYM517874 UOQ517874 UEU517874 TUY517874 TLC517874 TBG517874 SRK517874 SHO517874 RXS517874 RNW517874 REA517874 QUE517874 QKI517874 QAM517874 PQQ517874 PGU517874 OWY517874 ONC517874 ODG517874 NTK517874 NJO517874 MZS517874 MPW517874 MGA517874 LWE517874 LMI517874 LCM517874 KSQ517874 KIU517874 JYY517874 JPC517874 JFG517874 IVK517874 ILO517874 IBS517874 HRW517874 HIA517874 GYE517874 GOI517874 GEM517874 FUQ517874 FKU517874 FAY517874 ERC517874 EHG517874 DXK517874 DNO517874 DDS517874 CTW517874 CKA517874 CAE517874 BQI517874 BGM517874 AWQ517874 AMU517874 ACY517874 TC517874 JG517874 K517874 WVS452338 WLW452338 WCA452338 VSE452338 VII452338 UYM452338 UOQ452338 UEU452338 TUY452338 TLC452338 TBG452338 SRK452338 SHO452338 RXS452338 RNW452338 REA452338 QUE452338 QKI452338 QAM452338 PQQ452338 PGU452338 OWY452338 ONC452338 ODG452338 NTK452338 NJO452338 MZS452338 MPW452338 MGA452338 LWE452338 LMI452338 LCM452338 KSQ452338 KIU452338 JYY452338 JPC452338 JFG452338 IVK452338 ILO452338 IBS452338 HRW452338 HIA452338 GYE452338 GOI452338 GEM452338 FUQ452338 FKU452338 FAY452338 ERC452338 EHG452338 DXK452338 DNO452338 DDS452338 CTW452338 CKA452338 CAE452338 BQI452338 BGM452338 AWQ452338 AMU452338 ACY452338 TC452338 JG452338 K452338 WVS386802 WLW386802 WCA386802 VSE386802 VII386802 UYM386802 UOQ386802 UEU386802 TUY386802 TLC386802 TBG386802 SRK386802 SHO386802 RXS386802 RNW386802 REA386802 QUE386802 QKI386802 QAM386802 PQQ386802 PGU386802 OWY386802 ONC386802 ODG386802 NTK386802 NJO386802 MZS386802 MPW386802 MGA386802 LWE386802 LMI386802 LCM386802 KSQ386802 KIU386802 JYY386802 JPC386802 JFG386802 IVK386802 ILO386802 IBS386802 HRW386802 HIA386802 GYE386802 GOI386802 GEM386802 FUQ386802 FKU386802 FAY386802 ERC386802 EHG386802 DXK386802 DNO386802 DDS386802 CTW386802 CKA386802 CAE386802 BQI386802 BGM386802 AWQ386802 AMU386802 ACY386802 TC386802 JG386802 K386802 WVS321266 WLW321266 WCA321266 VSE321266 VII321266 UYM321266 UOQ321266 UEU321266 TUY321266 TLC321266 TBG321266 SRK321266 SHO321266 RXS321266 RNW321266 REA321266 QUE321266 QKI321266 QAM321266 PQQ321266 PGU321266 OWY321266 ONC321266 ODG321266 NTK321266 NJO321266 MZS321266 MPW321266 MGA321266 LWE321266 LMI321266 LCM321266 KSQ321266 KIU321266 JYY321266 JPC321266 JFG321266 IVK321266 ILO321266 IBS321266 HRW321266 HIA321266 GYE321266 GOI321266 GEM321266 FUQ321266 FKU321266 FAY321266 ERC321266 EHG321266 DXK321266 DNO321266 DDS321266 CTW321266 CKA321266 CAE321266 BQI321266 BGM321266 AWQ321266 AMU321266 ACY321266 TC321266 JG321266 K321266 WVS255730 WLW255730 WCA255730 VSE255730 VII255730 UYM255730 UOQ255730 UEU255730 TUY255730 TLC255730 TBG255730 SRK255730 SHO255730 RXS255730 RNW255730 REA255730 QUE255730 QKI255730 QAM255730 PQQ255730 PGU255730 OWY255730 ONC255730 ODG255730 NTK255730 NJO255730 MZS255730 MPW255730 MGA255730 LWE255730 LMI255730 LCM255730 KSQ255730 KIU255730 JYY255730 JPC255730 JFG255730 IVK255730 ILO255730 IBS255730 HRW255730 HIA255730 GYE255730 GOI255730 GEM255730 FUQ255730 FKU255730 FAY255730 ERC255730 EHG255730 DXK255730 DNO255730 DDS255730 CTW255730 CKA255730 CAE255730 BQI255730 BGM255730 AWQ255730 AMU255730 ACY255730 TC255730 JG255730 K255730 WVS190194 WLW190194 WCA190194 VSE190194 VII190194 UYM190194 UOQ190194 UEU190194 TUY190194 TLC190194 TBG190194 SRK190194 SHO190194 RXS190194 RNW190194 REA190194 QUE190194 QKI190194 QAM190194 PQQ190194 PGU190194 OWY190194 ONC190194 ODG190194 NTK190194 NJO190194 MZS190194 MPW190194 MGA190194 LWE190194 LMI190194 LCM190194 KSQ190194 KIU190194 JYY190194 JPC190194 JFG190194 IVK190194 ILO190194 IBS190194 HRW190194 HIA190194 GYE190194 GOI190194 GEM190194 FUQ190194 FKU190194 FAY190194 ERC190194 EHG190194 DXK190194 DNO190194 DDS190194 CTW190194 CKA190194 CAE190194 BQI190194 BGM190194 AWQ190194 AMU190194 ACY190194 TC190194 JG190194 K190194 WVS124658 WLW124658 WCA124658 VSE124658 VII124658 UYM124658 UOQ124658 UEU124658 TUY124658 TLC124658 TBG124658 SRK124658 SHO124658 RXS124658 RNW124658 REA124658 QUE124658 QKI124658 QAM124658 PQQ124658 PGU124658 OWY124658 ONC124658 ODG124658 NTK124658 NJO124658 MZS124658 MPW124658 MGA124658 LWE124658 LMI124658 LCM124658 KSQ124658 KIU124658 JYY124658 JPC124658 JFG124658 IVK124658 ILO124658 IBS124658 HRW124658 HIA124658 GYE124658 GOI124658 GEM124658 FUQ124658 FKU124658 FAY124658 ERC124658 EHG124658 DXK124658 DNO124658 DDS124658 CTW124658 CKA124658 CAE124658 BQI124658 BGM124658 AWQ124658 AMU124658 ACY124658 TC124658 JG124658 K124658 WVS59122 WLW59122 WCA59122 VSE59122 VII59122 UYM59122 UOQ59122 UEU59122 TUY59122 TLC59122 TBG59122 SRK59122 SHO59122 RXS59122 RNW59122 REA59122 QUE59122 QKI59122 QAM59122 PQQ59122 PGU59122 OWY59122 ONC59122 ODG59122 NTK59122 NJO59122 MZS59122 MPW59122 MGA59122 LWE59122 LMI59122 LCM59122 KSQ59122 KIU59122 JYY59122 JPC59122 JFG59122 IVK59122 ILO59122 IBS59122 HRW59122 HIA59122 GYE59122 GOI59122 GEM59122 FUQ59122 FKU59122 FAY59122 ERC59122 EHG59122 DXK59122 DNO59122 DDS59122 CTW59122 CKA59122 CAE59122 BQI59122 BGM59122 AWQ59122 AMU59122 ACY59122 TC59122 JG59122 K59122 WVS28 WLW28 WCA28 VSE28 VII28 UYM28 UOQ28 UEU28 TUY28 TLC28 TBG28 SRK28 SHO28 RXS28 RNW28 REA28 QUE28 QKI28 QAM28 PQQ28 PGU28 OWY28 ONC28 ODG28 NTK28 NJO28 MZS28 MPW28 MGA28 LWE28 LMI28 LCM28 KSQ28 KIU28 JYY28 JPC28 JFG28 IVK28 ILO28 IBS28 HRW28 HIA28 GYE28 GOI28 GEM28 FUQ28 FKU28 FAY28 ERC28 EHG28 DXK28 DNO28 DDS28 CTW28 CKA28 CAE28 BQI28 BGM28 AWQ28 AMU28 ACY28 TC28 JG28 AWQ8 WVS976612 WLW976612 WCA976612 VSE976612 VII976612 UYM976612 UOQ976612 UEU976612 TUY976612 TLC976612 TBG976612 SRK976612 SHO976612 RXS976612 RNW976612 REA976612 QUE976612 QKI976612 QAM976612 PQQ976612 PGU976612 OWY976612 ONC976612 ODG976612 NTK976612 NJO976612 MZS976612 MPW976612 MGA976612 LWE976612 LMI976612 LCM976612 KSQ976612 KIU976612 JYY976612 JPC976612 JFG976612 IVK976612 ILO976612 IBS976612 HRW976612 HIA976612 GYE976612 GOI976612 GEM976612 FUQ976612 FKU976612 FAY976612 ERC976612 EHG976612 DXK976612 DNO976612 DDS976612 CTW976612 CKA976612 CAE976612 BQI976612 BGM976612 AWQ976612 AMU976612 ACY976612 TC976612 JG976612 K976612 WVS911076 WLW911076 WCA911076 VSE911076 VII911076 UYM911076 UOQ911076 UEU911076 TUY911076 TLC911076 TBG911076 SRK911076 SHO911076 RXS911076 RNW911076 REA911076 QUE911076 QKI911076 QAM911076 PQQ911076 PGU911076 OWY911076 ONC911076 ODG911076 NTK911076 NJO911076 MZS911076 MPW911076 MGA911076 LWE911076 LMI911076 LCM911076 KSQ911076 KIU911076 JYY911076 JPC911076 JFG911076 IVK911076 ILO911076 IBS911076 HRW911076 HIA911076 GYE911076 GOI911076 GEM911076 FUQ911076 FKU911076 FAY911076 ERC911076 EHG911076 DXK911076 DNO911076 DDS911076 CTW911076 CKA911076 CAE911076 BQI911076 BGM911076 AWQ911076 AMU911076 ACY911076 TC911076 JG911076 K911076 WVS845540 WLW845540 WCA845540 VSE845540 VII845540 UYM845540 UOQ845540 UEU845540 TUY845540 TLC845540 TBG845540 SRK845540 SHO845540 RXS845540 RNW845540 REA845540 QUE845540 QKI845540 QAM845540 PQQ845540 PGU845540 OWY845540 ONC845540 ODG845540 NTK845540 NJO845540 MZS845540 MPW845540 MGA845540 LWE845540 LMI845540 LCM845540 KSQ845540 KIU845540 JYY845540 JPC845540 JFG845540 IVK845540 ILO845540 IBS845540 HRW845540 HIA845540 GYE845540 GOI845540 GEM845540 FUQ845540 FKU845540 FAY845540 ERC845540 EHG845540 DXK845540 DNO845540 DDS845540 CTW845540 CKA845540 CAE845540 BQI845540 BGM845540 AWQ845540 AMU845540 ACY845540 TC845540 JG845540 K845540 WVS780004 WLW780004 WCA780004 VSE780004 VII780004 UYM780004 UOQ780004 UEU780004 TUY780004 TLC780004 TBG780004 SRK780004 SHO780004 RXS780004 RNW780004 REA780004 QUE780004 QKI780004 QAM780004 PQQ780004 PGU780004 OWY780004 ONC780004 ODG780004 NTK780004 NJO780004 MZS780004 MPW780004 MGA780004 LWE780004 LMI780004 LCM780004 KSQ780004 KIU780004 JYY780004 JPC780004 JFG780004 IVK780004 ILO780004 IBS780004 HRW780004 HIA780004 GYE780004 GOI780004 GEM780004 FUQ780004 FKU780004 FAY780004 ERC780004 EHG780004 DXK780004 DNO780004 DDS780004 CTW780004 CKA780004 CAE780004 BQI780004 BGM780004 AWQ780004 AMU780004 ACY780004 TC780004 JG780004 K780004 WVS714468 WLW714468 WCA714468 VSE714468 VII714468 UYM714468 UOQ714468 UEU714468 TUY714468 TLC714468 TBG714468 SRK714468 SHO714468 RXS714468 RNW714468 REA714468 QUE714468 QKI714468 QAM714468 PQQ714468 PGU714468 OWY714468 ONC714468 ODG714468 NTK714468 NJO714468 MZS714468 MPW714468 MGA714468 LWE714468 LMI714468 LCM714468 KSQ714468 KIU714468 JYY714468 JPC714468 JFG714468 IVK714468 ILO714468 IBS714468 HRW714468 HIA714468 GYE714468 GOI714468 GEM714468 FUQ714468 FKU714468 FAY714468 ERC714468 EHG714468 DXK714468 DNO714468 DDS714468 CTW714468 CKA714468 CAE714468 BQI714468 BGM714468 AWQ714468 AMU714468 ACY714468 TC714468 JG714468 K714468 WVS648932 WLW648932 WCA648932 VSE648932 VII648932 UYM648932 UOQ648932 UEU648932 TUY648932 TLC648932 TBG648932 SRK648932 SHO648932 RXS648932 RNW648932 REA648932 QUE648932 QKI648932 QAM648932 PQQ648932 PGU648932 OWY648932 ONC648932 ODG648932 NTK648932 NJO648932 MZS648932 MPW648932 MGA648932 LWE648932 LMI648932 LCM648932 KSQ648932 KIU648932 JYY648932 JPC648932 JFG648932 IVK648932 ILO648932 IBS648932 HRW648932 HIA648932 GYE648932 GOI648932 GEM648932 FUQ648932 FKU648932 FAY648932 ERC648932 EHG648932 DXK648932 DNO648932 DDS648932 CTW648932 CKA648932 CAE648932 BQI648932 BGM648932 AWQ648932 AMU648932 ACY648932 TC648932 JG648932 K648932 WVS583396 WLW583396 WCA583396 VSE583396 VII583396 UYM583396 UOQ583396 UEU583396 TUY583396 TLC583396 TBG583396 SRK583396 SHO583396 RXS583396 RNW583396 REA583396 QUE583396 QKI583396 QAM583396 PQQ583396 PGU583396 OWY583396 ONC583396 ODG583396 NTK583396 NJO583396 MZS583396 MPW583396 MGA583396 LWE583396 LMI583396 LCM583396 KSQ583396 KIU583396 JYY583396 JPC583396 JFG583396 IVK583396 ILO583396 IBS583396 HRW583396 HIA583396 GYE583396 GOI583396 GEM583396 FUQ583396 FKU583396 FAY583396 ERC583396 EHG583396 DXK583396 DNO583396 DDS583396 CTW583396 CKA583396 CAE583396 BQI583396 BGM583396 AWQ583396 AMU583396 ACY583396 TC583396 JG583396 K583396 WVS517860 WLW517860 WCA517860 VSE517860 VII517860 UYM517860 UOQ517860 UEU517860 TUY517860 TLC517860 TBG517860 SRK517860 SHO517860 RXS517860 RNW517860 REA517860 QUE517860 QKI517860 QAM517860 PQQ517860 PGU517860 OWY517860 ONC517860 ODG517860 NTK517860 NJO517860 MZS517860 MPW517860 MGA517860 LWE517860 LMI517860 LCM517860 KSQ517860 KIU517860 JYY517860 JPC517860 JFG517860 IVK517860 ILO517860 IBS517860 HRW517860 HIA517860 GYE517860 GOI517860 GEM517860 FUQ517860 FKU517860 FAY517860 ERC517860 EHG517860 DXK517860 DNO517860 DDS517860 CTW517860 CKA517860 CAE517860 BQI517860 BGM517860 AWQ517860 AMU517860 ACY517860 TC517860 JG517860 K517860 WVS452324 WLW452324 WCA452324 VSE452324 VII452324 UYM452324 UOQ452324 UEU452324 TUY452324 TLC452324 TBG452324 SRK452324 SHO452324 RXS452324 RNW452324 REA452324 QUE452324 QKI452324 QAM452324 PQQ452324 PGU452324 OWY452324 ONC452324 ODG452324 NTK452324 NJO452324 MZS452324 MPW452324 MGA452324 LWE452324 LMI452324 LCM452324 KSQ452324 KIU452324 JYY452324 JPC452324 JFG452324 IVK452324 ILO452324 IBS452324 HRW452324 HIA452324 GYE452324 GOI452324 GEM452324 FUQ452324 FKU452324 FAY452324 ERC452324 EHG452324 DXK452324 DNO452324 DDS452324 CTW452324 CKA452324 CAE452324 BQI452324 BGM452324 AWQ452324 AMU452324 ACY452324 TC452324 JG452324 K452324 WVS386788 WLW386788 WCA386788 VSE386788 VII386788 UYM386788 UOQ386788 UEU386788 TUY386788 TLC386788 TBG386788 SRK386788 SHO386788 RXS386788 RNW386788 REA386788 QUE386788 QKI386788 QAM386788 PQQ386788 PGU386788 OWY386788 ONC386788 ODG386788 NTK386788 NJO386788 MZS386788 MPW386788 MGA386788 LWE386788 LMI386788 LCM386788 KSQ386788 KIU386788 JYY386788 JPC386788 JFG386788 IVK386788 ILO386788 IBS386788 HRW386788 HIA386788 GYE386788 GOI386788 GEM386788 FUQ386788 FKU386788 FAY386788 ERC386788 EHG386788 DXK386788 DNO386788 DDS386788 CTW386788 CKA386788 CAE386788 BQI386788 BGM386788 AWQ386788 AMU386788 ACY386788 TC386788 JG386788 K386788 WVS321252 WLW321252 WCA321252 VSE321252 VII321252 UYM321252 UOQ321252 UEU321252 TUY321252 TLC321252 TBG321252 SRK321252 SHO321252 RXS321252 RNW321252 REA321252 QUE321252 QKI321252 QAM321252 PQQ321252 PGU321252 OWY321252 ONC321252 ODG321252 NTK321252 NJO321252 MZS321252 MPW321252 MGA321252 LWE321252 LMI321252 LCM321252 KSQ321252 KIU321252 JYY321252 JPC321252 JFG321252 IVK321252 ILO321252 IBS321252 HRW321252 HIA321252 GYE321252 GOI321252 GEM321252 FUQ321252 FKU321252 FAY321252 ERC321252 EHG321252 DXK321252 DNO321252 DDS321252 CTW321252 CKA321252 CAE321252 BQI321252 BGM321252 AWQ321252 AMU321252 ACY321252 TC321252 JG321252 K321252 WVS255716 WLW255716 WCA255716 VSE255716 VII255716 UYM255716 UOQ255716 UEU255716 TUY255716 TLC255716 TBG255716 SRK255716 SHO255716 RXS255716 RNW255716 REA255716 QUE255716 QKI255716 QAM255716 PQQ255716 PGU255716 OWY255716 ONC255716 ODG255716 NTK255716 NJO255716 MZS255716 MPW255716 MGA255716 LWE255716 LMI255716 LCM255716 KSQ255716 KIU255716 JYY255716 JPC255716 JFG255716 IVK255716 ILO255716 IBS255716 HRW255716 HIA255716 GYE255716 GOI255716 GEM255716 FUQ255716 FKU255716 FAY255716 ERC255716 EHG255716 DXK255716 DNO255716 DDS255716 CTW255716 CKA255716 CAE255716 BQI255716 BGM255716 AWQ255716 AMU255716 ACY255716 TC255716 JG255716 K255716 WVS190180 WLW190180 WCA190180 VSE190180 VII190180 UYM190180 UOQ190180 UEU190180 TUY190180 TLC190180 TBG190180 SRK190180 SHO190180 RXS190180 RNW190180 REA190180 QUE190180 QKI190180 QAM190180 PQQ190180 PGU190180 OWY190180 ONC190180 ODG190180 NTK190180 NJO190180 MZS190180 MPW190180 MGA190180 LWE190180 LMI190180 LCM190180 KSQ190180 KIU190180 JYY190180 JPC190180 JFG190180 IVK190180 ILO190180 IBS190180 HRW190180 HIA190180 GYE190180 GOI190180 GEM190180 FUQ190180 FKU190180 FAY190180 ERC190180 EHG190180 DXK190180 DNO190180 DDS190180 CTW190180 CKA190180 CAE190180 BQI190180 BGM190180 AWQ190180 AMU190180 ACY190180 TC190180 JG190180 K190180 WVS124644 WLW124644 WCA124644 VSE124644 VII124644 UYM124644 UOQ124644 UEU124644 TUY124644 TLC124644 TBG124644 SRK124644 SHO124644 RXS124644 RNW124644 REA124644 QUE124644 QKI124644 QAM124644 PQQ124644 PGU124644 OWY124644 ONC124644 ODG124644 NTK124644 NJO124644 MZS124644 MPW124644 MGA124644 LWE124644 LMI124644 LCM124644 KSQ124644 KIU124644 JYY124644 JPC124644 JFG124644 IVK124644 ILO124644 IBS124644 HRW124644 HIA124644 GYE124644 GOI124644 GEM124644 FUQ124644 FKU124644 FAY124644 ERC124644 EHG124644 DXK124644 DNO124644 DDS124644 CTW124644 CKA124644 CAE124644 BQI124644 BGM124644 AWQ124644 AMU124644 ACY124644 TC124644 JG124644 K124644 WVS59108 WLW59108 WCA59108 VSE59108 VII59108 UYM59108 UOQ59108 UEU59108 TUY59108 TLC59108 TBG59108 SRK59108 SHO59108 RXS59108 RNW59108 REA59108 QUE59108 QKI59108 QAM59108 PQQ59108 PGU59108 OWY59108 ONC59108 ODG59108 NTK59108 NJO59108 MZS59108 MPW59108 MGA59108 LWE59108 LMI59108 LCM59108 KSQ59108 KIU59108 JYY59108 JPC59108 JFG59108 IVK59108 ILO59108 IBS59108 HRW59108 HIA59108 GYE59108 GOI59108 GEM59108 FUQ59108 FKU59108 FAY59108 ERC59108 EHG59108 DXK59108 DNO59108 DDS59108 CTW59108 CKA59108 CAE59108 BQI59108 BGM59108 AWQ59108 AMU59108 ACY59108 TC59108 JG59108 K59108 WVS14 WLW14 WCA14 VSE14 VII14 UYM14 UOQ14 UEU14 TUY14 TLC14 TBG14 SRK14 SHO14 RXS14 RNW14 REA14 QUE14 QKI14 QAM14 PQQ14 PGU14 OWY14 ONC14 ODG14 NTK14 NJO14 MZS14 MPW14 MGA14 LWE14 LMI14 LCM14 KSQ14 KIU14 JYY14 JPC14 JFG14 IVK14 ILO14 IBS14 HRW14 HIA14 GYE14 GOI14 GEM14 FUQ14 FKU14 FAY14 ERC14 EHG14 DXK14 DNO14 DDS14 CTW14 CKA14 CAE14 BQI14 BGM14 AWQ14 AMU14 ACY14 TC14 JG14 AMU8 WVS976610 WLW976610 WCA976610 VSE976610 VII976610 UYM976610 UOQ976610 UEU976610 TUY976610 TLC976610 TBG976610 SRK976610 SHO976610 RXS976610 RNW976610 REA976610 QUE976610 QKI976610 QAM976610 PQQ976610 PGU976610 OWY976610 ONC976610 ODG976610 NTK976610 NJO976610 MZS976610 MPW976610 MGA976610 LWE976610 LMI976610 LCM976610 KSQ976610 KIU976610 JYY976610 JPC976610 JFG976610 IVK976610 ILO976610 IBS976610 HRW976610 HIA976610 GYE976610 GOI976610 GEM976610 FUQ976610 FKU976610 FAY976610 ERC976610 EHG976610 DXK976610 DNO976610 DDS976610 CTW976610 CKA976610 CAE976610 BQI976610 BGM976610 AWQ976610 AMU976610 ACY976610 TC976610 JG976610 K976610 WVS911074 WLW911074 WCA911074 VSE911074 VII911074 UYM911074 UOQ911074 UEU911074 TUY911074 TLC911074 TBG911074 SRK911074 SHO911074 RXS911074 RNW911074 REA911074 QUE911074 QKI911074 QAM911074 PQQ911074 PGU911074 OWY911074 ONC911074 ODG911074 NTK911074 NJO911074 MZS911074 MPW911074 MGA911074 LWE911074 LMI911074 LCM911074 KSQ911074 KIU911074 JYY911074 JPC911074 JFG911074 IVK911074 ILO911074 IBS911074 HRW911074 HIA911074 GYE911074 GOI911074 GEM911074 FUQ911074 FKU911074 FAY911074 ERC911074 EHG911074 DXK911074 DNO911074 DDS911074 CTW911074 CKA911074 CAE911074 BQI911074 BGM911074 AWQ911074 AMU911074 ACY911074 TC911074 JG911074 K911074 WVS845538 WLW845538 WCA845538 VSE845538 VII845538 UYM845538 UOQ845538 UEU845538 TUY845538 TLC845538 TBG845538 SRK845538 SHO845538 RXS845538 RNW845538 REA845538 QUE845538 QKI845538 QAM845538 PQQ845538 PGU845538 OWY845538 ONC845538 ODG845538 NTK845538 NJO845538 MZS845538 MPW845538 MGA845538 LWE845538 LMI845538 LCM845538 KSQ845538 KIU845538 JYY845538 JPC845538 JFG845538 IVK845538 ILO845538 IBS845538 HRW845538 HIA845538 GYE845538 GOI845538 GEM845538 FUQ845538 FKU845538 FAY845538 ERC845538 EHG845538 DXK845538 DNO845538 DDS845538 CTW845538 CKA845538 CAE845538 BQI845538 BGM845538 AWQ845538 AMU845538 ACY845538 TC845538 JG845538 K845538 WVS780002 WLW780002 WCA780002 VSE780002 VII780002 UYM780002 UOQ780002 UEU780002 TUY780002 TLC780002 TBG780002 SRK780002 SHO780002 RXS780002 RNW780002 REA780002 QUE780002 QKI780002 QAM780002 PQQ780002 PGU780002 OWY780002 ONC780002 ODG780002 NTK780002 NJO780002 MZS780002 MPW780002 MGA780002 LWE780002 LMI780002 LCM780002 KSQ780002 KIU780002 JYY780002 JPC780002 JFG780002 IVK780002 ILO780002 IBS780002 HRW780002 HIA780002 GYE780002 GOI780002 GEM780002 FUQ780002 FKU780002 FAY780002 ERC780002 EHG780002 DXK780002 DNO780002 DDS780002 CTW780002 CKA780002 CAE780002 BQI780002 BGM780002 AWQ780002 AMU780002 ACY780002 TC780002 JG780002 K780002 WVS714466 WLW714466 WCA714466 VSE714466 VII714466 UYM714466 UOQ714466 UEU714466 TUY714466 TLC714466 TBG714466 SRK714466 SHO714466 RXS714466 RNW714466 REA714466 QUE714466 QKI714466 QAM714466 PQQ714466 PGU714466 OWY714466 ONC714466 ODG714466 NTK714466 NJO714466 MZS714466 MPW714466 MGA714466 LWE714466 LMI714466 LCM714466 KSQ714466 KIU714466 JYY714466 JPC714466 JFG714466 IVK714466 ILO714466 IBS714466 HRW714466 HIA714466 GYE714466 GOI714466 GEM714466 FUQ714466 FKU714466 FAY714466 ERC714466 EHG714466 DXK714466 DNO714466 DDS714466 CTW714466 CKA714466 CAE714466 BQI714466 BGM714466 AWQ714466 AMU714466 ACY714466 TC714466 JG714466 K714466 WVS648930 WLW648930 WCA648930 VSE648930 VII648930 UYM648930 UOQ648930 UEU648930 TUY648930 TLC648930 TBG648930 SRK648930 SHO648930 RXS648930 RNW648930 REA648930 QUE648930 QKI648930 QAM648930 PQQ648930 PGU648930 OWY648930 ONC648930 ODG648930 NTK648930 NJO648930 MZS648930 MPW648930 MGA648930 LWE648930 LMI648930 LCM648930 KSQ648930 KIU648930 JYY648930 JPC648930 JFG648930 IVK648930 ILO648930 IBS648930 HRW648930 HIA648930 GYE648930 GOI648930 GEM648930 FUQ648930 FKU648930 FAY648930 ERC648930 EHG648930 DXK648930 DNO648930 DDS648930 CTW648930 CKA648930 CAE648930 BQI648930 BGM648930 AWQ648930 AMU648930 ACY648930 TC648930 JG648930 K648930 WVS583394 WLW583394 WCA583394 VSE583394 VII583394 UYM583394 UOQ583394 UEU583394 TUY583394 TLC583394 TBG583394 SRK583394 SHO583394 RXS583394 RNW583394 REA583394 QUE583394 QKI583394 QAM583394 PQQ583394 PGU583394 OWY583394 ONC583394 ODG583394 NTK583394 NJO583394 MZS583394 MPW583394 MGA583394 LWE583394 LMI583394 LCM583394 KSQ583394 KIU583394 JYY583394 JPC583394 JFG583394 IVK583394 ILO583394 IBS583394 HRW583394 HIA583394 GYE583394 GOI583394 GEM583394 FUQ583394 FKU583394 FAY583394 ERC583394 EHG583394 DXK583394 DNO583394 DDS583394 CTW583394 CKA583394 CAE583394 BQI583394 BGM583394 AWQ583394 AMU583394 ACY583394 TC583394 JG583394 K583394 WVS517858 WLW517858 WCA517858 VSE517858 VII517858 UYM517858 UOQ517858 UEU517858 TUY517858 TLC517858 TBG517858 SRK517858 SHO517858 RXS517858 RNW517858 REA517858 QUE517858 QKI517858 QAM517858 PQQ517858 PGU517858 OWY517858 ONC517858 ODG517858 NTK517858 NJO517858 MZS517858 MPW517858 MGA517858 LWE517858 LMI517858 LCM517858 KSQ517858 KIU517858 JYY517858 JPC517858 JFG517858 IVK517858 ILO517858 IBS517858 HRW517858 HIA517858 GYE517858 GOI517858 GEM517858 FUQ517858 FKU517858 FAY517858 ERC517858 EHG517858 DXK517858 DNO517858 DDS517858 CTW517858 CKA517858 CAE517858 BQI517858 BGM517858 AWQ517858 AMU517858 ACY517858 TC517858 JG517858 K517858 WVS452322 WLW452322 WCA452322 VSE452322 VII452322 UYM452322 UOQ452322 UEU452322 TUY452322 TLC452322 TBG452322 SRK452322 SHO452322 RXS452322 RNW452322 REA452322 QUE452322 QKI452322 QAM452322 PQQ452322 PGU452322 OWY452322 ONC452322 ODG452322 NTK452322 NJO452322 MZS452322 MPW452322 MGA452322 LWE452322 LMI452322 LCM452322 KSQ452322 KIU452322 JYY452322 JPC452322 JFG452322 IVK452322 ILO452322 IBS452322 HRW452322 HIA452322 GYE452322 GOI452322 GEM452322 FUQ452322 FKU452322 FAY452322 ERC452322 EHG452322 DXK452322 DNO452322 DDS452322 CTW452322 CKA452322 CAE452322 BQI452322 BGM452322 AWQ452322 AMU452322 ACY452322 TC452322 JG452322 K452322 WVS386786 WLW386786 WCA386786 VSE386786 VII386786 UYM386786 UOQ386786 UEU386786 TUY386786 TLC386786 TBG386786 SRK386786 SHO386786 RXS386786 RNW386786 REA386786 QUE386786 QKI386786 QAM386786 PQQ386786 PGU386786 OWY386786 ONC386786 ODG386786 NTK386786 NJO386786 MZS386786 MPW386786 MGA386786 LWE386786 LMI386786 LCM386786 KSQ386786 KIU386786 JYY386786 JPC386786 JFG386786 IVK386786 ILO386786 IBS386786 HRW386786 HIA386786 GYE386786 GOI386786 GEM386786 FUQ386786 FKU386786 FAY386786 ERC386786 EHG386786 DXK386786 DNO386786 DDS386786 CTW386786 CKA386786 CAE386786 BQI386786 BGM386786 AWQ386786 AMU386786 ACY386786 TC386786 JG386786 K386786 WVS321250 WLW321250 WCA321250 VSE321250 VII321250 UYM321250 UOQ321250 UEU321250 TUY321250 TLC321250 TBG321250 SRK321250 SHO321250 RXS321250 RNW321250 REA321250 QUE321250 QKI321250 QAM321250 PQQ321250 PGU321250 OWY321250 ONC321250 ODG321250 NTK321250 NJO321250 MZS321250 MPW321250 MGA321250 LWE321250 LMI321250 LCM321250 KSQ321250 KIU321250 JYY321250 JPC321250 JFG321250 IVK321250 ILO321250 IBS321250 HRW321250 HIA321250 GYE321250 GOI321250 GEM321250 FUQ321250 FKU321250 FAY321250 ERC321250 EHG321250 DXK321250 DNO321250 DDS321250 CTW321250 CKA321250 CAE321250 BQI321250 BGM321250 AWQ321250 AMU321250 ACY321250 TC321250 JG321250 K321250 WVS255714 WLW255714 WCA255714 VSE255714 VII255714 UYM255714 UOQ255714 UEU255714 TUY255714 TLC255714 TBG255714 SRK255714 SHO255714 RXS255714 RNW255714 REA255714 QUE255714 QKI255714 QAM255714 PQQ255714 PGU255714 OWY255714 ONC255714 ODG255714 NTK255714 NJO255714 MZS255714 MPW255714 MGA255714 LWE255714 LMI255714 LCM255714 KSQ255714 KIU255714 JYY255714 JPC255714 JFG255714 IVK255714 ILO255714 IBS255714 HRW255714 HIA255714 GYE255714 GOI255714 GEM255714 FUQ255714 FKU255714 FAY255714 ERC255714 EHG255714 DXK255714 DNO255714 DDS255714 CTW255714 CKA255714 CAE255714 BQI255714 BGM255714 AWQ255714 AMU255714 ACY255714 TC255714 JG255714 K255714 WVS190178 WLW190178 WCA190178 VSE190178 VII190178 UYM190178 UOQ190178 UEU190178 TUY190178 TLC190178 TBG190178 SRK190178 SHO190178 RXS190178 RNW190178 REA190178 QUE190178 QKI190178 QAM190178 PQQ190178 PGU190178 OWY190178 ONC190178 ODG190178 NTK190178 NJO190178 MZS190178 MPW190178 MGA190178 LWE190178 LMI190178 LCM190178 KSQ190178 KIU190178 JYY190178 JPC190178 JFG190178 IVK190178 ILO190178 IBS190178 HRW190178 HIA190178 GYE190178 GOI190178 GEM190178 FUQ190178 FKU190178 FAY190178 ERC190178 EHG190178 DXK190178 DNO190178 DDS190178 CTW190178 CKA190178 CAE190178 BQI190178 BGM190178 AWQ190178 AMU190178 ACY190178 TC190178 JG190178 K190178 WVS124642 WLW124642 WCA124642 VSE124642 VII124642 UYM124642 UOQ124642 UEU124642 TUY124642 TLC124642 TBG124642 SRK124642 SHO124642 RXS124642 RNW124642 REA124642 QUE124642 QKI124642 QAM124642 PQQ124642 PGU124642 OWY124642 ONC124642 ODG124642 NTK124642 NJO124642 MZS124642 MPW124642 MGA124642 LWE124642 LMI124642 LCM124642 KSQ124642 KIU124642 JYY124642 JPC124642 JFG124642 IVK124642 ILO124642 IBS124642 HRW124642 HIA124642 GYE124642 GOI124642 GEM124642 FUQ124642 FKU124642 FAY124642 ERC124642 EHG124642 DXK124642 DNO124642 DDS124642 CTW124642 CKA124642 CAE124642 BQI124642 BGM124642 AWQ124642 AMU124642 ACY124642 TC124642 JG124642 K124642 WVS59106 WLW59106 WCA59106 VSE59106 VII59106 UYM59106 UOQ59106 UEU59106 TUY59106 TLC59106 TBG59106 SRK59106 SHO59106 RXS59106 RNW59106 REA59106 QUE59106 QKI59106 QAM59106 PQQ59106 PGU59106 OWY59106 ONC59106 ODG59106 NTK59106 NJO59106 MZS59106 MPW59106 MGA59106 LWE59106 LMI59106 LCM59106 KSQ59106 KIU59106 JYY59106 JPC59106 JFG59106 IVK59106 ILO59106 IBS59106 HRW59106 HIA59106 GYE59106 GOI59106 GEM59106 FUQ59106 FKU59106 FAY59106 ERC59106 EHG59106 DXK59106 DNO59106 DDS59106 CTW59106 CKA59106 CAE59106 BQI59106 BGM59106 AWQ59106 AMU59106 ACY59106 TC59106 JG59106 K59106 WVS12 WLW12 WCA12 VSE12 VII12 UYM12 UOQ12 UEU12 TUY12 TLC12 TBG12 SRK12 SHO12 RXS12 RNW12 REA12 QUE12 QKI12 QAM12 PQQ12 PGU12 OWY12 ONC12 ODG12 NTK12 NJO12 MZS12 MPW12 MGA12 LWE12 LMI12 LCM12 KSQ12 KIU12 JYY12 JPC12 JFG12 IVK12 ILO12 IBS12 HRW12 HIA12 GYE12 GOI12 GEM12 FUQ12 FKU12 FAY12 ERC12 EHG12 DXK12 DNO12 DDS12 CTW12 CKA12 CAE12 BQI12 BGM12 AWQ12 AMU12 ACY12 TC12 JG12 ACY8 WVS976617 WLW976617 WCA976617 VSE976617 VII976617 UYM976617 UOQ976617 UEU976617 TUY976617 TLC976617 TBG976617 SRK976617 SHO976617 RXS976617 RNW976617 REA976617 QUE976617 QKI976617 QAM976617 PQQ976617 PGU976617 OWY976617 ONC976617 ODG976617 NTK976617 NJO976617 MZS976617 MPW976617 MGA976617 LWE976617 LMI976617 LCM976617 KSQ976617 KIU976617 JYY976617 JPC976617 JFG976617 IVK976617 ILO976617 IBS976617 HRW976617 HIA976617 GYE976617 GOI976617 GEM976617 FUQ976617 FKU976617 FAY976617 ERC976617 EHG976617 DXK976617 DNO976617 DDS976617 CTW976617 CKA976617 CAE976617 BQI976617 BGM976617 AWQ976617 AMU976617 ACY976617 TC976617 JG976617 K976617 WVS911081 WLW911081 WCA911081 VSE911081 VII911081 UYM911081 UOQ911081 UEU911081 TUY911081 TLC911081 TBG911081 SRK911081 SHO911081 RXS911081 RNW911081 REA911081 QUE911081 QKI911081 QAM911081 PQQ911081 PGU911081 OWY911081 ONC911081 ODG911081 NTK911081 NJO911081 MZS911081 MPW911081 MGA911081 LWE911081 LMI911081 LCM911081 KSQ911081 KIU911081 JYY911081 JPC911081 JFG911081 IVK911081 ILO911081 IBS911081 HRW911081 HIA911081 GYE911081 GOI911081 GEM911081 FUQ911081 FKU911081 FAY911081 ERC911081 EHG911081 DXK911081 DNO911081 DDS911081 CTW911081 CKA911081 CAE911081 BQI911081 BGM911081 AWQ911081 AMU911081 ACY911081 TC911081 JG911081 K911081 WVS845545 WLW845545 WCA845545 VSE845545 VII845545 UYM845545 UOQ845545 UEU845545 TUY845545 TLC845545 TBG845545 SRK845545 SHO845545 RXS845545 RNW845545 REA845545 QUE845545 QKI845545 QAM845545 PQQ845545 PGU845545 OWY845545 ONC845545 ODG845545 NTK845545 NJO845545 MZS845545 MPW845545 MGA845545 LWE845545 LMI845545 LCM845545 KSQ845545 KIU845545 JYY845545 JPC845545 JFG845545 IVK845545 ILO845545 IBS845545 HRW845545 HIA845545 GYE845545 GOI845545 GEM845545 FUQ845545 FKU845545 FAY845545 ERC845545 EHG845545 DXK845545 DNO845545 DDS845545 CTW845545 CKA845545 CAE845545 BQI845545 BGM845545 AWQ845545 AMU845545 ACY845545 TC845545 JG845545 K845545 WVS780009 WLW780009 WCA780009 VSE780009 VII780009 UYM780009 UOQ780009 UEU780009 TUY780009 TLC780009 TBG780009 SRK780009 SHO780009 RXS780009 RNW780009 REA780009 QUE780009 QKI780009 QAM780009 PQQ780009 PGU780009 OWY780009 ONC780009 ODG780009 NTK780009 NJO780009 MZS780009 MPW780009 MGA780009 LWE780009 LMI780009 LCM780009 KSQ780009 KIU780009 JYY780009 JPC780009 JFG780009 IVK780009 ILO780009 IBS780009 HRW780009 HIA780009 GYE780009 GOI780009 GEM780009 FUQ780009 FKU780009 FAY780009 ERC780009 EHG780009 DXK780009 DNO780009 DDS780009 CTW780009 CKA780009 CAE780009 BQI780009 BGM780009 AWQ780009 AMU780009 ACY780009 TC780009 JG780009 K780009 WVS714473 WLW714473 WCA714473 VSE714473 VII714473 UYM714473 UOQ714473 UEU714473 TUY714473 TLC714473 TBG714473 SRK714473 SHO714473 RXS714473 RNW714473 REA714473 QUE714473 QKI714473 QAM714473 PQQ714473 PGU714473 OWY714473 ONC714473 ODG714473 NTK714473 NJO714473 MZS714473 MPW714473 MGA714473 LWE714473 LMI714473 LCM714473 KSQ714473 KIU714473 JYY714473 JPC714473 JFG714473 IVK714473 ILO714473 IBS714473 HRW714473 HIA714473 GYE714473 GOI714473 GEM714473 FUQ714473 FKU714473 FAY714473 ERC714473 EHG714473 DXK714473 DNO714473 DDS714473 CTW714473 CKA714473 CAE714473 BQI714473 BGM714473 AWQ714473 AMU714473 ACY714473 TC714473 JG714473 K714473 WVS648937 WLW648937 WCA648937 VSE648937 VII648937 UYM648937 UOQ648937 UEU648937 TUY648937 TLC648937 TBG648937 SRK648937 SHO648937 RXS648937 RNW648937 REA648937 QUE648937 QKI648937 QAM648937 PQQ648937 PGU648937 OWY648937 ONC648937 ODG648937 NTK648937 NJO648937 MZS648937 MPW648937 MGA648937 LWE648937 LMI648937 LCM648937 KSQ648937 KIU648937 JYY648937 JPC648937 JFG648937 IVK648937 ILO648937 IBS648937 HRW648937 HIA648937 GYE648937 GOI648937 GEM648937 FUQ648937 FKU648937 FAY648937 ERC648937 EHG648937 DXK648937 DNO648937 DDS648937 CTW648937 CKA648937 CAE648937 BQI648937 BGM648937 AWQ648937 AMU648937 ACY648937 TC648937 JG648937 K648937 WVS583401 WLW583401 WCA583401 VSE583401 VII583401 UYM583401 UOQ583401 UEU583401 TUY583401 TLC583401 TBG583401 SRK583401 SHO583401 RXS583401 RNW583401 REA583401 QUE583401 QKI583401 QAM583401 PQQ583401 PGU583401 OWY583401 ONC583401 ODG583401 NTK583401 NJO583401 MZS583401 MPW583401 MGA583401 LWE583401 LMI583401 LCM583401 KSQ583401 KIU583401 JYY583401 JPC583401 JFG583401 IVK583401 ILO583401 IBS583401 HRW583401 HIA583401 GYE583401 GOI583401 GEM583401 FUQ583401 FKU583401 FAY583401 ERC583401 EHG583401 DXK583401 DNO583401 DDS583401 CTW583401 CKA583401 CAE583401 BQI583401 BGM583401 AWQ583401 AMU583401 ACY583401 TC583401 JG583401 K583401 WVS517865 WLW517865 WCA517865 VSE517865 VII517865 UYM517865 UOQ517865 UEU517865 TUY517865 TLC517865 TBG517865 SRK517865 SHO517865 RXS517865 RNW517865 REA517865 QUE517865 QKI517865 QAM517865 PQQ517865 PGU517865 OWY517865 ONC517865 ODG517865 NTK517865 NJO517865 MZS517865 MPW517865 MGA517865 LWE517865 LMI517865 LCM517865 KSQ517865 KIU517865 JYY517865 JPC517865 JFG517865 IVK517865 ILO517865 IBS517865 HRW517865 HIA517865 GYE517865 GOI517865 GEM517865 FUQ517865 FKU517865 FAY517865 ERC517865 EHG517865 DXK517865 DNO517865 DDS517865 CTW517865 CKA517865 CAE517865 BQI517865 BGM517865 AWQ517865 AMU517865 ACY517865 TC517865 JG517865 K517865 WVS452329 WLW452329 WCA452329 VSE452329 VII452329 UYM452329 UOQ452329 UEU452329 TUY452329 TLC452329 TBG452329 SRK452329 SHO452329 RXS452329 RNW452329 REA452329 QUE452329 QKI452329 QAM452329 PQQ452329 PGU452329 OWY452329 ONC452329 ODG452329 NTK452329 NJO452329 MZS452329 MPW452329 MGA452329 LWE452329 LMI452329 LCM452329 KSQ452329 KIU452329 JYY452329 JPC452329 JFG452329 IVK452329 ILO452329 IBS452329 HRW452329 HIA452329 GYE452329 GOI452329 GEM452329 FUQ452329 FKU452329 FAY452329 ERC452329 EHG452329 DXK452329 DNO452329 DDS452329 CTW452329 CKA452329 CAE452329 BQI452329 BGM452329 AWQ452329 AMU452329 ACY452329 TC452329 JG452329 K452329 WVS386793 WLW386793 WCA386793 VSE386793 VII386793 UYM386793 UOQ386793 UEU386793 TUY386793 TLC386793 TBG386793 SRK386793 SHO386793 RXS386793 RNW386793 REA386793 QUE386793 QKI386793 QAM386793 PQQ386793 PGU386793 OWY386793 ONC386793 ODG386793 NTK386793 NJO386793 MZS386793 MPW386793 MGA386793 LWE386793 LMI386793 LCM386793 KSQ386793 KIU386793 JYY386793 JPC386793 JFG386793 IVK386793 ILO386793 IBS386793 HRW386793 HIA386793 GYE386793 GOI386793 GEM386793 FUQ386793 FKU386793 FAY386793 ERC386793 EHG386793 DXK386793 DNO386793 DDS386793 CTW386793 CKA386793 CAE386793 BQI386793 BGM386793 AWQ386793 AMU386793 ACY386793 TC386793 JG386793 K386793 WVS321257 WLW321257 WCA321257 VSE321257 VII321257 UYM321257 UOQ321257 UEU321257 TUY321257 TLC321257 TBG321257 SRK321257 SHO321257 RXS321257 RNW321257 REA321257 QUE321257 QKI321257 QAM321257 PQQ321257 PGU321257 OWY321257 ONC321257 ODG321257 NTK321257 NJO321257 MZS321257 MPW321257 MGA321257 LWE321257 LMI321257 LCM321257 KSQ321257 KIU321257 JYY321257 JPC321257 JFG321257 IVK321257 ILO321257 IBS321257 HRW321257 HIA321257 GYE321257 GOI321257 GEM321257 FUQ321257 FKU321257 FAY321257 ERC321257 EHG321257 DXK321257 DNO321257 DDS321257 CTW321257 CKA321257 CAE321257 BQI321257 BGM321257 AWQ321257 AMU321257 ACY321257 TC321257 JG321257 K321257 WVS255721 WLW255721 WCA255721 VSE255721 VII255721 UYM255721 UOQ255721 UEU255721 TUY255721 TLC255721 TBG255721 SRK255721 SHO255721 RXS255721 RNW255721 REA255721 QUE255721 QKI255721 QAM255721 PQQ255721 PGU255721 OWY255721 ONC255721 ODG255721 NTK255721 NJO255721 MZS255721 MPW255721 MGA255721 LWE255721 LMI255721 LCM255721 KSQ255721 KIU255721 JYY255721 JPC255721 JFG255721 IVK255721 ILO255721 IBS255721 HRW255721 HIA255721 GYE255721 GOI255721 GEM255721 FUQ255721 FKU255721 FAY255721 ERC255721 EHG255721 DXK255721 DNO255721 DDS255721 CTW255721 CKA255721 CAE255721 BQI255721 BGM255721 AWQ255721 AMU255721 ACY255721 TC255721 JG255721 K255721 WVS190185 WLW190185 WCA190185 VSE190185 VII190185 UYM190185 UOQ190185 UEU190185 TUY190185 TLC190185 TBG190185 SRK190185 SHO190185 RXS190185 RNW190185 REA190185 QUE190185 QKI190185 QAM190185 PQQ190185 PGU190185 OWY190185 ONC190185 ODG190185 NTK190185 NJO190185 MZS190185 MPW190185 MGA190185 LWE190185 LMI190185 LCM190185 KSQ190185 KIU190185 JYY190185 JPC190185 JFG190185 IVK190185 ILO190185 IBS190185 HRW190185 HIA190185 GYE190185 GOI190185 GEM190185 FUQ190185 FKU190185 FAY190185 ERC190185 EHG190185 DXK190185 DNO190185 DDS190185 CTW190185 CKA190185 CAE190185 BQI190185 BGM190185 AWQ190185 AMU190185 ACY190185 TC190185 JG190185 K190185 WVS124649 WLW124649 WCA124649 VSE124649 VII124649 UYM124649 UOQ124649 UEU124649 TUY124649 TLC124649 TBG124649 SRK124649 SHO124649 RXS124649 RNW124649 REA124649 QUE124649 QKI124649 QAM124649 PQQ124649 PGU124649 OWY124649 ONC124649 ODG124649 NTK124649 NJO124649 MZS124649 MPW124649 MGA124649 LWE124649 LMI124649 LCM124649 KSQ124649 KIU124649 JYY124649 JPC124649 JFG124649 IVK124649 ILO124649 IBS124649 HRW124649 HIA124649 GYE124649 GOI124649 GEM124649 FUQ124649 FKU124649 FAY124649 ERC124649 EHG124649 DXK124649 DNO124649 DDS124649 CTW124649 CKA124649 CAE124649 BQI124649 BGM124649 AWQ124649 AMU124649 ACY124649 TC124649 JG124649 K124649 WVS59113 WLW59113 WCA59113 VSE59113 VII59113 UYM59113 UOQ59113 UEU59113 TUY59113 TLC59113 TBG59113 SRK59113 SHO59113 RXS59113 RNW59113 REA59113 QUE59113 QKI59113 QAM59113 PQQ59113 PGU59113 OWY59113 ONC59113 ODG59113 NTK59113 NJO59113 MZS59113 MPW59113 MGA59113 LWE59113 LMI59113 LCM59113 KSQ59113 KIU59113 JYY59113 JPC59113 JFG59113 IVK59113 ILO59113 IBS59113 HRW59113 HIA59113 GYE59113 GOI59113 GEM59113 FUQ59113 FKU59113 FAY59113 ERC59113 EHG59113 DXK59113 DNO59113 DDS59113 CTW59113 CKA59113 CAE59113 BQI59113 BGM59113 AWQ59113 AMU59113 ACY59113 TC59113 JG59113 K59113 WVS19 WLW19 WCA19 VSE19 VII19 UYM19 UOQ19 UEU19 TUY19 TLC19 TBG19 SRK19 SHO19 RXS19 RNW19 REA19 QUE19 QKI19 QAM19 PQQ19 PGU19 OWY19 ONC19 ODG19 NTK19 NJO19 MZS19 MPW19 MGA19 LWE19 LMI19 LCM19 KSQ19 KIU19 JYY19 JPC19 JFG19 IVK19 ILO19 IBS19 HRW19 HIA19 GYE19 GOI19 GEM19 FUQ19 FKU19 FAY19 ERC19 EHG19 DXK19 DNO19 DDS19 CTW19 CKA19 CAE19 BQI19 BGM19 AWQ19 AMU19 ACY19 TC19 JG19 TC8 WVS976606 WLW976606 WCA976606 VSE976606 VII976606 UYM976606 UOQ976606 UEU976606 TUY976606 TLC976606 TBG976606 SRK976606 SHO976606 RXS976606 RNW976606 REA976606 QUE976606 QKI976606 QAM976606 PQQ976606 PGU976606 OWY976606 ONC976606 ODG976606 NTK976606 NJO976606 MZS976606 MPW976606 MGA976606 LWE976606 LMI976606 LCM976606 KSQ976606 KIU976606 JYY976606 JPC976606 JFG976606 IVK976606 ILO976606 IBS976606 HRW976606 HIA976606 GYE976606 GOI976606 GEM976606 FUQ976606 FKU976606 FAY976606 ERC976606 EHG976606 DXK976606 DNO976606 DDS976606 CTW976606 CKA976606 CAE976606 BQI976606 BGM976606 AWQ976606 AMU976606 ACY976606 TC976606 JG976606 K976606 WVS911070 WLW911070 WCA911070 VSE911070 VII911070 UYM911070 UOQ911070 UEU911070 TUY911070 TLC911070 TBG911070 SRK911070 SHO911070 RXS911070 RNW911070 REA911070 QUE911070 QKI911070 QAM911070 PQQ911070 PGU911070 OWY911070 ONC911070 ODG911070 NTK911070 NJO911070 MZS911070 MPW911070 MGA911070 LWE911070 LMI911070 LCM911070 KSQ911070 KIU911070 JYY911070 JPC911070 JFG911070 IVK911070 ILO911070 IBS911070 HRW911070 HIA911070 GYE911070 GOI911070 GEM911070 FUQ911070 FKU911070 FAY911070 ERC911070 EHG911070 DXK911070 DNO911070 DDS911070 CTW911070 CKA911070 CAE911070 BQI911070 BGM911070 AWQ911070 AMU911070 ACY911070 TC911070 JG911070 K911070 WVS845534 WLW845534 WCA845534 VSE845534 VII845534 UYM845534 UOQ845534 UEU845534 TUY845534 TLC845534 TBG845534 SRK845534 SHO845534 RXS845534 RNW845534 REA845534 QUE845534 QKI845534 QAM845534 PQQ845534 PGU845534 OWY845534 ONC845534 ODG845534 NTK845534 NJO845534 MZS845534 MPW845534 MGA845534 LWE845534 LMI845534 LCM845534 KSQ845534 KIU845534 JYY845534 JPC845534 JFG845534 IVK845534 ILO845534 IBS845534 HRW845534 HIA845534 GYE845534 GOI845534 GEM845534 FUQ845534 FKU845534 FAY845534 ERC845534 EHG845534 DXK845534 DNO845534 DDS845534 CTW845534 CKA845534 CAE845534 BQI845534 BGM845534 AWQ845534 AMU845534 ACY845534 TC845534 JG845534 K845534 WVS779998 WLW779998 WCA779998 VSE779998 VII779998 UYM779998 UOQ779998 UEU779998 TUY779998 TLC779998 TBG779998 SRK779998 SHO779998 RXS779998 RNW779998 REA779998 QUE779998 QKI779998 QAM779998 PQQ779998 PGU779998 OWY779998 ONC779998 ODG779998 NTK779998 NJO779998 MZS779998 MPW779998 MGA779998 LWE779998 LMI779998 LCM779998 KSQ779998 KIU779998 JYY779998 JPC779998 JFG779998 IVK779998 ILO779998 IBS779998 HRW779998 HIA779998 GYE779998 GOI779998 GEM779998 FUQ779998 FKU779998 FAY779998 ERC779998 EHG779998 DXK779998 DNO779998 DDS779998 CTW779998 CKA779998 CAE779998 BQI779998 BGM779998 AWQ779998 AMU779998 ACY779998 TC779998 JG779998 K779998 WVS714462 WLW714462 WCA714462 VSE714462 VII714462 UYM714462 UOQ714462 UEU714462 TUY714462 TLC714462 TBG714462 SRK714462 SHO714462 RXS714462 RNW714462 REA714462 QUE714462 QKI714462 QAM714462 PQQ714462 PGU714462 OWY714462 ONC714462 ODG714462 NTK714462 NJO714462 MZS714462 MPW714462 MGA714462 LWE714462 LMI714462 LCM714462 KSQ714462 KIU714462 JYY714462 JPC714462 JFG714462 IVK714462 ILO714462 IBS714462 HRW714462 HIA714462 GYE714462 GOI714462 GEM714462 FUQ714462 FKU714462 FAY714462 ERC714462 EHG714462 DXK714462 DNO714462 DDS714462 CTW714462 CKA714462 CAE714462 BQI714462 BGM714462 AWQ714462 AMU714462 ACY714462 TC714462 JG714462 K714462 WVS648926 WLW648926 WCA648926 VSE648926 VII648926 UYM648926 UOQ648926 UEU648926 TUY648926 TLC648926 TBG648926 SRK648926 SHO648926 RXS648926 RNW648926 REA648926 QUE648926 QKI648926 QAM648926 PQQ648926 PGU648926 OWY648926 ONC648926 ODG648926 NTK648926 NJO648926 MZS648926 MPW648926 MGA648926 LWE648926 LMI648926 LCM648926 KSQ648926 KIU648926 JYY648926 JPC648926 JFG648926 IVK648926 ILO648926 IBS648926 HRW648926 HIA648926 GYE648926 GOI648926 GEM648926 FUQ648926 FKU648926 FAY648926 ERC648926 EHG648926 DXK648926 DNO648926 DDS648926 CTW648926 CKA648926 CAE648926 BQI648926 BGM648926 AWQ648926 AMU648926 ACY648926 TC648926 JG648926 K648926 WVS583390 WLW583390 WCA583390 VSE583390 VII583390 UYM583390 UOQ583390 UEU583390 TUY583390 TLC583390 TBG583390 SRK583390 SHO583390 RXS583390 RNW583390 REA583390 QUE583390 QKI583390 QAM583390 PQQ583390 PGU583390 OWY583390 ONC583390 ODG583390 NTK583390 NJO583390 MZS583390 MPW583390 MGA583390 LWE583390 LMI583390 LCM583390 KSQ583390 KIU583390 JYY583390 JPC583390 JFG583390 IVK583390 ILO583390 IBS583390 HRW583390 HIA583390 GYE583390 GOI583390 GEM583390 FUQ583390 FKU583390 FAY583390 ERC583390 EHG583390 DXK583390 DNO583390 DDS583390 CTW583390 CKA583390 CAE583390 BQI583390 BGM583390 AWQ583390 AMU583390 ACY583390 TC583390 JG583390 K583390 WVS517854 WLW517854 WCA517854 VSE517854 VII517854 UYM517854 UOQ517854 UEU517854 TUY517854 TLC517854 TBG517854 SRK517854 SHO517854 RXS517854 RNW517854 REA517854 QUE517854 QKI517854 QAM517854 PQQ517854 PGU517854 OWY517854 ONC517854 ODG517854 NTK517854 NJO517854 MZS517854 MPW517854 MGA517854 LWE517854 LMI517854 LCM517854 KSQ517854 KIU517854 JYY517854 JPC517854 JFG517854 IVK517854 ILO517854 IBS517854 HRW517854 HIA517854 GYE517854 GOI517854 GEM517854 FUQ517854 FKU517854 FAY517854 ERC517854 EHG517854 DXK517854 DNO517854 DDS517854 CTW517854 CKA517854 CAE517854 BQI517854 BGM517854 AWQ517854 AMU517854 ACY517854 TC517854 JG517854 K517854 WVS452318 WLW452318 WCA452318 VSE452318 VII452318 UYM452318 UOQ452318 UEU452318 TUY452318 TLC452318 TBG452318 SRK452318 SHO452318 RXS452318 RNW452318 REA452318 QUE452318 QKI452318 QAM452318 PQQ452318 PGU452318 OWY452318 ONC452318 ODG452318 NTK452318 NJO452318 MZS452318 MPW452318 MGA452318 LWE452318 LMI452318 LCM452318 KSQ452318 KIU452318 JYY452318 JPC452318 JFG452318 IVK452318 ILO452318 IBS452318 HRW452318 HIA452318 GYE452318 GOI452318 GEM452318 FUQ452318 FKU452318 FAY452318 ERC452318 EHG452318 DXK452318 DNO452318 DDS452318 CTW452318 CKA452318 CAE452318 BQI452318 BGM452318 AWQ452318 AMU452318 ACY452318 TC452318 JG452318 K452318 WVS386782 WLW386782 WCA386782 VSE386782 VII386782 UYM386782 UOQ386782 UEU386782 TUY386782 TLC386782 TBG386782 SRK386782 SHO386782 RXS386782 RNW386782 REA386782 QUE386782 QKI386782 QAM386782 PQQ386782 PGU386782 OWY386782 ONC386782 ODG386782 NTK386782 NJO386782 MZS386782 MPW386782 MGA386782 LWE386782 LMI386782 LCM386782 KSQ386782 KIU386782 JYY386782 JPC386782 JFG386782 IVK386782 ILO386782 IBS386782 HRW386782 HIA386782 GYE386782 GOI386782 GEM386782 FUQ386782 FKU386782 FAY386782 ERC386782 EHG386782 DXK386782 DNO386782 DDS386782 CTW386782 CKA386782 CAE386782 BQI386782 BGM386782 AWQ386782 AMU386782 ACY386782 TC386782 JG386782 K386782 WVS321246 WLW321246 WCA321246 VSE321246 VII321246 UYM321246 UOQ321246 UEU321246 TUY321246 TLC321246 TBG321246 SRK321246 SHO321246 RXS321246 RNW321246 REA321246 QUE321246 QKI321246 QAM321246 PQQ321246 PGU321246 OWY321246 ONC321246 ODG321246 NTK321246 NJO321246 MZS321246 MPW321246 MGA321246 LWE321246 LMI321246 LCM321246 KSQ321246 KIU321246 JYY321246 JPC321246 JFG321246 IVK321246 ILO321246 IBS321246 HRW321246 HIA321246 GYE321246 GOI321246 GEM321246 FUQ321246 FKU321246 FAY321246 ERC321246 EHG321246 DXK321246 DNO321246 DDS321246 CTW321246 CKA321246 CAE321246 BQI321246 BGM321246 AWQ321246 AMU321246 ACY321246 TC321246 JG321246 K321246 WVS255710 WLW255710 WCA255710 VSE255710 VII255710 UYM255710 UOQ255710 UEU255710 TUY255710 TLC255710 TBG255710 SRK255710 SHO255710 RXS255710 RNW255710 REA255710 QUE255710 QKI255710 QAM255710 PQQ255710 PGU255710 OWY255710 ONC255710 ODG255710 NTK255710 NJO255710 MZS255710 MPW255710 MGA255710 LWE255710 LMI255710 LCM255710 KSQ255710 KIU255710 JYY255710 JPC255710 JFG255710 IVK255710 ILO255710 IBS255710 HRW255710 HIA255710 GYE255710 GOI255710 GEM255710 FUQ255710 FKU255710 FAY255710 ERC255710 EHG255710 DXK255710 DNO255710 DDS255710 CTW255710 CKA255710 CAE255710 BQI255710 BGM255710 AWQ255710 AMU255710 ACY255710 TC255710 JG255710 K255710 WVS190174 WLW190174 WCA190174 VSE190174 VII190174 UYM190174 UOQ190174 UEU190174 TUY190174 TLC190174 TBG190174 SRK190174 SHO190174 RXS190174 RNW190174 REA190174 QUE190174 QKI190174 QAM190174 PQQ190174 PGU190174 OWY190174 ONC190174 ODG190174 NTK190174 NJO190174 MZS190174 MPW190174 MGA190174 LWE190174 LMI190174 LCM190174 KSQ190174 KIU190174 JYY190174 JPC190174 JFG190174 IVK190174 ILO190174 IBS190174 HRW190174 HIA190174 GYE190174 GOI190174 GEM190174 FUQ190174 FKU190174 FAY190174 ERC190174 EHG190174 DXK190174 DNO190174 DDS190174 CTW190174 CKA190174 CAE190174 BQI190174 BGM190174 AWQ190174 AMU190174 ACY190174 TC190174 JG190174 K190174 WVS124638 WLW124638 WCA124638 VSE124638 VII124638 UYM124638 UOQ124638 UEU124638 TUY124638 TLC124638 TBG124638 SRK124638 SHO124638 RXS124638 RNW124638 REA124638 QUE124638 QKI124638 QAM124638 PQQ124638 PGU124638 OWY124638 ONC124638 ODG124638 NTK124638 NJO124638 MZS124638 MPW124638 MGA124638 LWE124638 LMI124638 LCM124638 KSQ124638 KIU124638 JYY124638 JPC124638 JFG124638 IVK124638 ILO124638 IBS124638 HRW124638 HIA124638 GYE124638 GOI124638 GEM124638 FUQ124638 FKU124638 FAY124638 ERC124638 EHG124638 DXK124638 DNO124638 DDS124638 CTW124638 CKA124638 CAE124638 BQI124638 BGM124638 AWQ124638 AMU124638 ACY124638 TC124638 JG124638 K124638 WVS59102 WLW59102 WCA59102 VSE59102 VII59102 UYM59102 UOQ59102 UEU59102 TUY59102 TLC59102 TBG59102 SRK59102 SHO59102 RXS59102 RNW59102 REA59102 QUE59102 QKI59102 QAM59102 PQQ59102 PGU59102 OWY59102 ONC59102 ODG59102 NTK59102 NJO59102 MZS59102 MPW59102 MGA59102 LWE59102 LMI59102 LCM59102 KSQ59102 KIU59102 JYY59102 JPC59102 JFG59102 IVK59102 ILO59102 IBS59102 HRW59102 HIA59102 GYE59102 GOI59102 GEM59102 FUQ59102 FKU59102 FAY59102 ERC59102 EHG59102 DXK59102 DNO59102 DDS59102 CTW59102 CKA59102 CAE59102 BQI59102 BGM59102 AWQ59102 AMU59102 ACY59102 TC59102 JG59102 K59102 WVS8 WLW8 WCA8 VSE8 VII8 UYM8 UOQ8 UEU8 TUY8 TLC8 TBG8 SRK8 SHO8 RXS8 RNW8 REA8 QUE8 QKI8 QAM8 PQQ8 PGU8 OWY8 ONC8 ODG8 NTK8 NJO8 MZS8 MPW8 MGA8 LWE8 LMI8 LCM8 KSQ8 KIU8 JYY8 JPC8 JFG8 IVK8 ILO8 IBS8 HRW8 HIA8 GYE8 GOI8 GEM8 FUQ8 FKU8 FAY8 ERC8 EHG8 DXK8 DNO8 DDS8 CTW8 CKA8 CAE8" xr:uid="{FE46D693-0F0F-4385-9E7E-D7E8661FEC79}">
      <formula1>$AA$192:$AA$195</formula1>
    </dataValidation>
    <dataValidation type="list" allowBlank="1" showErrorMessage="1" promptTitle="계좌상태" prompt="연중에 계좌를 만들었다면 연중개설, 연중에 해지했다면 연중해지. 그 외에는 보유." sqref="AWQ13 WVS976618:WVS976622 WLW976618:WLW976622 WCA976618:WCA976622 VSE976618:VSE976622 VII976618:VII976622 UYM976618:UYM976622 UOQ976618:UOQ976622 UEU976618:UEU976622 TUY976618:TUY976622 TLC976618:TLC976622 TBG976618:TBG976622 SRK976618:SRK976622 SHO976618:SHO976622 RXS976618:RXS976622 RNW976618:RNW976622 REA976618:REA976622 QUE976618:QUE976622 QKI976618:QKI976622 QAM976618:QAM976622 PQQ976618:PQQ976622 PGU976618:PGU976622 OWY976618:OWY976622 ONC976618:ONC976622 ODG976618:ODG976622 NTK976618:NTK976622 NJO976618:NJO976622 MZS976618:MZS976622 MPW976618:MPW976622 MGA976618:MGA976622 LWE976618:LWE976622 LMI976618:LMI976622 LCM976618:LCM976622 KSQ976618:KSQ976622 KIU976618:KIU976622 JYY976618:JYY976622 JPC976618:JPC976622 JFG976618:JFG976622 IVK976618:IVK976622 ILO976618:ILO976622 IBS976618:IBS976622 HRW976618:HRW976622 HIA976618:HIA976622 GYE976618:GYE976622 GOI976618:GOI976622 GEM976618:GEM976622 FUQ976618:FUQ976622 FKU976618:FKU976622 FAY976618:FAY976622 ERC976618:ERC976622 EHG976618:EHG976622 DXK976618:DXK976622 DNO976618:DNO976622 DDS976618:DDS976622 CTW976618:CTW976622 CKA976618:CKA976622 CAE976618:CAE976622 BQI976618:BQI976622 BGM976618:BGM976622 AWQ976618:AWQ976622 AMU976618:AMU976622 ACY976618:ACY976622 TC976618:TC976622 JG976618:JG976622 K976618:K976622 WVS911082:WVS911086 WLW911082:WLW911086 WCA911082:WCA911086 VSE911082:VSE911086 VII911082:VII911086 UYM911082:UYM911086 UOQ911082:UOQ911086 UEU911082:UEU911086 TUY911082:TUY911086 TLC911082:TLC911086 TBG911082:TBG911086 SRK911082:SRK911086 SHO911082:SHO911086 RXS911082:RXS911086 RNW911082:RNW911086 REA911082:REA911086 QUE911082:QUE911086 QKI911082:QKI911086 QAM911082:QAM911086 PQQ911082:PQQ911086 PGU911082:PGU911086 OWY911082:OWY911086 ONC911082:ONC911086 ODG911082:ODG911086 NTK911082:NTK911086 NJO911082:NJO911086 MZS911082:MZS911086 MPW911082:MPW911086 MGA911082:MGA911086 LWE911082:LWE911086 LMI911082:LMI911086 LCM911082:LCM911086 KSQ911082:KSQ911086 KIU911082:KIU911086 JYY911082:JYY911086 JPC911082:JPC911086 JFG911082:JFG911086 IVK911082:IVK911086 ILO911082:ILO911086 IBS911082:IBS911086 HRW911082:HRW911086 HIA911082:HIA911086 GYE911082:GYE911086 GOI911082:GOI911086 GEM911082:GEM911086 FUQ911082:FUQ911086 FKU911082:FKU911086 FAY911082:FAY911086 ERC911082:ERC911086 EHG911082:EHG911086 DXK911082:DXK911086 DNO911082:DNO911086 DDS911082:DDS911086 CTW911082:CTW911086 CKA911082:CKA911086 CAE911082:CAE911086 BQI911082:BQI911086 BGM911082:BGM911086 AWQ911082:AWQ911086 AMU911082:AMU911086 ACY911082:ACY911086 TC911082:TC911086 JG911082:JG911086 K911082:K911086 WVS845546:WVS845550 WLW845546:WLW845550 WCA845546:WCA845550 VSE845546:VSE845550 VII845546:VII845550 UYM845546:UYM845550 UOQ845546:UOQ845550 UEU845546:UEU845550 TUY845546:TUY845550 TLC845546:TLC845550 TBG845546:TBG845550 SRK845546:SRK845550 SHO845546:SHO845550 RXS845546:RXS845550 RNW845546:RNW845550 REA845546:REA845550 QUE845546:QUE845550 QKI845546:QKI845550 QAM845546:QAM845550 PQQ845546:PQQ845550 PGU845546:PGU845550 OWY845546:OWY845550 ONC845546:ONC845550 ODG845546:ODG845550 NTK845546:NTK845550 NJO845546:NJO845550 MZS845546:MZS845550 MPW845546:MPW845550 MGA845546:MGA845550 LWE845546:LWE845550 LMI845546:LMI845550 LCM845546:LCM845550 KSQ845546:KSQ845550 KIU845546:KIU845550 JYY845546:JYY845550 JPC845546:JPC845550 JFG845546:JFG845550 IVK845546:IVK845550 ILO845546:ILO845550 IBS845546:IBS845550 HRW845546:HRW845550 HIA845546:HIA845550 GYE845546:GYE845550 GOI845546:GOI845550 GEM845546:GEM845550 FUQ845546:FUQ845550 FKU845546:FKU845550 FAY845546:FAY845550 ERC845546:ERC845550 EHG845546:EHG845550 DXK845546:DXK845550 DNO845546:DNO845550 DDS845546:DDS845550 CTW845546:CTW845550 CKA845546:CKA845550 CAE845546:CAE845550 BQI845546:BQI845550 BGM845546:BGM845550 AWQ845546:AWQ845550 AMU845546:AMU845550 ACY845546:ACY845550 TC845546:TC845550 JG845546:JG845550 K845546:K845550 WVS780010:WVS780014 WLW780010:WLW780014 WCA780010:WCA780014 VSE780010:VSE780014 VII780010:VII780014 UYM780010:UYM780014 UOQ780010:UOQ780014 UEU780010:UEU780014 TUY780010:TUY780014 TLC780010:TLC780014 TBG780010:TBG780014 SRK780010:SRK780014 SHO780010:SHO780014 RXS780010:RXS780014 RNW780010:RNW780014 REA780010:REA780014 QUE780010:QUE780014 QKI780010:QKI780014 QAM780010:QAM780014 PQQ780010:PQQ780014 PGU780010:PGU780014 OWY780010:OWY780014 ONC780010:ONC780014 ODG780010:ODG780014 NTK780010:NTK780014 NJO780010:NJO780014 MZS780010:MZS780014 MPW780010:MPW780014 MGA780010:MGA780014 LWE780010:LWE780014 LMI780010:LMI780014 LCM780010:LCM780014 KSQ780010:KSQ780014 KIU780010:KIU780014 JYY780010:JYY780014 JPC780010:JPC780014 JFG780010:JFG780014 IVK780010:IVK780014 ILO780010:ILO780014 IBS780010:IBS780014 HRW780010:HRW780014 HIA780010:HIA780014 GYE780010:GYE780014 GOI780010:GOI780014 GEM780010:GEM780014 FUQ780010:FUQ780014 FKU780010:FKU780014 FAY780010:FAY780014 ERC780010:ERC780014 EHG780010:EHG780014 DXK780010:DXK780014 DNO780010:DNO780014 DDS780010:DDS780014 CTW780010:CTW780014 CKA780010:CKA780014 CAE780010:CAE780014 BQI780010:BQI780014 BGM780010:BGM780014 AWQ780010:AWQ780014 AMU780010:AMU780014 ACY780010:ACY780014 TC780010:TC780014 JG780010:JG780014 K780010:K780014 WVS714474:WVS714478 WLW714474:WLW714478 WCA714474:WCA714478 VSE714474:VSE714478 VII714474:VII714478 UYM714474:UYM714478 UOQ714474:UOQ714478 UEU714474:UEU714478 TUY714474:TUY714478 TLC714474:TLC714478 TBG714474:TBG714478 SRK714474:SRK714478 SHO714474:SHO714478 RXS714474:RXS714478 RNW714474:RNW714478 REA714474:REA714478 QUE714474:QUE714478 QKI714474:QKI714478 QAM714474:QAM714478 PQQ714474:PQQ714478 PGU714474:PGU714478 OWY714474:OWY714478 ONC714474:ONC714478 ODG714474:ODG714478 NTK714474:NTK714478 NJO714474:NJO714478 MZS714474:MZS714478 MPW714474:MPW714478 MGA714474:MGA714478 LWE714474:LWE714478 LMI714474:LMI714478 LCM714474:LCM714478 KSQ714474:KSQ714478 KIU714474:KIU714478 JYY714474:JYY714478 JPC714474:JPC714478 JFG714474:JFG714478 IVK714474:IVK714478 ILO714474:ILO714478 IBS714474:IBS714478 HRW714474:HRW714478 HIA714474:HIA714478 GYE714474:GYE714478 GOI714474:GOI714478 GEM714474:GEM714478 FUQ714474:FUQ714478 FKU714474:FKU714478 FAY714474:FAY714478 ERC714474:ERC714478 EHG714474:EHG714478 DXK714474:DXK714478 DNO714474:DNO714478 DDS714474:DDS714478 CTW714474:CTW714478 CKA714474:CKA714478 CAE714474:CAE714478 BQI714474:BQI714478 BGM714474:BGM714478 AWQ714474:AWQ714478 AMU714474:AMU714478 ACY714474:ACY714478 TC714474:TC714478 JG714474:JG714478 K714474:K714478 WVS648938:WVS648942 WLW648938:WLW648942 WCA648938:WCA648942 VSE648938:VSE648942 VII648938:VII648942 UYM648938:UYM648942 UOQ648938:UOQ648942 UEU648938:UEU648942 TUY648938:TUY648942 TLC648938:TLC648942 TBG648938:TBG648942 SRK648938:SRK648942 SHO648938:SHO648942 RXS648938:RXS648942 RNW648938:RNW648942 REA648938:REA648942 QUE648938:QUE648942 QKI648938:QKI648942 QAM648938:QAM648942 PQQ648938:PQQ648942 PGU648938:PGU648942 OWY648938:OWY648942 ONC648938:ONC648942 ODG648938:ODG648942 NTK648938:NTK648942 NJO648938:NJO648942 MZS648938:MZS648942 MPW648938:MPW648942 MGA648938:MGA648942 LWE648938:LWE648942 LMI648938:LMI648942 LCM648938:LCM648942 KSQ648938:KSQ648942 KIU648938:KIU648942 JYY648938:JYY648942 JPC648938:JPC648942 JFG648938:JFG648942 IVK648938:IVK648942 ILO648938:ILO648942 IBS648938:IBS648942 HRW648938:HRW648942 HIA648938:HIA648942 GYE648938:GYE648942 GOI648938:GOI648942 GEM648938:GEM648942 FUQ648938:FUQ648942 FKU648938:FKU648942 FAY648938:FAY648942 ERC648938:ERC648942 EHG648938:EHG648942 DXK648938:DXK648942 DNO648938:DNO648942 DDS648938:DDS648942 CTW648938:CTW648942 CKA648938:CKA648942 CAE648938:CAE648942 BQI648938:BQI648942 BGM648938:BGM648942 AWQ648938:AWQ648942 AMU648938:AMU648942 ACY648938:ACY648942 TC648938:TC648942 JG648938:JG648942 K648938:K648942 WVS583402:WVS583406 WLW583402:WLW583406 WCA583402:WCA583406 VSE583402:VSE583406 VII583402:VII583406 UYM583402:UYM583406 UOQ583402:UOQ583406 UEU583402:UEU583406 TUY583402:TUY583406 TLC583402:TLC583406 TBG583402:TBG583406 SRK583402:SRK583406 SHO583402:SHO583406 RXS583402:RXS583406 RNW583402:RNW583406 REA583402:REA583406 QUE583402:QUE583406 QKI583402:QKI583406 QAM583402:QAM583406 PQQ583402:PQQ583406 PGU583402:PGU583406 OWY583402:OWY583406 ONC583402:ONC583406 ODG583402:ODG583406 NTK583402:NTK583406 NJO583402:NJO583406 MZS583402:MZS583406 MPW583402:MPW583406 MGA583402:MGA583406 LWE583402:LWE583406 LMI583402:LMI583406 LCM583402:LCM583406 KSQ583402:KSQ583406 KIU583402:KIU583406 JYY583402:JYY583406 JPC583402:JPC583406 JFG583402:JFG583406 IVK583402:IVK583406 ILO583402:ILO583406 IBS583402:IBS583406 HRW583402:HRW583406 HIA583402:HIA583406 GYE583402:GYE583406 GOI583402:GOI583406 GEM583402:GEM583406 FUQ583402:FUQ583406 FKU583402:FKU583406 FAY583402:FAY583406 ERC583402:ERC583406 EHG583402:EHG583406 DXK583402:DXK583406 DNO583402:DNO583406 DDS583402:DDS583406 CTW583402:CTW583406 CKA583402:CKA583406 CAE583402:CAE583406 BQI583402:BQI583406 BGM583402:BGM583406 AWQ583402:AWQ583406 AMU583402:AMU583406 ACY583402:ACY583406 TC583402:TC583406 JG583402:JG583406 K583402:K583406 WVS517866:WVS517870 WLW517866:WLW517870 WCA517866:WCA517870 VSE517866:VSE517870 VII517866:VII517870 UYM517866:UYM517870 UOQ517866:UOQ517870 UEU517866:UEU517870 TUY517866:TUY517870 TLC517866:TLC517870 TBG517866:TBG517870 SRK517866:SRK517870 SHO517866:SHO517870 RXS517866:RXS517870 RNW517866:RNW517870 REA517866:REA517870 QUE517866:QUE517870 QKI517866:QKI517870 QAM517866:QAM517870 PQQ517866:PQQ517870 PGU517866:PGU517870 OWY517866:OWY517870 ONC517866:ONC517870 ODG517866:ODG517870 NTK517866:NTK517870 NJO517866:NJO517870 MZS517866:MZS517870 MPW517866:MPW517870 MGA517866:MGA517870 LWE517866:LWE517870 LMI517866:LMI517870 LCM517866:LCM517870 KSQ517866:KSQ517870 KIU517866:KIU517870 JYY517866:JYY517870 JPC517866:JPC517870 JFG517866:JFG517870 IVK517866:IVK517870 ILO517866:ILO517870 IBS517866:IBS517870 HRW517866:HRW517870 HIA517866:HIA517870 GYE517866:GYE517870 GOI517866:GOI517870 GEM517866:GEM517870 FUQ517866:FUQ517870 FKU517866:FKU517870 FAY517866:FAY517870 ERC517866:ERC517870 EHG517866:EHG517870 DXK517866:DXK517870 DNO517866:DNO517870 DDS517866:DDS517870 CTW517866:CTW517870 CKA517866:CKA517870 CAE517866:CAE517870 BQI517866:BQI517870 BGM517866:BGM517870 AWQ517866:AWQ517870 AMU517866:AMU517870 ACY517866:ACY517870 TC517866:TC517870 JG517866:JG517870 K517866:K517870 WVS452330:WVS452334 WLW452330:WLW452334 WCA452330:WCA452334 VSE452330:VSE452334 VII452330:VII452334 UYM452330:UYM452334 UOQ452330:UOQ452334 UEU452330:UEU452334 TUY452330:TUY452334 TLC452330:TLC452334 TBG452330:TBG452334 SRK452330:SRK452334 SHO452330:SHO452334 RXS452330:RXS452334 RNW452330:RNW452334 REA452330:REA452334 QUE452330:QUE452334 QKI452330:QKI452334 QAM452330:QAM452334 PQQ452330:PQQ452334 PGU452330:PGU452334 OWY452330:OWY452334 ONC452330:ONC452334 ODG452330:ODG452334 NTK452330:NTK452334 NJO452330:NJO452334 MZS452330:MZS452334 MPW452330:MPW452334 MGA452330:MGA452334 LWE452330:LWE452334 LMI452330:LMI452334 LCM452330:LCM452334 KSQ452330:KSQ452334 KIU452330:KIU452334 JYY452330:JYY452334 JPC452330:JPC452334 JFG452330:JFG452334 IVK452330:IVK452334 ILO452330:ILO452334 IBS452330:IBS452334 HRW452330:HRW452334 HIA452330:HIA452334 GYE452330:GYE452334 GOI452330:GOI452334 GEM452330:GEM452334 FUQ452330:FUQ452334 FKU452330:FKU452334 FAY452330:FAY452334 ERC452330:ERC452334 EHG452330:EHG452334 DXK452330:DXK452334 DNO452330:DNO452334 DDS452330:DDS452334 CTW452330:CTW452334 CKA452330:CKA452334 CAE452330:CAE452334 BQI452330:BQI452334 BGM452330:BGM452334 AWQ452330:AWQ452334 AMU452330:AMU452334 ACY452330:ACY452334 TC452330:TC452334 JG452330:JG452334 K452330:K452334 WVS386794:WVS386798 WLW386794:WLW386798 WCA386794:WCA386798 VSE386794:VSE386798 VII386794:VII386798 UYM386794:UYM386798 UOQ386794:UOQ386798 UEU386794:UEU386798 TUY386794:TUY386798 TLC386794:TLC386798 TBG386794:TBG386798 SRK386794:SRK386798 SHO386794:SHO386798 RXS386794:RXS386798 RNW386794:RNW386798 REA386794:REA386798 QUE386794:QUE386798 QKI386794:QKI386798 QAM386794:QAM386798 PQQ386794:PQQ386798 PGU386794:PGU386798 OWY386794:OWY386798 ONC386794:ONC386798 ODG386794:ODG386798 NTK386794:NTK386798 NJO386794:NJO386798 MZS386794:MZS386798 MPW386794:MPW386798 MGA386794:MGA386798 LWE386794:LWE386798 LMI386794:LMI386798 LCM386794:LCM386798 KSQ386794:KSQ386798 KIU386794:KIU386798 JYY386794:JYY386798 JPC386794:JPC386798 JFG386794:JFG386798 IVK386794:IVK386798 ILO386794:ILO386798 IBS386794:IBS386798 HRW386794:HRW386798 HIA386794:HIA386798 GYE386794:GYE386798 GOI386794:GOI386798 GEM386794:GEM386798 FUQ386794:FUQ386798 FKU386794:FKU386798 FAY386794:FAY386798 ERC386794:ERC386798 EHG386794:EHG386798 DXK386794:DXK386798 DNO386794:DNO386798 DDS386794:DDS386798 CTW386794:CTW386798 CKA386794:CKA386798 CAE386794:CAE386798 BQI386794:BQI386798 BGM386794:BGM386798 AWQ386794:AWQ386798 AMU386794:AMU386798 ACY386794:ACY386798 TC386794:TC386798 JG386794:JG386798 K386794:K386798 WVS321258:WVS321262 WLW321258:WLW321262 WCA321258:WCA321262 VSE321258:VSE321262 VII321258:VII321262 UYM321258:UYM321262 UOQ321258:UOQ321262 UEU321258:UEU321262 TUY321258:TUY321262 TLC321258:TLC321262 TBG321258:TBG321262 SRK321258:SRK321262 SHO321258:SHO321262 RXS321258:RXS321262 RNW321258:RNW321262 REA321258:REA321262 QUE321258:QUE321262 QKI321258:QKI321262 QAM321258:QAM321262 PQQ321258:PQQ321262 PGU321258:PGU321262 OWY321258:OWY321262 ONC321258:ONC321262 ODG321258:ODG321262 NTK321258:NTK321262 NJO321258:NJO321262 MZS321258:MZS321262 MPW321258:MPW321262 MGA321258:MGA321262 LWE321258:LWE321262 LMI321258:LMI321262 LCM321258:LCM321262 KSQ321258:KSQ321262 KIU321258:KIU321262 JYY321258:JYY321262 JPC321258:JPC321262 JFG321258:JFG321262 IVK321258:IVK321262 ILO321258:ILO321262 IBS321258:IBS321262 HRW321258:HRW321262 HIA321258:HIA321262 GYE321258:GYE321262 GOI321258:GOI321262 GEM321258:GEM321262 FUQ321258:FUQ321262 FKU321258:FKU321262 FAY321258:FAY321262 ERC321258:ERC321262 EHG321258:EHG321262 DXK321258:DXK321262 DNO321258:DNO321262 DDS321258:DDS321262 CTW321258:CTW321262 CKA321258:CKA321262 CAE321258:CAE321262 BQI321258:BQI321262 BGM321258:BGM321262 AWQ321258:AWQ321262 AMU321258:AMU321262 ACY321258:ACY321262 TC321258:TC321262 JG321258:JG321262 K321258:K321262 WVS255722:WVS255726 WLW255722:WLW255726 WCA255722:WCA255726 VSE255722:VSE255726 VII255722:VII255726 UYM255722:UYM255726 UOQ255722:UOQ255726 UEU255722:UEU255726 TUY255722:TUY255726 TLC255722:TLC255726 TBG255722:TBG255726 SRK255722:SRK255726 SHO255722:SHO255726 RXS255722:RXS255726 RNW255722:RNW255726 REA255722:REA255726 QUE255722:QUE255726 QKI255722:QKI255726 QAM255722:QAM255726 PQQ255722:PQQ255726 PGU255722:PGU255726 OWY255722:OWY255726 ONC255722:ONC255726 ODG255722:ODG255726 NTK255722:NTK255726 NJO255722:NJO255726 MZS255722:MZS255726 MPW255722:MPW255726 MGA255722:MGA255726 LWE255722:LWE255726 LMI255722:LMI255726 LCM255722:LCM255726 KSQ255722:KSQ255726 KIU255722:KIU255726 JYY255722:JYY255726 JPC255722:JPC255726 JFG255722:JFG255726 IVK255722:IVK255726 ILO255722:ILO255726 IBS255722:IBS255726 HRW255722:HRW255726 HIA255722:HIA255726 GYE255722:GYE255726 GOI255722:GOI255726 GEM255722:GEM255726 FUQ255722:FUQ255726 FKU255722:FKU255726 FAY255722:FAY255726 ERC255722:ERC255726 EHG255722:EHG255726 DXK255722:DXK255726 DNO255722:DNO255726 DDS255722:DDS255726 CTW255722:CTW255726 CKA255722:CKA255726 CAE255722:CAE255726 BQI255722:BQI255726 BGM255722:BGM255726 AWQ255722:AWQ255726 AMU255722:AMU255726 ACY255722:ACY255726 TC255722:TC255726 JG255722:JG255726 K255722:K255726 WVS190186:WVS190190 WLW190186:WLW190190 WCA190186:WCA190190 VSE190186:VSE190190 VII190186:VII190190 UYM190186:UYM190190 UOQ190186:UOQ190190 UEU190186:UEU190190 TUY190186:TUY190190 TLC190186:TLC190190 TBG190186:TBG190190 SRK190186:SRK190190 SHO190186:SHO190190 RXS190186:RXS190190 RNW190186:RNW190190 REA190186:REA190190 QUE190186:QUE190190 QKI190186:QKI190190 QAM190186:QAM190190 PQQ190186:PQQ190190 PGU190186:PGU190190 OWY190186:OWY190190 ONC190186:ONC190190 ODG190186:ODG190190 NTK190186:NTK190190 NJO190186:NJO190190 MZS190186:MZS190190 MPW190186:MPW190190 MGA190186:MGA190190 LWE190186:LWE190190 LMI190186:LMI190190 LCM190186:LCM190190 KSQ190186:KSQ190190 KIU190186:KIU190190 JYY190186:JYY190190 JPC190186:JPC190190 JFG190186:JFG190190 IVK190186:IVK190190 ILO190186:ILO190190 IBS190186:IBS190190 HRW190186:HRW190190 HIA190186:HIA190190 GYE190186:GYE190190 GOI190186:GOI190190 GEM190186:GEM190190 FUQ190186:FUQ190190 FKU190186:FKU190190 FAY190186:FAY190190 ERC190186:ERC190190 EHG190186:EHG190190 DXK190186:DXK190190 DNO190186:DNO190190 DDS190186:DDS190190 CTW190186:CTW190190 CKA190186:CKA190190 CAE190186:CAE190190 BQI190186:BQI190190 BGM190186:BGM190190 AWQ190186:AWQ190190 AMU190186:AMU190190 ACY190186:ACY190190 TC190186:TC190190 JG190186:JG190190 K190186:K190190 WVS124650:WVS124654 WLW124650:WLW124654 WCA124650:WCA124654 VSE124650:VSE124654 VII124650:VII124654 UYM124650:UYM124654 UOQ124650:UOQ124654 UEU124650:UEU124654 TUY124650:TUY124654 TLC124650:TLC124654 TBG124650:TBG124654 SRK124650:SRK124654 SHO124650:SHO124654 RXS124650:RXS124654 RNW124650:RNW124654 REA124650:REA124654 QUE124650:QUE124654 QKI124650:QKI124654 QAM124650:QAM124654 PQQ124650:PQQ124654 PGU124650:PGU124654 OWY124650:OWY124654 ONC124650:ONC124654 ODG124650:ODG124654 NTK124650:NTK124654 NJO124650:NJO124654 MZS124650:MZS124654 MPW124650:MPW124654 MGA124650:MGA124654 LWE124650:LWE124654 LMI124650:LMI124654 LCM124650:LCM124654 KSQ124650:KSQ124654 KIU124650:KIU124654 JYY124650:JYY124654 JPC124650:JPC124654 JFG124650:JFG124654 IVK124650:IVK124654 ILO124650:ILO124654 IBS124650:IBS124654 HRW124650:HRW124654 HIA124650:HIA124654 GYE124650:GYE124654 GOI124650:GOI124654 GEM124650:GEM124654 FUQ124650:FUQ124654 FKU124650:FKU124654 FAY124650:FAY124654 ERC124650:ERC124654 EHG124650:EHG124654 DXK124650:DXK124654 DNO124650:DNO124654 DDS124650:DDS124654 CTW124650:CTW124654 CKA124650:CKA124654 CAE124650:CAE124654 BQI124650:BQI124654 BGM124650:BGM124654 AWQ124650:AWQ124654 AMU124650:AMU124654 ACY124650:ACY124654 TC124650:TC124654 JG124650:JG124654 K124650:K124654 WVS59114:WVS59118 WLW59114:WLW59118 WCA59114:WCA59118 VSE59114:VSE59118 VII59114:VII59118 UYM59114:UYM59118 UOQ59114:UOQ59118 UEU59114:UEU59118 TUY59114:TUY59118 TLC59114:TLC59118 TBG59114:TBG59118 SRK59114:SRK59118 SHO59114:SHO59118 RXS59114:RXS59118 RNW59114:RNW59118 REA59114:REA59118 QUE59114:QUE59118 QKI59114:QKI59118 QAM59114:QAM59118 PQQ59114:PQQ59118 PGU59114:PGU59118 OWY59114:OWY59118 ONC59114:ONC59118 ODG59114:ODG59118 NTK59114:NTK59118 NJO59114:NJO59118 MZS59114:MZS59118 MPW59114:MPW59118 MGA59114:MGA59118 LWE59114:LWE59118 LMI59114:LMI59118 LCM59114:LCM59118 KSQ59114:KSQ59118 KIU59114:KIU59118 JYY59114:JYY59118 JPC59114:JPC59118 JFG59114:JFG59118 IVK59114:IVK59118 ILO59114:ILO59118 IBS59114:IBS59118 HRW59114:HRW59118 HIA59114:HIA59118 GYE59114:GYE59118 GOI59114:GOI59118 GEM59114:GEM59118 FUQ59114:FUQ59118 FKU59114:FKU59118 FAY59114:FAY59118 ERC59114:ERC59118 EHG59114:EHG59118 DXK59114:DXK59118 DNO59114:DNO59118 DDS59114:DDS59118 CTW59114:CTW59118 CKA59114:CKA59118 CAE59114:CAE59118 BQI59114:BQI59118 BGM59114:BGM59118 AWQ59114:AWQ59118 AMU59114:AMU59118 ACY59114:ACY59118 TC59114:TC59118 JG59114:JG59118 K59114:K59118 WVS20:WVS24 WLW20:WLW24 WCA20:WCA24 VSE20:VSE24 VII20:VII24 UYM20:UYM24 UOQ20:UOQ24 UEU20:UEU24 TUY20:TUY24 TLC20:TLC24 TBG20:TBG24 SRK20:SRK24 SHO20:SHO24 RXS20:RXS24 RNW20:RNW24 REA20:REA24 QUE20:QUE24 QKI20:QKI24 QAM20:QAM24 PQQ20:PQQ24 PGU20:PGU24 OWY20:OWY24 ONC20:ONC24 ODG20:ODG24 NTK20:NTK24 NJO20:NJO24 MZS20:MZS24 MPW20:MPW24 MGA20:MGA24 LWE20:LWE24 LMI20:LMI24 LCM20:LCM24 KSQ20:KSQ24 KIU20:KIU24 JYY20:JYY24 JPC20:JPC24 JFG20:JFG24 IVK20:IVK24 ILO20:ILO24 IBS20:IBS24 HRW20:HRW24 HIA20:HIA24 GYE20:GYE24 GOI20:GOI24 GEM20:GEM24 FUQ20:FUQ24 FKU20:FKU24 FAY20:FAY24 ERC20:ERC24 EHG20:EHG24 DXK20:DXK24 DNO20:DNO24 DDS20:DDS24 CTW20:CTW24 CKA20:CKA24 CAE20:CAE24 BQI20:BQI24 BGM20:BGM24 AWQ20:AWQ24 AMU20:AMU24 ACY20:ACY24 TC20:TC24 JG20:JG24 AMU13 WVS976624:WVS976625 WLW976624:WLW976625 WCA976624:WCA976625 VSE976624:VSE976625 VII976624:VII976625 UYM976624:UYM976625 UOQ976624:UOQ976625 UEU976624:UEU976625 TUY976624:TUY976625 TLC976624:TLC976625 TBG976624:TBG976625 SRK976624:SRK976625 SHO976624:SHO976625 RXS976624:RXS976625 RNW976624:RNW976625 REA976624:REA976625 QUE976624:QUE976625 QKI976624:QKI976625 QAM976624:QAM976625 PQQ976624:PQQ976625 PGU976624:PGU976625 OWY976624:OWY976625 ONC976624:ONC976625 ODG976624:ODG976625 NTK976624:NTK976625 NJO976624:NJO976625 MZS976624:MZS976625 MPW976624:MPW976625 MGA976624:MGA976625 LWE976624:LWE976625 LMI976624:LMI976625 LCM976624:LCM976625 KSQ976624:KSQ976625 KIU976624:KIU976625 JYY976624:JYY976625 JPC976624:JPC976625 JFG976624:JFG976625 IVK976624:IVK976625 ILO976624:ILO976625 IBS976624:IBS976625 HRW976624:HRW976625 HIA976624:HIA976625 GYE976624:GYE976625 GOI976624:GOI976625 GEM976624:GEM976625 FUQ976624:FUQ976625 FKU976624:FKU976625 FAY976624:FAY976625 ERC976624:ERC976625 EHG976624:EHG976625 DXK976624:DXK976625 DNO976624:DNO976625 DDS976624:DDS976625 CTW976624:CTW976625 CKA976624:CKA976625 CAE976624:CAE976625 BQI976624:BQI976625 BGM976624:BGM976625 AWQ976624:AWQ976625 AMU976624:AMU976625 ACY976624:ACY976625 TC976624:TC976625 JG976624:JG976625 K976624:K976625 WVS911088:WVS911089 WLW911088:WLW911089 WCA911088:WCA911089 VSE911088:VSE911089 VII911088:VII911089 UYM911088:UYM911089 UOQ911088:UOQ911089 UEU911088:UEU911089 TUY911088:TUY911089 TLC911088:TLC911089 TBG911088:TBG911089 SRK911088:SRK911089 SHO911088:SHO911089 RXS911088:RXS911089 RNW911088:RNW911089 REA911088:REA911089 QUE911088:QUE911089 QKI911088:QKI911089 QAM911088:QAM911089 PQQ911088:PQQ911089 PGU911088:PGU911089 OWY911088:OWY911089 ONC911088:ONC911089 ODG911088:ODG911089 NTK911088:NTK911089 NJO911088:NJO911089 MZS911088:MZS911089 MPW911088:MPW911089 MGA911088:MGA911089 LWE911088:LWE911089 LMI911088:LMI911089 LCM911088:LCM911089 KSQ911088:KSQ911089 KIU911088:KIU911089 JYY911088:JYY911089 JPC911088:JPC911089 JFG911088:JFG911089 IVK911088:IVK911089 ILO911088:ILO911089 IBS911088:IBS911089 HRW911088:HRW911089 HIA911088:HIA911089 GYE911088:GYE911089 GOI911088:GOI911089 GEM911088:GEM911089 FUQ911088:FUQ911089 FKU911088:FKU911089 FAY911088:FAY911089 ERC911088:ERC911089 EHG911088:EHG911089 DXK911088:DXK911089 DNO911088:DNO911089 DDS911088:DDS911089 CTW911088:CTW911089 CKA911088:CKA911089 CAE911088:CAE911089 BQI911088:BQI911089 BGM911088:BGM911089 AWQ911088:AWQ911089 AMU911088:AMU911089 ACY911088:ACY911089 TC911088:TC911089 JG911088:JG911089 K911088:K911089 WVS845552:WVS845553 WLW845552:WLW845553 WCA845552:WCA845553 VSE845552:VSE845553 VII845552:VII845553 UYM845552:UYM845553 UOQ845552:UOQ845553 UEU845552:UEU845553 TUY845552:TUY845553 TLC845552:TLC845553 TBG845552:TBG845553 SRK845552:SRK845553 SHO845552:SHO845553 RXS845552:RXS845553 RNW845552:RNW845553 REA845552:REA845553 QUE845552:QUE845553 QKI845552:QKI845553 QAM845552:QAM845553 PQQ845552:PQQ845553 PGU845552:PGU845553 OWY845552:OWY845553 ONC845552:ONC845553 ODG845552:ODG845553 NTK845552:NTK845553 NJO845552:NJO845553 MZS845552:MZS845553 MPW845552:MPW845553 MGA845552:MGA845553 LWE845552:LWE845553 LMI845552:LMI845553 LCM845552:LCM845553 KSQ845552:KSQ845553 KIU845552:KIU845553 JYY845552:JYY845553 JPC845552:JPC845553 JFG845552:JFG845553 IVK845552:IVK845553 ILO845552:ILO845553 IBS845552:IBS845553 HRW845552:HRW845553 HIA845552:HIA845553 GYE845552:GYE845553 GOI845552:GOI845553 GEM845552:GEM845553 FUQ845552:FUQ845553 FKU845552:FKU845553 FAY845552:FAY845553 ERC845552:ERC845553 EHG845552:EHG845553 DXK845552:DXK845553 DNO845552:DNO845553 DDS845552:DDS845553 CTW845552:CTW845553 CKA845552:CKA845553 CAE845552:CAE845553 BQI845552:BQI845553 BGM845552:BGM845553 AWQ845552:AWQ845553 AMU845552:AMU845553 ACY845552:ACY845553 TC845552:TC845553 JG845552:JG845553 K845552:K845553 WVS780016:WVS780017 WLW780016:WLW780017 WCA780016:WCA780017 VSE780016:VSE780017 VII780016:VII780017 UYM780016:UYM780017 UOQ780016:UOQ780017 UEU780016:UEU780017 TUY780016:TUY780017 TLC780016:TLC780017 TBG780016:TBG780017 SRK780016:SRK780017 SHO780016:SHO780017 RXS780016:RXS780017 RNW780016:RNW780017 REA780016:REA780017 QUE780016:QUE780017 QKI780016:QKI780017 QAM780016:QAM780017 PQQ780016:PQQ780017 PGU780016:PGU780017 OWY780016:OWY780017 ONC780016:ONC780017 ODG780016:ODG780017 NTK780016:NTK780017 NJO780016:NJO780017 MZS780016:MZS780017 MPW780016:MPW780017 MGA780016:MGA780017 LWE780016:LWE780017 LMI780016:LMI780017 LCM780016:LCM780017 KSQ780016:KSQ780017 KIU780016:KIU780017 JYY780016:JYY780017 JPC780016:JPC780017 JFG780016:JFG780017 IVK780016:IVK780017 ILO780016:ILO780017 IBS780016:IBS780017 HRW780016:HRW780017 HIA780016:HIA780017 GYE780016:GYE780017 GOI780016:GOI780017 GEM780016:GEM780017 FUQ780016:FUQ780017 FKU780016:FKU780017 FAY780016:FAY780017 ERC780016:ERC780017 EHG780016:EHG780017 DXK780016:DXK780017 DNO780016:DNO780017 DDS780016:DDS780017 CTW780016:CTW780017 CKA780016:CKA780017 CAE780016:CAE780017 BQI780016:BQI780017 BGM780016:BGM780017 AWQ780016:AWQ780017 AMU780016:AMU780017 ACY780016:ACY780017 TC780016:TC780017 JG780016:JG780017 K780016:K780017 WVS714480:WVS714481 WLW714480:WLW714481 WCA714480:WCA714481 VSE714480:VSE714481 VII714480:VII714481 UYM714480:UYM714481 UOQ714480:UOQ714481 UEU714480:UEU714481 TUY714480:TUY714481 TLC714480:TLC714481 TBG714480:TBG714481 SRK714480:SRK714481 SHO714480:SHO714481 RXS714480:RXS714481 RNW714480:RNW714481 REA714480:REA714481 QUE714480:QUE714481 QKI714480:QKI714481 QAM714480:QAM714481 PQQ714480:PQQ714481 PGU714480:PGU714481 OWY714480:OWY714481 ONC714480:ONC714481 ODG714480:ODG714481 NTK714480:NTK714481 NJO714480:NJO714481 MZS714480:MZS714481 MPW714480:MPW714481 MGA714480:MGA714481 LWE714480:LWE714481 LMI714480:LMI714481 LCM714480:LCM714481 KSQ714480:KSQ714481 KIU714480:KIU714481 JYY714480:JYY714481 JPC714480:JPC714481 JFG714480:JFG714481 IVK714480:IVK714481 ILO714480:ILO714481 IBS714480:IBS714481 HRW714480:HRW714481 HIA714480:HIA714481 GYE714480:GYE714481 GOI714480:GOI714481 GEM714480:GEM714481 FUQ714480:FUQ714481 FKU714480:FKU714481 FAY714480:FAY714481 ERC714480:ERC714481 EHG714480:EHG714481 DXK714480:DXK714481 DNO714480:DNO714481 DDS714480:DDS714481 CTW714480:CTW714481 CKA714480:CKA714481 CAE714480:CAE714481 BQI714480:BQI714481 BGM714480:BGM714481 AWQ714480:AWQ714481 AMU714480:AMU714481 ACY714480:ACY714481 TC714480:TC714481 JG714480:JG714481 K714480:K714481 WVS648944:WVS648945 WLW648944:WLW648945 WCA648944:WCA648945 VSE648944:VSE648945 VII648944:VII648945 UYM648944:UYM648945 UOQ648944:UOQ648945 UEU648944:UEU648945 TUY648944:TUY648945 TLC648944:TLC648945 TBG648944:TBG648945 SRK648944:SRK648945 SHO648944:SHO648945 RXS648944:RXS648945 RNW648944:RNW648945 REA648944:REA648945 QUE648944:QUE648945 QKI648944:QKI648945 QAM648944:QAM648945 PQQ648944:PQQ648945 PGU648944:PGU648945 OWY648944:OWY648945 ONC648944:ONC648945 ODG648944:ODG648945 NTK648944:NTK648945 NJO648944:NJO648945 MZS648944:MZS648945 MPW648944:MPW648945 MGA648944:MGA648945 LWE648944:LWE648945 LMI648944:LMI648945 LCM648944:LCM648945 KSQ648944:KSQ648945 KIU648944:KIU648945 JYY648944:JYY648945 JPC648944:JPC648945 JFG648944:JFG648945 IVK648944:IVK648945 ILO648944:ILO648945 IBS648944:IBS648945 HRW648944:HRW648945 HIA648944:HIA648945 GYE648944:GYE648945 GOI648944:GOI648945 GEM648944:GEM648945 FUQ648944:FUQ648945 FKU648944:FKU648945 FAY648944:FAY648945 ERC648944:ERC648945 EHG648944:EHG648945 DXK648944:DXK648945 DNO648944:DNO648945 DDS648944:DDS648945 CTW648944:CTW648945 CKA648944:CKA648945 CAE648944:CAE648945 BQI648944:BQI648945 BGM648944:BGM648945 AWQ648944:AWQ648945 AMU648944:AMU648945 ACY648944:ACY648945 TC648944:TC648945 JG648944:JG648945 K648944:K648945 WVS583408:WVS583409 WLW583408:WLW583409 WCA583408:WCA583409 VSE583408:VSE583409 VII583408:VII583409 UYM583408:UYM583409 UOQ583408:UOQ583409 UEU583408:UEU583409 TUY583408:TUY583409 TLC583408:TLC583409 TBG583408:TBG583409 SRK583408:SRK583409 SHO583408:SHO583409 RXS583408:RXS583409 RNW583408:RNW583409 REA583408:REA583409 QUE583408:QUE583409 QKI583408:QKI583409 QAM583408:QAM583409 PQQ583408:PQQ583409 PGU583408:PGU583409 OWY583408:OWY583409 ONC583408:ONC583409 ODG583408:ODG583409 NTK583408:NTK583409 NJO583408:NJO583409 MZS583408:MZS583409 MPW583408:MPW583409 MGA583408:MGA583409 LWE583408:LWE583409 LMI583408:LMI583409 LCM583408:LCM583409 KSQ583408:KSQ583409 KIU583408:KIU583409 JYY583408:JYY583409 JPC583408:JPC583409 JFG583408:JFG583409 IVK583408:IVK583409 ILO583408:ILO583409 IBS583408:IBS583409 HRW583408:HRW583409 HIA583408:HIA583409 GYE583408:GYE583409 GOI583408:GOI583409 GEM583408:GEM583409 FUQ583408:FUQ583409 FKU583408:FKU583409 FAY583408:FAY583409 ERC583408:ERC583409 EHG583408:EHG583409 DXK583408:DXK583409 DNO583408:DNO583409 DDS583408:DDS583409 CTW583408:CTW583409 CKA583408:CKA583409 CAE583408:CAE583409 BQI583408:BQI583409 BGM583408:BGM583409 AWQ583408:AWQ583409 AMU583408:AMU583409 ACY583408:ACY583409 TC583408:TC583409 JG583408:JG583409 K583408:K583409 WVS517872:WVS517873 WLW517872:WLW517873 WCA517872:WCA517873 VSE517872:VSE517873 VII517872:VII517873 UYM517872:UYM517873 UOQ517872:UOQ517873 UEU517872:UEU517873 TUY517872:TUY517873 TLC517872:TLC517873 TBG517872:TBG517873 SRK517872:SRK517873 SHO517872:SHO517873 RXS517872:RXS517873 RNW517872:RNW517873 REA517872:REA517873 QUE517872:QUE517873 QKI517872:QKI517873 QAM517872:QAM517873 PQQ517872:PQQ517873 PGU517872:PGU517873 OWY517872:OWY517873 ONC517872:ONC517873 ODG517872:ODG517873 NTK517872:NTK517873 NJO517872:NJO517873 MZS517872:MZS517873 MPW517872:MPW517873 MGA517872:MGA517873 LWE517872:LWE517873 LMI517872:LMI517873 LCM517872:LCM517873 KSQ517872:KSQ517873 KIU517872:KIU517873 JYY517872:JYY517873 JPC517872:JPC517873 JFG517872:JFG517873 IVK517872:IVK517873 ILO517872:ILO517873 IBS517872:IBS517873 HRW517872:HRW517873 HIA517872:HIA517873 GYE517872:GYE517873 GOI517872:GOI517873 GEM517872:GEM517873 FUQ517872:FUQ517873 FKU517872:FKU517873 FAY517872:FAY517873 ERC517872:ERC517873 EHG517872:EHG517873 DXK517872:DXK517873 DNO517872:DNO517873 DDS517872:DDS517873 CTW517872:CTW517873 CKA517872:CKA517873 CAE517872:CAE517873 BQI517872:BQI517873 BGM517872:BGM517873 AWQ517872:AWQ517873 AMU517872:AMU517873 ACY517872:ACY517873 TC517872:TC517873 JG517872:JG517873 K517872:K517873 WVS452336:WVS452337 WLW452336:WLW452337 WCA452336:WCA452337 VSE452336:VSE452337 VII452336:VII452337 UYM452336:UYM452337 UOQ452336:UOQ452337 UEU452336:UEU452337 TUY452336:TUY452337 TLC452336:TLC452337 TBG452336:TBG452337 SRK452336:SRK452337 SHO452336:SHO452337 RXS452336:RXS452337 RNW452336:RNW452337 REA452336:REA452337 QUE452336:QUE452337 QKI452336:QKI452337 QAM452336:QAM452337 PQQ452336:PQQ452337 PGU452336:PGU452337 OWY452336:OWY452337 ONC452336:ONC452337 ODG452336:ODG452337 NTK452336:NTK452337 NJO452336:NJO452337 MZS452336:MZS452337 MPW452336:MPW452337 MGA452336:MGA452337 LWE452336:LWE452337 LMI452336:LMI452337 LCM452336:LCM452337 KSQ452336:KSQ452337 KIU452336:KIU452337 JYY452336:JYY452337 JPC452336:JPC452337 JFG452336:JFG452337 IVK452336:IVK452337 ILO452336:ILO452337 IBS452336:IBS452337 HRW452336:HRW452337 HIA452336:HIA452337 GYE452336:GYE452337 GOI452336:GOI452337 GEM452336:GEM452337 FUQ452336:FUQ452337 FKU452336:FKU452337 FAY452336:FAY452337 ERC452336:ERC452337 EHG452336:EHG452337 DXK452336:DXK452337 DNO452336:DNO452337 DDS452336:DDS452337 CTW452336:CTW452337 CKA452336:CKA452337 CAE452336:CAE452337 BQI452336:BQI452337 BGM452336:BGM452337 AWQ452336:AWQ452337 AMU452336:AMU452337 ACY452336:ACY452337 TC452336:TC452337 JG452336:JG452337 K452336:K452337 WVS386800:WVS386801 WLW386800:WLW386801 WCA386800:WCA386801 VSE386800:VSE386801 VII386800:VII386801 UYM386800:UYM386801 UOQ386800:UOQ386801 UEU386800:UEU386801 TUY386800:TUY386801 TLC386800:TLC386801 TBG386800:TBG386801 SRK386800:SRK386801 SHO386800:SHO386801 RXS386800:RXS386801 RNW386800:RNW386801 REA386800:REA386801 QUE386800:QUE386801 QKI386800:QKI386801 QAM386800:QAM386801 PQQ386800:PQQ386801 PGU386800:PGU386801 OWY386800:OWY386801 ONC386800:ONC386801 ODG386800:ODG386801 NTK386800:NTK386801 NJO386800:NJO386801 MZS386800:MZS386801 MPW386800:MPW386801 MGA386800:MGA386801 LWE386800:LWE386801 LMI386800:LMI386801 LCM386800:LCM386801 KSQ386800:KSQ386801 KIU386800:KIU386801 JYY386800:JYY386801 JPC386800:JPC386801 JFG386800:JFG386801 IVK386800:IVK386801 ILO386800:ILO386801 IBS386800:IBS386801 HRW386800:HRW386801 HIA386800:HIA386801 GYE386800:GYE386801 GOI386800:GOI386801 GEM386800:GEM386801 FUQ386800:FUQ386801 FKU386800:FKU386801 FAY386800:FAY386801 ERC386800:ERC386801 EHG386800:EHG386801 DXK386800:DXK386801 DNO386800:DNO386801 DDS386800:DDS386801 CTW386800:CTW386801 CKA386800:CKA386801 CAE386800:CAE386801 BQI386800:BQI386801 BGM386800:BGM386801 AWQ386800:AWQ386801 AMU386800:AMU386801 ACY386800:ACY386801 TC386800:TC386801 JG386800:JG386801 K386800:K386801 WVS321264:WVS321265 WLW321264:WLW321265 WCA321264:WCA321265 VSE321264:VSE321265 VII321264:VII321265 UYM321264:UYM321265 UOQ321264:UOQ321265 UEU321264:UEU321265 TUY321264:TUY321265 TLC321264:TLC321265 TBG321264:TBG321265 SRK321264:SRK321265 SHO321264:SHO321265 RXS321264:RXS321265 RNW321264:RNW321265 REA321264:REA321265 QUE321264:QUE321265 QKI321264:QKI321265 QAM321264:QAM321265 PQQ321264:PQQ321265 PGU321264:PGU321265 OWY321264:OWY321265 ONC321264:ONC321265 ODG321264:ODG321265 NTK321264:NTK321265 NJO321264:NJO321265 MZS321264:MZS321265 MPW321264:MPW321265 MGA321264:MGA321265 LWE321264:LWE321265 LMI321264:LMI321265 LCM321264:LCM321265 KSQ321264:KSQ321265 KIU321264:KIU321265 JYY321264:JYY321265 JPC321264:JPC321265 JFG321264:JFG321265 IVK321264:IVK321265 ILO321264:ILO321265 IBS321264:IBS321265 HRW321264:HRW321265 HIA321264:HIA321265 GYE321264:GYE321265 GOI321264:GOI321265 GEM321264:GEM321265 FUQ321264:FUQ321265 FKU321264:FKU321265 FAY321264:FAY321265 ERC321264:ERC321265 EHG321264:EHG321265 DXK321264:DXK321265 DNO321264:DNO321265 DDS321264:DDS321265 CTW321264:CTW321265 CKA321264:CKA321265 CAE321264:CAE321265 BQI321264:BQI321265 BGM321264:BGM321265 AWQ321264:AWQ321265 AMU321264:AMU321265 ACY321264:ACY321265 TC321264:TC321265 JG321264:JG321265 K321264:K321265 WVS255728:WVS255729 WLW255728:WLW255729 WCA255728:WCA255729 VSE255728:VSE255729 VII255728:VII255729 UYM255728:UYM255729 UOQ255728:UOQ255729 UEU255728:UEU255729 TUY255728:TUY255729 TLC255728:TLC255729 TBG255728:TBG255729 SRK255728:SRK255729 SHO255728:SHO255729 RXS255728:RXS255729 RNW255728:RNW255729 REA255728:REA255729 QUE255728:QUE255729 QKI255728:QKI255729 QAM255728:QAM255729 PQQ255728:PQQ255729 PGU255728:PGU255729 OWY255728:OWY255729 ONC255728:ONC255729 ODG255728:ODG255729 NTK255728:NTK255729 NJO255728:NJO255729 MZS255728:MZS255729 MPW255728:MPW255729 MGA255728:MGA255729 LWE255728:LWE255729 LMI255728:LMI255729 LCM255728:LCM255729 KSQ255728:KSQ255729 KIU255728:KIU255729 JYY255728:JYY255729 JPC255728:JPC255729 JFG255728:JFG255729 IVK255728:IVK255729 ILO255728:ILO255729 IBS255728:IBS255729 HRW255728:HRW255729 HIA255728:HIA255729 GYE255728:GYE255729 GOI255728:GOI255729 GEM255728:GEM255729 FUQ255728:FUQ255729 FKU255728:FKU255729 FAY255728:FAY255729 ERC255728:ERC255729 EHG255728:EHG255729 DXK255728:DXK255729 DNO255728:DNO255729 DDS255728:DDS255729 CTW255728:CTW255729 CKA255728:CKA255729 CAE255728:CAE255729 BQI255728:BQI255729 BGM255728:BGM255729 AWQ255728:AWQ255729 AMU255728:AMU255729 ACY255728:ACY255729 TC255728:TC255729 JG255728:JG255729 K255728:K255729 WVS190192:WVS190193 WLW190192:WLW190193 WCA190192:WCA190193 VSE190192:VSE190193 VII190192:VII190193 UYM190192:UYM190193 UOQ190192:UOQ190193 UEU190192:UEU190193 TUY190192:TUY190193 TLC190192:TLC190193 TBG190192:TBG190193 SRK190192:SRK190193 SHO190192:SHO190193 RXS190192:RXS190193 RNW190192:RNW190193 REA190192:REA190193 QUE190192:QUE190193 QKI190192:QKI190193 QAM190192:QAM190193 PQQ190192:PQQ190193 PGU190192:PGU190193 OWY190192:OWY190193 ONC190192:ONC190193 ODG190192:ODG190193 NTK190192:NTK190193 NJO190192:NJO190193 MZS190192:MZS190193 MPW190192:MPW190193 MGA190192:MGA190193 LWE190192:LWE190193 LMI190192:LMI190193 LCM190192:LCM190193 KSQ190192:KSQ190193 KIU190192:KIU190193 JYY190192:JYY190193 JPC190192:JPC190193 JFG190192:JFG190193 IVK190192:IVK190193 ILO190192:ILO190193 IBS190192:IBS190193 HRW190192:HRW190193 HIA190192:HIA190193 GYE190192:GYE190193 GOI190192:GOI190193 GEM190192:GEM190193 FUQ190192:FUQ190193 FKU190192:FKU190193 FAY190192:FAY190193 ERC190192:ERC190193 EHG190192:EHG190193 DXK190192:DXK190193 DNO190192:DNO190193 DDS190192:DDS190193 CTW190192:CTW190193 CKA190192:CKA190193 CAE190192:CAE190193 BQI190192:BQI190193 BGM190192:BGM190193 AWQ190192:AWQ190193 AMU190192:AMU190193 ACY190192:ACY190193 TC190192:TC190193 JG190192:JG190193 K190192:K190193 WVS124656:WVS124657 WLW124656:WLW124657 WCA124656:WCA124657 VSE124656:VSE124657 VII124656:VII124657 UYM124656:UYM124657 UOQ124656:UOQ124657 UEU124656:UEU124657 TUY124656:TUY124657 TLC124656:TLC124657 TBG124656:TBG124657 SRK124656:SRK124657 SHO124656:SHO124657 RXS124656:RXS124657 RNW124656:RNW124657 REA124656:REA124657 QUE124656:QUE124657 QKI124656:QKI124657 QAM124656:QAM124657 PQQ124656:PQQ124657 PGU124656:PGU124657 OWY124656:OWY124657 ONC124656:ONC124657 ODG124656:ODG124657 NTK124656:NTK124657 NJO124656:NJO124657 MZS124656:MZS124657 MPW124656:MPW124657 MGA124656:MGA124657 LWE124656:LWE124657 LMI124656:LMI124657 LCM124656:LCM124657 KSQ124656:KSQ124657 KIU124656:KIU124657 JYY124656:JYY124657 JPC124656:JPC124657 JFG124656:JFG124657 IVK124656:IVK124657 ILO124656:ILO124657 IBS124656:IBS124657 HRW124656:HRW124657 HIA124656:HIA124657 GYE124656:GYE124657 GOI124656:GOI124657 GEM124656:GEM124657 FUQ124656:FUQ124657 FKU124656:FKU124657 FAY124656:FAY124657 ERC124656:ERC124657 EHG124656:EHG124657 DXK124656:DXK124657 DNO124656:DNO124657 DDS124656:DDS124657 CTW124656:CTW124657 CKA124656:CKA124657 CAE124656:CAE124657 BQI124656:BQI124657 BGM124656:BGM124657 AWQ124656:AWQ124657 AMU124656:AMU124657 ACY124656:ACY124657 TC124656:TC124657 JG124656:JG124657 K124656:K124657 WVS59120:WVS59121 WLW59120:WLW59121 WCA59120:WCA59121 VSE59120:VSE59121 VII59120:VII59121 UYM59120:UYM59121 UOQ59120:UOQ59121 UEU59120:UEU59121 TUY59120:TUY59121 TLC59120:TLC59121 TBG59120:TBG59121 SRK59120:SRK59121 SHO59120:SHO59121 RXS59120:RXS59121 RNW59120:RNW59121 REA59120:REA59121 QUE59120:QUE59121 QKI59120:QKI59121 QAM59120:QAM59121 PQQ59120:PQQ59121 PGU59120:PGU59121 OWY59120:OWY59121 ONC59120:ONC59121 ODG59120:ODG59121 NTK59120:NTK59121 NJO59120:NJO59121 MZS59120:MZS59121 MPW59120:MPW59121 MGA59120:MGA59121 LWE59120:LWE59121 LMI59120:LMI59121 LCM59120:LCM59121 KSQ59120:KSQ59121 KIU59120:KIU59121 JYY59120:JYY59121 JPC59120:JPC59121 JFG59120:JFG59121 IVK59120:IVK59121 ILO59120:ILO59121 IBS59120:IBS59121 HRW59120:HRW59121 HIA59120:HIA59121 GYE59120:GYE59121 GOI59120:GOI59121 GEM59120:GEM59121 FUQ59120:FUQ59121 FKU59120:FKU59121 FAY59120:FAY59121 ERC59120:ERC59121 EHG59120:EHG59121 DXK59120:DXK59121 DNO59120:DNO59121 DDS59120:DDS59121 CTW59120:CTW59121 CKA59120:CKA59121 CAE59120:CAE59121 BQI59120:BQI59121 BGM59120:BGM59121 AWQ59120:AWQ59121 AMU59120:AMU59121 ACY59120:ACY59121 TC59120:TC59121 JG59120:JG59121 K59120:K59121 WVS26:WVS27 WLW26:WLW27 WCA26:WCA27 VSE26:VSE27 VII26:VII27 UYM26:UYM27 UOQ26:UOQ27 UEU26:UEU27 TUY26:TUY27 TLC26:TLC27 TBG26:TBG27 SRK26:SRK27 SHO26:SHO27 RXS26:RXS27 RNW26:RNW27 REA26:REA27 QUE26:QUE27 QKI26:QKI27 QAM26:QAM27 PQQ26:PQQ27 PGU26:PGU27 OWY26:OWY27 ONC26:ONC27 ODG26:ODG27 NTK26:NTK27 NJO26:NJO27 MZS26:MZS27 MPW26:MPW27 MGA26:MGA27 LWE26:LWE27 LMI26:LMI27 LCM26:LCM27 KSQ26:KSQ27 KIU26:KIU27 JYY26:JYY27 JPC26:JPC27 JFG26:JFG27 IVK26:IVK27 ILO26:ILO27 IBS26:IBS27 HRW26:HRW27 HIA26:HIA27 GYE26:GYE27 GOI26:GOI27 GEM26:GEM27 FUQ26:FUQ27 FKU26:FKU27 FAY26:FAY27 ERC26:ERC27 EHG26:EHG27 DXK26:DXK27 DNO26:DNO27 DDS26:DDS27 CTW26:CTW27 CKA26:CKA27 CAE26:CAE27 BQI26:BQI27 BGM26:BGM27 AWQ26:AWQ27 AMU26:AMU27 ACY26:ACY27 TC26:TC27 JG26:JG27 ACY13 WVS976607:WVS976609 WLW976607:WLW976609 WCA976607:WCA976609 VSE976607:VSE976609 VII976607:VII976609 UYM976607:UYM976609 UOQ976607:UOQ976609 UEU976607:UEU976609 TUY976607:TUY976609 TLC976607:TLC976609 TBG976607:TBG976609 SRK976607:SRK976609 SHO976607:SHO976609 RXS976607:RXS976609 RNW976607:RNW976609 REA976607:REA976609 QUE976607:QUE976609 QKI976607:QKI976609 QAM976607:QAM976609 PQQ976607:PQQ976609 PGU976607:PGU976609 OWY976607:OWY976609 ONC976607:ONC976609 ODG976607:ODG976609 NTK976607:NTK976609 NJO976607:NJO976609 MZS976607:MZS976609 MPW976607:MPW976609 MGA976607:MGA976609 LWE976607:LWE976609 LMI976607:LMI976609 LCM976607:LCM976609 KSQ976607:KSQ976609 KIU976607:KIU976609 JYY976607:JYY976609 JPC976607:JPC976609 JFG976607:JFG976609 IVK976607:IVK976609 ILO976607:ILO976609 IBS976607:IBS976609 HRW976607:HRW976609 HIA976607:HIA976609 GYE976607:GYE976609 GOI976607:GOI976609 GEM976607:GEM976609 FUQ976607:FUQ976609 FKU976607:FKU976609 FAY976607:FAY976609 ERC976607:ERC976609 EHG976607:EHG976609 DXK976607:DXK976609 DNO976607:DNO976609 DDS976607:DDS976609 CTW976607:CTW976609 CKA976607:CKA976609 CAE976607:CAE976609 BQI976607:BQI976609 BGM976607:BGM976609 AWQ976607:AWQ976609 AMU976607:AMU976609 ACY976607:ACY976609 TC976607:TC976609 JG976607:JG976609 K976607:K976609 WVS911071:WVS911073 WLW911071:WLW911073 WCA911071:WCA911073 VSE911071:VSE911073 VII911071:VII911073 UYM911071:UYM911073 UOQ911071:UOQ911073 UEU911071:UEU911073 TUY911071:TUY911073 TLC911071:TLC911073 TBG911071:TBG911073 SRK911071:SRK911073 SHO911071:SHO911073 RXS911071:RXS911073 RNW911071:RNW911073 REA911071:REA911073 QUE911071:QUE911073 QKI911071:QKI911073 QAM911071:QAM911073 PQQ911071:PQQ911073 PGU911071:PGU911073 OWY911071:OWY911073 ONC911071:ONC911073 ODG911071:ODG911073 NTK911071:NTK911073 NJO911071:NJO911073 MZS911071:MZS911073 MPW911071:MPW911073 MGA911071:MGA911073 LWE911071:LWE911073 LMI911071:LMI911073 LCM911071:LCM911073 KSQ911071:KSQ911073 KIU911071:KIU911073 JYY911071:JYY911073 JPC911071:JPC911073 JFG911071:JFG911073 IVK911071:IVK911073 ILO911071:ILO911073 IBS911071:IBS911073 HRW911071:HRW911073 HIA911071:HIA911073 GYE911071:GYE911073 GOI911071:GOI911073 GEM911071:GEM911073 FUQ911071:FUQ911073 FKU911071:FKU911073 FAY911071:FAY911073 ERC911071:ERC911073 EHG911071:EHG911073 DXK911071:DXK911073 DNO911071:DNO911073 DDS911071:DDS911073 CTW911071:CTW911073 CKA911071:CKA911073 CAE911071:CAE911073 BQI911071:BQI911073 BGM911071:BGM911073 AWQ911071:AWQ911073 AMU911071:AMU911073 ACY911071:ACY911073 TC911071:TC911073 JG911071:JG911073 K911071:K911073 WVS845535:WVS845537 WLW845535:WLW845537 WCA845535:WCA845537 VSE845535:VSE845537 VII845535:VII845537 UYM845535:UYM845537 UOQ845535:UOQ845537 UEU845535:UEU845537 TUY845535:TUY845537 TLC845535:TLC845537 TBG845535:TBG845537 SRK845535:SRK845537 SHO845535:SHO845537 RXS845535:RXS845537 RNW845535:RNW845537 REA845535:REA845537 QUE845535:QUE845537 QKI845535:QKI845537 QAM845535:QAM845537 PQQ845535:PQQ845537 PGU845535:PGU845537 OWY845535:OWY845537 ONC845535:ONC845537 ODG845535:ODG845537 NTK845535:NTK845537 NJO845535:NJO845537 MZS845535:MZS845537 MPW845535:MPW845537 MGA845535:MGA845537 LWE845535:LWE845537 LMI845535:LMI845537 LCM845535:LCM845537 KSQ845535:KSQ845537 KIU845535:KIU845537 JYY845535:JYY845537 JPC845535:JPC845537 JFG845535:JFG845537 IVK845535:IVK845537 ILO845535:ILO845537 IBS845535:IBS845537 HRW845535:HRW845537 HIA845535:HIA845537 GYE845535:GYE845537 GOI845535:GOI845537 GEM845535:GEM845537 FUQ845535:FUQ845537 FKU845535:FKU845537 FAY845535:FAY845537 ERC845535:ERC845537 EHG845535:EHG845537 DXK845535:DXK845537 DNO845535:DNO845537 DDS845535:DDS845537 CTW845535:CTW845537 CKA845535:CKA845537 CAE845535:CAE845537 BQI845535:BQI845537 BGM845535:BGM845537 AWQ845535:AWQ845537 AMU845535:AMU845537 ACY845535:ACY845537 TC845535:TC845537 JG845535:JG845537 K845535:K845537 WVS779999:WVS780001 WLW779999:WLW780001 WCA779999:WCA780001 VSE779999:VSE780001 VII779999:VII780001 UYM779999:UYM780001 UOQ779999:UOQ780001 UEU779999:UEU780001 TUY779999:TUY780001 TLC779999:TLC780001 TBG779999:TBG780001 SRK779999:SRK780001 SHO779999:SHO780001 RXS779999:RXS780001 RNW779999:RNW780001 REA779999:REA780001 QUE779999:QUE780001 QKI779999:QKI780001 QAM779999:QAM780001 PQQ779999:PQQ780001 PGU779999:PGU780001 OWY779999:OWY780001 ONC779999:ONC780001 ODG779999:ODG780001 NTK779999:NTK780001 NJO779999:NJO780001 MZS779999:MZS780001 MPW779999:MPW780001 MGA779999:MGA780001 LWE779999:LWE780001 LMI779999:LMI780001 LCM779999:LCM780001 KSQ779999:KSQ780001 KIU779999:KIU780001 JYY779999:JYY780001 JPC779999:JPC780001 JFG779999:JFG780001 IVK779999:IVK780001 ILO779999:ILO780001 IBS779999:IBS780001 HRW779999:HRW780001 HIA779999:HIA780001 GYE779999:GYE780001 GOI779999:GOI780001 GEM779999:GEM780001 FUQ779999:FUQ780001 FKU779999:FKU780001 FAY779999:FAY780001 ERC779999:ERC780001 EHG779999:EHG780001 DXK779999:DXK780001 DNO779999:DNO780001 DDS779999:DDS780001 CTW779999:CTW780001 CKA779999:CKA780001 CAE779999:CAE780001 BQI779999:BQI780001 BGM779999:BGM780001 AWQ779999:AWQ780001 AMU779999:AMU780001 ACY779999:ACY780001 TC779999:TC780001 JG779999:JG780001 K779999:K780001 WVS714463:WVS714465 WLW714463:WLW714465 WCA714463:WCA714465 VSE714463:VSE714465 VII714463:VII714465 UYM714463:UYM714465 UOQ714463:UOQ714465 UEU714463:UEU714465 TUY714463:TUY714465 TLC714463:TLC714465 TBG714463:TBG714465 SRK714463:SRK714465 SHO714463:SHO714465 RXS714463:RXS714465 RNW714463:RNW714465 REA714463:REA714465 QUE714463:QUE714465 QKI714463:QKI714465 QAM714463:QAM714465 PQQ714463:PQQ714465 PGU714463:PGU714465 OWY714463:OWY714465 ONC714463:ONC714465 ODG714463:ODG714465 NTK714463:NTK714465 NJO714463:NJO714465 MZS714463:MZS714465 MPW714463:MPW714465 MGA714463:MGA714465 LWE714463:LWE714465 LMI714463:LMI714465 LCM714463:LCM714465 KSQ714463:KSQ714465 KIU714463:KIU714465 JYY714463:JYY714465 JPC714463:JPC714465 JFG714463:JFG714465 IVK714463:IVK714465 ILO714463:ILO714465 IBS714463:IBS714465 HRW714463:HRW714465 HIA714463:HIA714465 GYE714463:GYE714465 GOI714463:GOI714465 GEM714463:GEM714465 FUQ714463:FUQ714465 FKU714463:FKU714465 FAY714463:FAY714465 ERC714463:ERC714465 EHG714463:EHG714465 DXK714463:DXK714465 DNO714463:DNO714465 DDS714463:DDS714465 CTW714463:CTW714465 CKA714463:CKA714465 CAE714463:CAE714465 BQI714463:BQI714465 BGM714463:BGM714465 AWQ714463:AWQ714465 AMU714463:AMU714465 ACY714463:ACY714465 TC714463:TC714465 JG714463:JG714465 K714463:K714465 WVS648927:WVS648929 WLW648927:WLW648929 WCA648927:WCA648929 VSE648927:VSE648929 VII648927:VII648929 UYM648927:UYM648929 UOQ648927:UOQ648929 UEU648927:UEU648929 TUY648927:TUY648929 TLC648927:TLC648929 TBG648927:TBG648929 SRK648927:SRK648929 SHO648927:SHO648929 RXS648927:RXS648929 RNW648927:RNW648929 REA648927:REA648929 QUE648927:QUE648929 QKI648927:QKI648929 QAM648927:QAM648929 PQQ648927:PQQ648929 PGU648927:PGU648929 OWY648927:OWY648929 ONC648927:ONC648929 ODG648927:ODG648929 NTK648927:NTK648929 NJO648927:NJO648929 MZS648927:MZS648929 MPW648927:MPW648929 MGA648927:MGA648929 LWE648927:LWE648929 LMI648927:LMI648929 LCM648927:LCM648929 KSQ648927:KSQ648929 KIU648927:KIU648929 JYY648927:JYY648929 JPC648927:JPC648929 JFG648927:JFG648929 IVK648927:IVK648929 ILO648927:ILO648929 IBS648927:IBS648929 HRW648927:HRW648929 HIA648927:HIA648929 GYE648927:GYE648929 GOI648927:GOI648929 GEM648927:GEM648929 FUQ648927:FUQ648929 FKU648927:FKU648929 FAY648927:FAY648929 ERC648927:ERC648929 EHG648927:EHG648929 DXK648927:DXK648929 DNO648927:DNO648929 DDS648927:DDS648929 CTW648927:CTW648929 CKA648927:CKA648929 CAE648927:CAE648929 BQI648927:BQI648929 BGM648927:BGM648929 AWQ648927:AWQ648929 AMU648927:AMU648929 ACY648927:ACY648929 TC648927:TC648929 JG648927:JG648929 K648927:K648929 WVS583391:WVS583393 WLW583391:WLW583393 WCA583391:WCA583393 VSE583391:VSE583393 VII583391:VII583393 UYM583391:UYM583393 UOQ583391:UOQ583393 UEU583391:UEU583393 TUY583391:TUY583393 TLC583391:TLC583393 TBG583391:TBG583393 SRK583391:SRK583393 SHO583391:SHO583393 RXS583391:RXS583393 RNW583391:RNW583393 REA583391:REA583393 QUE583391:QUE583393 QKI583391:QKI583393 QAM583391:QAM583393 PQQ583391:PQQ583393 PGU583391:PGU583393 OWY583391:OWY583393 ONC583391:ONC583393 ODG583391:ODG583393 NTK583391:NTK583393 NJO583391:NJO583393 MZS583391:MZS583393 MPW583391:MPW583393 MGA583391:MGA583393 LWE583391:LWE583393 LMI583391:LMI583393 LCM583391:LCM583393 KSQ583391:KSQ583393 KIU583391:KIU583393 JYY583391:JYY583393 JPC583391:JPC583393 JFG583391:JFG583393 IVK583391:IVK583393 ILO583391:ILO583393 IBS583391:IBS583393 HRW583391:HRW583393 HIA583391:HIA583393 GYE583391:GYE583393 GOI583391:GOI583393 GEM583391:GEM583393 FUQ583391:FUQ583393 FKU583391:FKU583393 FAY583391:FAY583393 ERC583391:ERC583393 EHG583391:EHG583393 DXK583391:DXK583393 DNO583391:DNO583393 DDS583391:DDS583393 CTW583391:CTW583393 CKA583391:CKA583393 CAE583391:CAE583393 BQI583391:BQI583393 BGM583391:BGM583393 AWQ583391:AWQ583393 AMU583391:AMU583393 ACY583391:ACY583393 TC583391:TC583393 JG583391:JG583393 K583391:K583393 WVS517855:WVS517857 WLW517855:WLW517857 WCA517855:WCA517857 VSE517855:VSE517857 VII517855:VII517857 UYM517855:UYM517857 UOQ517855:UOQ517857 UEU517855:UEU517857 TUY517855:TUY517857 TLC517855:TLC517857 TBG517855:TBG517857 SRK517855:SRK517857 SHO517855:SHO517857 RXS517855:RXS517857 RNW517855:RNW517857 REA517855:REA517857 QUE517855:QUE517857 QKI517855:QKI517857 QAM517855:QAM517857 PQQ517855:PQQ517857 PGU517855:PGU517857 OWY517855:OWY517857 ONC517855:ONC517857 ODG517855:ODG517857 NTK517855:NTK517857 NJO517855:NJO517857 MZS517855:MZS517857 MPW517855:MPW517857 MGA517855:MGA517857 LWE517855:LWE517857 LMI517855:LMI517857 LCM517855:LCM517857 KSQ517855:KSQ517857 KIU517855:KIU517857 JYY517855:JYY517857 JPC517855:JPC517857 JFG517855:JFG517857 IVK517855:IVK517857 ILO517855:ILO517857 IBS517855:IBS517857 HRW517855:HRW517857 HIA517855:HIA517857 GYE517855:GYE517857 GOI517855:GOI517857 GEM517855:GEM517857 FUQ517855:FUQ517857 FKU517855:FKU517857 FAY517855:FAY517857 ERC517855:ERC517857 EHG517855:EHG517857 DXK517855:DXK517857 DNO517855:DNO517857 DDS517855:DDS517857 CTW517855:CTW517857 CKA517855:CKA517857 CAE517855:CAE517857 BQI517855:BQI517857 BGM517855:BGM517857 AWQ517855:AWQ517857 AMU517855:AMU517857 ACY517855:ACY517857 TC517855:TC517857 JG517855:JG517857 K517855:K517857 WVS452319:WVS452321 WLW452319:WLW452321 WCA452319:WCA452321 VSE452319:VSE452321 VII452319:VII452321 UYM452319:UYM452321 UOQ452319:UOQ452321 UEU452319:UEU452321 TUY452319:TUY452321 TLC452319:TLC452321 TBG452319:TBG452321 SRK452319:SRK452321 SHO452319:SHO452321 RXS452319:RXS452321 RNW452319:RNW452321 REA452319:REA452321 QUE452319:QUE452321 QKI452319:QKI452321 QAM452319:QAM452321 PQQ452319:PQQ452321 PGU452319:PGU452321 OWY452319:OWY452321 ONC452319:ONC452321 ODG452319:ODG452321 NTK452319:NTK452321 NJO452319:NJO452321 MZS452319:MZS452321 MPW452319:MPW452321 MGA452319:MGA452321 LWE452319:LWE452321 LMI452319:LMI452321 LCM452319:LCM452321 KSQ452319:KSQ452321 KIU452319:KIU452321 JYY452319:JYY452321 JPC452319:JPC452321 JFG452319:JFG452321 IVK452319:IVK452321 ILO452319:ILO452321 IBS452319:IBS452321 HRW452319:HRW452321 HIA452319:HIA452321 GYE452319:GYE452321 GOI452319:GOI452321 GEM452319:GEM452321 FUQ452319:FUQ452321 FKU452319:FKU452321 FAY452319:FAY452321 ERC452319:ERC452321 EHG452319:EHG452321 DXK452319:DXK452321 DNO452319:DNO452321 DDS452319:DDS452321 CTW452319:CTW452321 CKA452319:CKA452321 CAE452319:CAE452321 BQI452319:BQI452321 BGM452319:BGM452321 AWQ452319:AWQ452321 AMU452319:AMU452321 ACY452319:ACY452321 TC452319:TC452321 JG452319:JG452321 K452319:K452321 WVS386783:WVS386785 WLW386783:WLW386785 WCA386783:WCA386785 VSE386783:VSE386785 VII386783:VII386785 UYM386783:UYM386785 UOQ386783:UOQ386785 UEU386783:UEU386785 TUY386783:TUY386785 TLC386783:TLC386785 TBG386783:TBG386785 SRK386783:SRK386785 SHO386783:SHO386785 RXS386783:RXS386785 RNW386783:RNW386785 REA386783:REA386785 QUE386783:QUE386785 QKI386783:QKI386785 QAM386783:QAM386785 PQQ386783:PQQ386785 PGU386783:PGU386785 OWY386783:OWY386785 ONC386783:ONC386785 ODG386783:ODG386785 NTK386783:NTK386785 NJO386783:NJO386785 MZS386783:MZS386785 MPW386783:MPW386785 MGA386783:MGA386785 LWE386783:LWE386785 LMI386783:LMI386785 LCM386783:LCM386785 KSQ386783:KSQ386785 KIU386783:KIU386785 JYY386783:JYY386785 JPC386783:JPC386785 JFG386783:JFG386785 IVK386783:IVK386785 ILO386783:ILO386785 IBS386783:IBS386785 HRW386783:HRW386785 HIA386783:HIA386785 GYE386783:GYE386785 GOI386783:GOI386785 GEM386783:GEM386785 FUQ386783:FUQ386785 FKU386783:FKU386785 FAY386783:FAY386785 ERC386783:ERC386785 EHG386783:EHG386785 DXK386783:DXK386785 DNO386783:DNO386785 DDS386783:DDS386785 CTW386783:CTW386785 CKA386783:CKA386785 CAE386783:CAE386785 BQI386783:BQI386785 BGM386783:BGM386785 AWQ386783:AWQ386785 AMU386783:AMU386785 ACY386783:ACY386785 TC386783:TC386785 JG386783:JG386785 K386783:K386785 WVS321247:WVS321249 WLW321247:WLW321249 WCA321247:WCA321249 VSE321247:VSE321249 VII321247:VII321249 UYM321247:UYM321249 UOQ321247:UOQ321249 UEU321247:UEU321249 TUY321247:TUY321249 TLC321247:TLC321249 TBG321247:TBG321249 SRK321247:SRK321249 SHO321247:SHO321249 RXS321247:RXS321249 RNW321247:RNW321249 REA321247:REA321249 QUE321247:QUE321249 QKI321247:QKI321249 QAM321247:QAM321249 PQQ321247:PQQ321249 PGU321247:PGU321249 OWY321247:OWY321249 ONC321247:ONC321249 ODG321247:ODG321249 NTK321247:NTK321249 NJO321247:NJO321249 MZS321247:MZS321249 MPW321247:MPW321249 MGA321247:MGA321249 LWE321247:LWE321249 LMI321247:LMI321249 LCM321247:LCM321249 KSQ321247:KSQ321249 KIU321247:KIU321249 JYY321247:JYY321249 JPC321247:JPC321249 JFG321247:JFG321249 IVK321247:IVK321249 ILO321247:ILO321249 IBS321247:IBS321249 HRW321247:HRW321249 HIA321247:HIA321249 GYE321247:GYE321249 GOI321247:GOI321249 GEM321247:GEM321249 FUQ321247:FUQ321249 FKU321247:FKU321249 FAY321247:FAY321249 ERC321247:ERC321249 EHG321247:EHG321249 DXK321247:DXK321249 DNO321247:DNO321249 DDS321247:DDS321249 CTW321247:CTW321249 CKA321247:CKA321249 CAE321247:CAE321249 BQI321247:BQI321249 BGM321247:BGM321249 AWQ321247:AWQ321249 AMU321247:AMU321249 ACY321247:ACY321249 TC321247:TC321249 JG321247:JG321249 K321247:K321249 WVS255711:WVS255713 WLW255711:WLW255713 WCA255711:WCA255713 VSE255711:VSE255713 VII255711:VII255713 UYM255711:UYM255713 UOQ255711:UOQ255713 UEU255711:UEU255713 TUY255711:TUY255713 TLC255711:TLC255713 TBG255711:TBG255713 SRK255711:SRK255713 SHO255711:SHO255713 RXS255711:RXS255713 RNW255711:RNW255713 REA255711:REA255713 QUE255711:QUE255713 QKI255711:QKI255713 QAM255711:QAM255713 PQQ255711:PQQ255713 PGU255711:PGU255713 OWY255711:OWY255713 ONC255711:ONC255713 ODG255711:ODG255713 NTK255711:NTK255713 NJO255711:NJO255713 MZS255711:MZS255713 MPW255711:MPW255713 MGA255711:MGA255713 LWE255711:LWE255713 LMI255711:LMI255713 LCM255711:LCM255713 KSQ255711:KSQ255713 KIU255711:KIU255713 JYY255711:JYY255713 JPC255711:JPC255713 JFG255711:JFG255713 IVK255711:IVK255713 ILO255711:ILO255713 IBS255711:IBS255713 HRW255711:HRW255713 HIA255711:HIA255713 GYE255711:GYE255713 GOI255711:GOI255713 GEM255711:GEM255713 FUQ255711:FUQ255713 FKU255711:FKU255713 FAY255711:FAY255713 ERC255711:ERC255713 EHG255711:EHG255713 DXK255711:DXK255713 DNO255711:DNO255713 DDS255711:DDS255713 CTW255711:CTW255713 CKA255711:CKA255713 CAE255711:CAE255713 BQI255711:BQI255713 BGM255711:BGM255713 AWQ255711:AWQ255713 AMU255711:AMU255713 ACY255711:ACY255713 TC255711:TC255713 JG255711:JG255713 K255711:K255713 WVS190175:WVS190177 WLW190175:WLW190177 WCA190175:WCA190177 VSE190175:VSE190177 VII190175:VII190177 UYM190175:UYM190177 UOQ190175:UOQ190177 UEU190175:UEU190177 TUY190175:TUY190177 TLC190175:TLC190177 TBG190175:TBG190177 SRK190175:SRK190177 SHO190175:SHO190177 RXS190175:RXS190177 RNW190175:RNW190177 REA190175:REA190177 QUE190175:QUE190177 QKI190175:QKI190177 QAM190175:QAM190177 PQQ190175:PQQ190177 PGU190175:PGU190177 OWY190175:OWY190177 ONC190175:ONC190177 ODG190175:ODG190177 NTK190175:NTK190177 NJO190175:NJO190177 MZS190175:MZS190177 MPW190175:MPW190177 MGA190175:MGA190177 LWE190175:LWE190177 LMI190175:LMI190177 LCM190175:LCM190177 KSQ190175:KSQ190177 KIU190175:KIU190177 JYY190175:JYY190177 JPC190175:JPC190177 JFG190175:JFG190177 IVK190175:IVK190177 ILO190175:ILO190177 IBS190175:IBS190177 HRW190175:HRW190177 HIA190175:HIA190177 GYE190175:GYE190177 GOI190175:GOI190177 GEM190175:GEM190177 FUQ190175:FUQ190177 FKU190175:FKU190177 FAY190175:FAY190177 ERC190175:ERC190177 EHG190175:EHG190177 DXK190175:DXK190177 DNO190175:DNO190177 DDS190175:DDS190177 CTW190175:CTW190177 CKA190175:CKA190177 CAE190175:CAE190177 BQI190175:BQI190177 BGM190175:BGM190177 AWQ190175:AWQ190177 AMU190175:AMU190177 ACY190175:ACY190177 TC190175:TC190177 JG190175:JG190177 K190175:K190177 WVS124639:WVS124641 WLW124639:WLW124641 WCA124639:WCA124641 VSE124639:VSE124641 VII124639:VII124641 UYM124639:UYM124641 UOQ124639:UOQ124641 UEU124639:UEU124641 TUY124639:TUY124641 TLC124639:TLC124641 TBG124639:TBG124641 SRK124639:SRK124641 SHO124639:SHO124641 RXS124639:RXS124641 RNW124639:RNW124641 REA124639:REA124641 QUE124639:QUE124641 QKI124639:QKI124641 QAM124639:QAM124641 PQQ124639:PQQ124641 PGU124639:PGU124641 OWY124639:OWY124641 ONC124639:ONC124641 ODG124639:ODG124641 NTK124639:NTK124641 NJO124639:NJO124641 MZS124639:MZS124641 MPW124639:MPW124641 MGA124639:MGA124641 LWE124639:LWE124641 LMI124639:LMI124641 LCM124639:LCM124641 KSQ124639:KSQ124641 KIU124639:KIU124641 JYY124639:JYY124641 JPC124639:JPC124641 JFG124639:JFG124641 IVK124639:IVK124641 ILO124639:ILO124641 IBS124639:IBS124641 HRW124639:HRW124641 HIA124639:HIA124641 GYE124639:GYE124641 GOI124639:GOI124641 GEM124639:GEM124641 FUQ124639:FUQ124641 FKU124639:FKU124641 FAY124639:FAY124641 ERC124639:ERC124641 EHG124639:EHG124641 DXK124639:DXK124641 DNO124639:DNO124641 DDS124639:DDS124641 CTW124639:CTW124641 CKA124639:CKA124641 CAE124639:CAE124641 BQI124639:BQI124641 BGM124639:BGM124641 AWQ124639:AWQ124641 AMU124639:AMU124641 ACY124639:ACY124641 TC124639:TC124641 JG124639:JG124641 K124639:K124641 WVS59103:WVS59105 WLW59103:WLW59105 WCA59103:WCA59105 VSE59103:VSE59105 VII59103:VII59105 UYM59103:UYM59105 UOQ59103:UOQ59105 UEU59103:UEU59105 TUY59103:TUY59105 TLC59103:TLC59105 TBG59103:TBG59105 SRK59103:SRK59105 SHO59103:SHO59105 RXS59103:RXS59105 RNW59103:RNW59105 REA59103:REA59105 QUE59103:QUE59105 QKI59103:QKI59105 QAM59103:QAM59105 PQQ59103:PQQ59105 PGU59103:PGU59105 OWY59103:OWY59105 ONC59103:ONC59105 ODG59103:ODG59105 NTK59103:NTK59105 NJO59103:NJO59105 MZS59103:MZS59105 MPW59103:MPW59105 MGA59103:MGA59105 LWE59103:LWE59105 LMI59103:LMI59105 LCM59103:LCM59105 KSQ59103:KSQ59105 KIU59103:KIU59105 JYY59103:JYY59105 JPC59103:JPC59105 JFG59103:JFG59105 IVK59103:IVK59105 ILO59103:ILO59105 IBS59103:IBS59105 HRW59103:HRW59105 HIA59103:HIA59105 GYE59103:GYE59105 GOI59103:GOI59105 GEM59103:GEM59105 FUQ59103:FUQ59105 FKU59103:FKU59105 FAY59103:FAY59105 ERC59103:ERC59105 EHG59103:EHG59105 DXK59103:DXK59105 DNO59103:DNO59105 DDS59103:DDS59105 CTW59103:CTW59105 CKA59103:CKA59105 CAE59103:CAE59105 BQI59103:BQI59105 BGM59103:BGM59105 AWQ59103:AWQ59105 AMU59103:AMU59105 ACY59103:ACY59105 TC59103:TC59105 JG59103:JG59105 K59103:K59105 WVS9:WVS11 WLW9:WLW11 WCA9:WCA11 VSE9:VSE11 VII9:VII11 UYM9:UYM11 UOQ9:UOQ11 UEU9:UEU11 TUY9:TUY11 TLC9:TLC11 TBG9:TBG11 SRK9:SRK11 SHO9:SHO11 RXS9:RXS11 RNW9:RNW11 REA9:REA11 QUE9:QUE11 QKI9:QKI11 QAM9:QAM11 PQQ9:PQQ11 PGU9:PGU11 OWY9:OWY11 ONC9:ONC11 ODG9:ODG11 NTK9:NTK11 NJO9:NJO11 MZS9:MZS11 MPW9:MPW11 MGA9:MGA11 LWE9:LWE11 LMI9:LMI11 LCM9:LCM11 KSQ9:KSQ11 KIU9:KIU11 JYY9:JYY11 JPC9:JPC11 JFG9:JFG11 IVK9:IVK11 ILO9:ILO11 IBS9:IBS11 HRW9:HRW11 HIA9:HIA11 GYE9:GYE11 GOI9:GOI11 GEM9:GEM11 FUQ9:FUQ11 FKU9:FKU11 FAY9:FAY11 ERC9:ERC11 EHG9:EHG11 DXK9:DXK11 DNO9:DNO11 DDS9:DDS11 CTW9:CTW11 CKA9:CKA11 CAE9:CAE11 BQI9:BQI11 BGM9:BGM11 AWQ9:AWQ11 AMU9:AMU11 ACY9:ACY11 TC9:TC11 JG9:JG11 TC13 WVS976629:WVS976631 WLW976629:WLW976631 WCA976629:WCA976631 VSE976629:VSE976631 VII976629:VII976631 UYM976629:UYM976631 UOQ976629:UOQ976631 UEU976629:UEU976631 TUY976629:TUY976631 TLC976629:TLC976631 TBG976629:TBG976631 SRK976629:SRK976631 SHO976629:SHO976631 RXS976629:RXS976631 RNW976629:RNW976631 REA976629:REA976631 QUE976629:QUE976631 QKI976629:QKI976631 QAM976629:QAM976631 PQQ976629:PQQ976631 PGU976629:PGU976631 OWY976629:OWY976631 ONC976629:ONC976631 ODG976629:ODG976631 NTK976629:NTK976631 NJO976629:NJO976631 MZS976629:MZS976631 MPW976629:MPW976631 MGA976629:MGA976631 LWE976629:LWE976631 LMI976629:LMI976631 LCM976629:LCM976631 KSQ976629:KSQ976631 KIU976629:KIU976631 JYY976629:JYY976631 JPC976629:JPC976631 JFG976629:JFG976631 IVK976629:IVK976631 ILO976629:ILO976631 IBS976629:IBS976631 HRW976629:HRW976631 HIA976629:HIA976631 GYE976629:GYE976631 GOI976629:GOI976631 GEM976629:GEM976631 FUQ976629:FUQ976631 FKU976629:FKU976631 FAY976629:FAY976631 ERC976629:ERC976631 EHG976629:EHG976631 DXK976629:DXK976631 DNO976629:DNO976631 DDS976629:DDS976631 CTW976629:CTW976631 CKA976629:CKA976631 CAE976629:CAE976631 BQI976629:BQI976631 BGM976629:BGM976631 AWQ976629:AWQ976631 AMU976629:AMU976631 ACY976629:ACY976631 TC976629:TC976631 JG976629:JG976631 K976629:K976631 WVS911093:WVS911095 WLW911093:WLW911095 WCA911093:WCA911095 VSE911093:VSE911095 VII911093:VII911095 UYM911093:UYM911095 UOQ911093:UOQ911095 UEU911093:UEU911095 TUY911093:TUY911095 TLC911093:TLC911095 TBG911093:TBG911095 SRK911093:SRK911095 SHO911093:SHO911095 RXS911093:RXS911095 RNW911093:RNW911095 REA911093:REA911095 QUE911093:QUE911095 QKI911093:QKI911095 QAM911093:QAM911095 PQQ911093:PQQ911095 PGU911093:PGU911095 OWY911093:OWY911095 ONC911093:ONC911095 ODG911093:ODG911095 NTK911093:NTK911095 NJO911093:NJO911095 MZS911093:MZS911095 MPW911093:MPW911095 MGA911093:MGA911095 LWE911093:LWE911095 LMI911093:LMI911095 LCM911093:LCM911095 KSQ911093:KSQ911095 KIU911093:KIU911095 JYY911093:JYY911095 JPC911093:JPC911095 JFG911093:JFG911095 IVK911093:IVK911095 ILO911093:ILO911095 IBS911093:IBS911095 HRW911093:HRW911095 HIA911093:HIA911095 GYE911093:GYE911095 GOI911093:GOI911095 GEM911093:GEM911095 FUQ911093:FUQ911095 FKU911093:FKU911095 FAY911093:FAY911095 ERC911093:ERC911095 EHG911093:EHG911095 DXK911093:DXK911095 DNO911093:DNO911095 DDS911093:DDS911095 CTW911093:CTW911095 CKA911093:CKA911095 CAE911093:CAE911095 BQI911093:BQI911095 BGM911093:BGM911095 AWQ911093:AWQ911095 AMU911093:AMU911095 ACY911093:ACY911095 TC911093:TC911095 JG911093:JG911095 K911093:K911095 WVS845557:WVS845559 WLW845557:WLW845559 WCA845557:WCA845559 VSE845557:VSE845559 VII845557:VII845559 UYM845557:UYM845559 UOQ845557:UOQ845559 UEU845557:UEU845559 TUY845557:TUY845559 TLC845557:TLC845559 TBG845557:TBG845559 SRK845557:SRK845559 SHO845557:SHO845559 RXS845557:RXS845559 RNW845557:RNW845559 REA845557:REA845559 QUE845557:QUE845559 QKI845557:QKI845559 QAM845557:QAM845559 PQQ845557:PQQ845559 PGU845557:PGU845559 OWY845557:OWY845559 ONC845557:ONC845559 ODG845557:ODG845559 NTK845557:NTK845559 NJO845557:NJO845559 MZS845557:MZS845559 MPW845557:MPW845559 MGA845557:MGA845559 LWE845557:LWE845559 LMI845557:LMI845559 LCM845557:LCM845559 KSQ845557:KSQ845559 KIU845557:KIU845559 JYY845557:JYY845559 JPC845557:JPC845559 JFG845557:JFG845559 IVK845557:IVK845559 ILO845557:ILO845559 IBS845557:IBS845559 HRW845557:HRW845559 HIA845557:HIA845559 GYE845557:GYE845559 GOI845557:GOI845559 GEM845557:GEM845559 FUQ845557:FUQ845559 FKU845557:FKU845559 FAY845557:FAY845559 ERC845557:ERC845559 EHG845557:EHG845559 DXK845557:DXK845559 DNO845557:DNO845559 DDS845557:DDS845559 CTW845557:CTW845559 CKA845557:CKA845559 CAE845557:CAE845559 BQI845557:BQI845559 BGM845557:BGM845559 AWQ845557:AWQ845559 AMU845557:AMU845559 ACY845557:ACY845559 TC845557:TC845559 JG845557:JG845559 K845557:K845559 WVS780021:WVS780023 WLW780021:WLW780023 WCA780021:WCA780023 VSE780021:VSE780023 VII780021:VII780023 UYM780021:UYM780023 UOQ780021:UOQ780023 UEU780021:UEU780023 TUY780021:TUY780023 TLC780021:TLC780023 TBG780021:TBG780023 SRK780021:SRK780023 SHO780021:SHO780023 RXS780021:RXS780023 RNW780021:RNW780023 REA780021:REA780023 QUE780021:QUE780023 QKI780021:QKI780023 QAM780021:QAM780023 PQQ780021:PQQ780023 PGU780021:PGU780023 OWY780021:OWY780023 ONC780021:ONC780023 ODG780021:ODG780023 NTK780021:NTK780023 NJO780021:NJO780023 MZS780021:MZS780023 MPW780021:MPW780023 MGA780021:MGA780023 LWE780021:LWE780023 LMI780021:LMI780023 LCM780021:LCM780023 KSQ780021:KSQ780023 KIU780021:KIU780023 JYY780021:JYY780023 JPC780021:JPC780023 JFG780021:JFG780023 IVK780021:IVK780023 ILO780021:ILO780023 IBS780021:IBS780023 HRW780021:HRW780023 HIA780021:HIA780023 GYE780021:GYE780023 GOI780021:GOI780023 GEM780021:GEM780023 FUQ780021:FUQ780023 FKU780021:FKU780023 FAY780021:FAY780023 ERC780021:ERC780023 EHG780021:EHG780023 DXK780021:DXK780023 DNO780021:DNO780023 DDS780021:DDS780023 CTW780021:CTW780023 CKA780021:CKA780023 CAE780021:CAE780023 BQI780021:BQI780023 BGM780021:BGM780023 AWQ780021:AWQ780023 AMU780021:AMU780023 ACY780021:ACY780023 TC780021:TC780023 JG780021:JG780023 K780021:K780023 WVS714485:WVS714487 WLW714485:WLW714487 WCA714485:WCA714487 VSE714485:VSE714487 VII714485:VII714487 UYM714485:UYM714487 UOQ714485:UOQ714487 UEU714485:UEU714487 TUY714485:TUY714487 TLC714485:TLC714487 TBG714485:TBG714487 SRK714485:SRK714487 SHO714485:SHO714487 RXS714485:RXS714487 RNW714485:RNW714487 REA714485:REA714487 QUE714485:QUE714487 QKI714485:QKI714487 QAM714485:QAM714487 PQQ714485:PQQ714487 PGU714485:PGU714487 OWY714485:OWY714487 ONC714485:ONC714487 ODG714485:ODG714487 NTK714485:NTK714487 NJO714485:NJO714487 MZS714485:MZS714487 MPW714485:MPW714487 MGA714485:MGA714487 LWE714485:LWE714487 LMI714485:LMI714487 LCM714485:LCM714487 KSQ714485:KSQ714487 KIU714485:KIU714487 JYY714485:JYY714487 JPC714485:JPC714487 JFG714485:JFG714487 IVK714485:IVK714487 ILO714485:ILO714487 IBS714485:IBS714487 HRW714485:HRW714487 HIA714485:HIA714487 GYE714485:GYE714487 GOI714485:GOI714487 GEM714485:GEM714487 FUQ714485:FUQ714487 FKU714485:FKU714487 FAY714485:FAY714487 ERC714485:ERC714487 EHG714485:EHG714487 DXK714485:DXK714487 DNO714485:DNO714487 DDS714485:DDS714487 CTW714485:CTW714487 CKA714485:CKA714487 CAE714485:CAE714487 BQI714485:BQI714487 BGM714485:BGM714487 AWQ714485:AWQ714487 AMU714485:AMU714487 ACY714485:ACY714487 TC714485:TC714487 JG714485:JG714487 K714485:K714487 WVS648949:WVS648951 WLW648949:WLW648951 WCA648949:WCA648951 VSE648949:VSE648951 VII648949:VII648951 UYM648949:UYM648951 UOQ648949:UOQ648951 UEU648949:UEU648951 TUY648949:TUY648951 TLC648949:TLC648951 TBG648949:TBG648951 SRK648949:SRK648951 SHO648949:SHO648951 RXS648949:RXS648951 RNW648949:RNW648951 REA648949:REA648951 QUE648949:QUE648951 QKI648949:QKI648951 QAM648949:QAM648951 PQQ648949:PQQ648951 PGU648949:PGU648951 OWY648949:OWY648951 ONC648949:ONC648951 ODG648949:ODG648951 NTK648949:NTK648951 NJO648949:NJO648951 MZS648949:MZS648951 MPW648949:MPW648951 MGA648949:MGA648951 LWE648949:LWE648951 LMI648949:LMI648951 LCM648949:LCM648951 KSQ648949:KSQ648951 KIU648949:KIU648951 JYY648949:JYY648951 JPC648949:JPC648951 JFG648949:JFG648951 IVK648949:IVK648951 ILO648949:ILO648951 IBS648949:IBS648951 HRW648949:HRW648951 HIA648949:HIA648951 GYE648949:GYE648951 GOI648949:GOI648951 GEM648949:GEM648951 FUQ648949:FUQ648951 FKU648949:FKU648951 FAY648949:FAY648951 ERC648949:ERC648951 EHG648949:EHG648951 DXK648949:DXK648951 DNO648949:DNO648951 DDS648949:DDS648951 CTW648949:CTW648951 CKA648949:CKA648951 CAE648949:CAE648951 BQI648949:BQI648951 BGM648949:BGM648951 AWQ648949:AWQ648951 AMU648949:AMU648951 ACY648949:ACY648951 TC648949:TC648951 JG648949:JG648951 K648949:K648951 WVS583413:WVS583415 WLW583413:WLW583415 WCA583413:WCA583415 VSE583413:VSE583415 VII583413:VII583415 UYM583413:UYM583415 UOQ583413:UOQ583415 UEU583413:UEU583415 TUY583413:TUY583415 TLC583413:TLC583415 TBG583413:TBG583415 SRK583413:SRK583415 SHO583413:SHO583415 RXS583413:RXS583415 RNW583413:RNW583415 REA583413:REA583415 QUE583413:QUE583415 QKI583413:QKI583415 QAM583413:QAM583415 PQQ583413:PQQ583415 PGU583413:PGU583415 OWY583413:OWY583415 ONC583413:ONC583415 ODG583413:ODG583415 NTK583413:NTK583415 NJO583413:NJO583415 MZS583413:MZS583415 MPW583413:MPW583415 MGA583413:MGA583415 LWE583413:LWE583415 LMI583413:LMI583415 LCM583413:LCM583415 KSQ583413:KSQ583415 KIU583413:KIU583415 JYY583413:JYY583415 JPC583413:JPC583415 JFG583413:JFG583415 IVK583413:IVK583415 ILO583413:ILO583415 IBS583413:IBS583415 HRW583413:HRW583415 HIA583413:HIA583415 GYE583413:GYE583415 GOI583413:GOI583415 GEM583413:GEM583415 FUQ583413:FUQ583415 FKU583413:FKU583415 FAY583413:FAY583415 ERC583413:ERC583415 EHG583413:EHG583415 DXK583413:DXK583415 DNO583413:DNO583415 DDS583413:DDS583415 CTW583413:CTW583415 CKA583413:CKA583415 CAE583413:CAE583415 BQI583413:BQI583415 BGM583413:BGM583415 AWQ583413:AWQ583415 AMU583413:AMU583415 ACY583413:ACY583415 TC583413:TC583415 JG583413:JG583415 K583413:K583415 WVS517877:WVS517879 WLW517877:WLW517879 WCA517877:WCA517879 VSE517877:VSE517879 VII517877:VII517879 UYM517877:UYM517879 UOQ517877:UOQ517879 UEU517877:UEU517879 TUY517877:TUY517879 TLC517877:TLC517879 TBG517877:TBG517879 SRK517877:SRK517879 SHO517877:SHO517879 RXS517877:RXS517879 RNW517877:RNW517879 REA517877:REA517879 QUE517877:QUE517879 QKI517877:QKI517879 QAM517877:QAM517879 PQQ517877:PQQ517879 PGU517877:PGU517879 OWY517877:OWY517879 ONC517877:ONC517879 ODG517877:ODG517879 NTK517877:NTK517879 NJO517877:NJO517879 MZS517877:MZS517879 MPW517877:MPW517879 MGA517877:MGA517879 LWE517877:LWE517879 LMI517877:LMI517879 LCM517877:LCM517879 KSQ517877:KSQ517879 KIU517877:KIU517879 JYY517877:JYY517879 JPC517877:JPC517879 JFG517877:JFG517879 IVK517877:IVK517879 ILO517877:ILO517879 IBS517877:IBS517879 HRW517877:HRW517879 HIA517877:HIA517879 GYE517877:GYE517879 GOI517877:GOI517879 GEM517877:GEM517879 FUQ517877:FUQ517879 FKU517877:FKU517879 FAY517877:FAY517879 ERC517877:ERC517879 EHG517877:EHG517879 DXK517877:DXK517879 DNO517877:DNO517879 DDS517877:DDS517879 CTW517877:CTW517879 CKA517877:CKA517879 CAE517877:CAE517879 BQI517877:BQI517879 BGM517877:BGM517879 AWQ517877:AWQ517879 AMU517877:AMU517879 ACY517877:ACY517879 TC517877:TC517879 JG517877:JG517879 K517877:K517879 WVS452341:WVS452343 WLW452341:WLW452343 WCA452341:WCA452343 VSE452341:VSE452343 VII452341:VII452343 UYM452341:UYM452343 UOQ452341:UOQ452343 UEU452341:UEU452343 TUY452341:TUY452343 TLC452341:TLC452343 TBG452341:TBG452343 SRK452341:SRK452343 SHO452341:SHO452343 RXS452341:RXS452343 RNW452341:RNW452343 REA452341:REA452343 QUE452341:QUE452343 QKI452341:QKI452343 QAM452341:QAM452343 PQQ452341:PQQ452343 PGU452341:PGU452343 OWY452341:OWY452343 ONC452341:ONC452343 ODG452341:ODG452343 NTK452341:NTK452343 NJO452341:NJO452343 MZS452341:MZS452343 MPW452341:MPW452343 MGA452341:MGA452343 LWE452341:LWE452343 LMI452341:LMI452343 LCM452341:LCM452343 KSQ452341:KSQ452343 KIU452341:KIU452343 JYY452341:JYY452343 JPC452341:JPC452343 JFG452341:JFG452343 IVK452341:IVK452343 ILO452341:ILO452343 IBS452341:IBS452343 HRW452341:HRW452343 HIA452341:HIA452343 GYE452341:GYE452343 GOI452341:GOI452343 GEM452341:GEM452343 FUQ452341:FUQ452343 FKU452341:FKU452343 FAY452341:FAY452343 ERC452341:ERC452343 EHG452341:EHG452343 DXK452341:DXK452343 DNO452341:DNO452343 DDS452341:DDS452343 CTW452341:CTW452343 CKA452341:CKA452343 CAE452341:CAE452343 BQI452341:BQI452343 BGM452341:BGM452343 AWQ452341:AWQ452343 AMU452341:AMU452343 ACY452341:ACY452343 TC452341:TC452343 JG452341:JG452343 K452341:K452343 WVS386805:WVS386807 WLW386805:WLW386807 WCA386805:WCA386807 VSE386805:VSE386807 VII386805:VII386807 UYM386805:UYM386807 UOQ386805:UOQ386807 UEU386805:UEU386807 TUY386805:TUY386807 TLC386805:TLC386807 TBG386805:TBG386807 SRK386805:SRK386807 SHO386805:SHO386807 RXS386805:RXS386807 RNW386805:RNW386807 REA386805:REA386807 QUE386805:QUE386807 QKI386805:QKI386807 QAM386805:QAM386807 PQQ386805:PQQ386807 PGU386805:PGU386807 OWY386805:OWY386807 ONC386805:ONC386807 ODG386805:ODG386807 NTK386805:NTK386807 NJO386805:NJO386807 MZS386805:MZS386807 MPW386805:MPW386807 MGA386805:MGA386807 LWE386805:LWE386807 LMI386805:LMI386807 LCM386805:LCM386807 KSQ386805:KSQ386807 KIU386805:KIU386807 JYY386805:JYY386807 JPC386805:JPC386807 JFG386805:JFG386807 IVK386805:IVK386807 ILO386805:ILO386807 IBS386805:IBS386807 HRW386805:HRW386807 HIA386805:HIA386807 GYE386805:GYE386807 GOI386805:GOI386807 GEM386805:GEM386807 FUQ386805:FUQ386807 FKU386805:FKU386807 FAY386805:FAY386807 ERC386805:ERC386807 EHG386805:EHG386807 DXK386805:DXK386807 DNO386805:DNO386807 DDS386805:DDS386807 CTW386805:CTW386807 CKA386805:CKA386807 CAE386805:CAE386807 BQI386805:BQI386807 BGM386805:BGM386807 AWQ386805:AWQ386807 AMU386805:AMU386807 ACY386805:ACY386807 TC386805:TC386807 JG386805:JG386807 K386805:K386807 WVS321269:WVS321271 WLW321269:WLW321271 WCA321269:WCA321271 VSE321269:VSE321271 VII321269:VII321271 UYM321269:UYM321271 UOQ321269:UOQ321271 UEU321269:UEU321271 TUY321269:TUY321271 TLC321269:TLC321271 TBG321269:TBG321271 SRK321269:SRK321271 SHO321269:SHO321271 RXS321269:RXS321271 RNW321269:RNW321271 REA321269:REA321271 QUE321269:QUE321271 QKI321269:QKI321271 QAM321269:QAM321271 PQQ321269:PQQ321271 PGU321269:PGU321271 OWY321269:OWY321271 ONC321269:ONC321271 ODG321269:ODG321271 NTK321269:NTK321271 NJO321269:NJO321271 MZS321269:MZS321271 MPW321269:MPW321271 MGA321269:MGA321271 LWE321269:LWE321271 LMI321269:LMI321271 LCM321269:LCM321271 KSQ321269:KSQ321271 KIU321269:KIU321271 JYY321269:JYY321271 JPC321269:JPC321271 JFG321269:JFG321271 IVK321269:IVK321271 ILO321269:ILO321271 IBS321269:IBS321271 HRW321269:HRW321271 HIA321269:HIA321271 GYE321269:GYE321271 GOI321269:GOI321271 GEM321269:GEM321271 FUQ321269:FUQ321271 FKU321269:FKU321271 FAY321269:FAY321271 ERC321269:ERC321271 EHG321269:EHG321271 DXK321269:DXK321271 DNO321269:DNO321271 DDS321269:DDS321271 CTW321269:CTW321271 CKA321269:CKA321271 CAE321269:CAE321271 BQI321269:BQI321271 BGM321269:BGM321271 AWQ321269:AWQ321271 AMU321269:AMU321271 ACY321269:ACY321271 TC321269:TC321271 JG321269:JG321271 K321269:K321271 WVS255733:WVS255735 WLW255733:WLW255735 WCA255733:WCA255735 VSE255733:VSE255735 VII255733:VII255735 UYM255733:UYM255735 UOQ255733:UOQ255735 UEU255733:UEU255735 TUY255733:TUY255735 TLC255733:TLC255735 TBG255733:TBG255735 SRK255733:SRK255735 SHO255733:SHO255735 RXS255733:RXS255735 RNW255733:RNW255735 REA255733:REA255735 QUE255733:QUE255735 QKI255733:QKI255735 QAM255733:QAM255735 PQQ255733:PQQ255735 PGU255733:PGU255735 OWY255733:OWY255735 ONC255733:ONC255735 ODG255733:ODG255735 NTK255733:NTK255735 NJO255733:NJO255735 MZS255733:MZS255735 MPW255733:MPW255735 MGA255733:MGA255735 LWE255733:LWE255735 LMI255733:LMI255735 LCM255733:LCM255735 KSQ255733:KSQ255735 KIU255733:KIU255735 JYY255733:JYY255735 JPC255733:JPC255735 JFG255733:JFG255735 IVK255733:IVK255735 ILO255733:ILO255735 IBS255733:IBS255735 HRW255733:HRW255735 HIA255733:HIA255735 GYE255733:GYE255735 GOI255733:GOI255735 GEM255733:GEM255735 FUQ255733:FUQ255735 FKU255733:FKU255735 FAY255733:FAY255735 ERC255733:ERC255735 EHG255733:EHG255735 DXK255733:DXK255735 DNO255733:DNO255735 DDS255733:DDS255735 CTW255733:CTW255735 CKA255733:CKA255735 CAE255733:CAE255735 BQI255733:BQI255735 BGM255733:BGM255735 AWQ255733:AWQ255735 AMU255733:AMU255735 ACY255733:ACY255735 TC255733:TC255735 JG255733:JG255735 K255733:K255735 WVS190197:WVS190199 WLW190197:WLW190199 WCA190197:WCA190199 VSE190197:VSE190199 VII190197:VII190199 UYM190197:UYM190199 UOQ190197:UOQ190199 UEU190197:UEU190199 TUY190197:TUY190199 TLC190197:TLC190199 TBG190197:TBG190199 SRK190197:SRK190199 SHO190197:SHO190199 RXS190197:RXS190199 RNW190197:RNW190199 REA190197:REA190199 QUE190197:QUE190199 QKI190197:QKI190199 QAM190197:QAM190199 PQQ190197:PQQ190199 PGU190197:PGU190199 OWY190197:OWY190199 ONC190197:ONC190199 ODG190197:ODG190199 NTK190197:NTK190199 NJO190197:NJO190199 MZS190197:MZS190199 MPW190197:MPW190199 MGA190197:MGA190199 LWE190197:LWE190199 LMI190197:LMI190199 LCM190197:LCM190199 KSQ190197:KSQ190199 KIU190197:KIU190199 JYY190197:JYY190199 JPC190197:JPC190199 JFG190197:JFG190199 IVK190197:IVK190199 ILO190197:ILO190199 IBS190197:IBS190199 HRW190197:HRW190199 HIA190197:HIA190199 GYE190197:GYE190199 GOI190197:GOI190199 GEM190197:GEM190199 FUQ190197:FUQ190199 FKU190197:FKU190199 FAY190197:FAY190199 ERC190197:ERC190199 EHG190197:EHG190199 DXK190197:DXK190199 DNO190197:DNO190199 DDS190197:DDS190199 CTW190197:CTW190199 CKA190197:CKA190199 CAE190197:CAE190199 BQI190197:BQI190199 BGM190197:BGM190199 AWQ190197:AWQ190199 AMU190197:AMU190199 ACY190197:ACY190199 TC190197:TC190199 JG190197:JG190199 K190197:K190199 WVS124661:WVS124663 WLW124661:WLW124663 WCA124661:WCA124663 VSE124661:VSE124663 VII124661:VII124663 UYM124661:UYM124663 UOQ124661:UOQ124663 UEU124661:UEU124663 TUY124661:TUY124663 TLC124661:TLC124663 TBG124661:TBG124663 SRK124661:SRK124663 SHO124661:SHO124663 RXS124661:RXS124663 RNW124661:RNW124663 REA124661:REA124663 QUE124661:QUE124663 QKI124661:QKI124663 QAM124661:QAM124663 PQQ124661:PQQ124663 PGU124661:PGU124663 OWY124661:OWY124663 ONC124661:ONC124663 ODG124661:ODG124663 NTK124661:NTK124663 NJO124661:NJO124663 MZS124661:MZS124663 MPW124661:MPW124663 MGA124661:MGA124663 LWE124661:LWE124663 LMI124661:LMI124663 LCM124661:LCM124663 KSQ124661:KSQ124663 KIU124661:KIU124663 JYY124661:JYY124663 JPC124661:JPC124663 JFG124661:JFG124663 IVK124661:IVK124663 ILO124661:ILO124663 IBS124661:IBS124663 HRW124661:HRW124663 HIA124661:HIA124663 GYE124661:GYE124663 GOI124661:GOI124663 GEM124661:GEM124663 FUQ124661:FUQ124663 FKU124661:FKU124663 FAY124661:FAY124663 ERC124661:ERC124663 EHG124661:EHG124663 DXK124661:DXK124663 DNO124661:DNO124663 DDS124661:DDS124663 CTW124661:CTW124663 CKA124661:CKA124663 CAE124661:CAE124663 BQI124661:BQI124663 BGM124661:BGM124663 AWQ124661:AWQ124663 AMU124661:AMU124663 ACY124661:ACY124663 TC124661:TC124663 JG124661:JG124663 K124661:K124663 WVS59125:WVS59127 WLW59125:WLW59127 WCA59125:WCA59127 VSE59125:VSE59127 VII59125:VII59127 UYM59125:UYM59127 UOQ59125:UOQ59127 UEU59125:UEU59127 TUY59125:TUY59127 TLC59125:TLC59127 TBG59125:TBG59127 SRK59125:SRK59127 SHO59125:SHO59127 RXS59125:RXS59127 RNW59125:RNW59127 REA59125:REA59127 QUE59125:QUE59127 QKI59125:QKI59127 QAM59125:QAM59127 PQQ59125:PQQ59127 PGU59125:PGU59127 OWY59125:OWY59127 ONC59125:ONC59127 ODG59125:ODG59127 NTK59125:NTK59127 NJO59125:NJO59127 MZS59125:MZS59127 MPW59125:MPW59127 MGA59125:MGA59127 LWE59125:LWE59127 LMI59125:LMI59127 LCM59125:LCM59127 KSQ59125:KSQ59127 KIU59125:KIU59127 JYY59125:JYY59127 JPC59125:JPC59127 JFG59125:JFG59127 IVK59125:IVK59127 ILO59125:ILO59127 IBS59125:IBS59127 HRW59125:HRW59127 HIA59125:HIA59127 GYE59125:GYE59127 GOI59125:GOI59127 GEM59125:GEM59127 FUQ59125:FUQ59127 FKU59125:FKU59127 FAY59125:FAY59127 ERC59125:ERC59127 EHG59125:EHG59127 DXK59125:DXK59127 DNO59125:DNO59127 DDS59125:DDS59127 CTW59125:CTW59127 CKA59125:CKA59127 CAE59125:CAE59127 BQI59125:BQI59127 BGM59125:BGM59127 AWQ59125:AWQ59127 AMU59125:AMU59127 ACY59125:ACY59127 TC59125:TC59127 JG59125:JG59127 K59125:K59127 WVS35:WVS37 WLW35:WLW37 WCA35:WCA37 VSE35:VSE37 VII35:VII37 UYM35:UYM37 UOQ35:UOQ37 UEU35:UEU37 TUY35:TUY37 TLC35:TLC37 TBG35:TBG37 SRK35:SRK37 SHO35:SHO37 RXS35:RXS37 RNW35:RNW37 REA35:REA37 QUE35:QUE37 QKI35:QKI37 QAM35:QAM37 PQQ35:PQQ37 PGU35:PGU37 OWY35:OWY37 ONC35:ONC37 ODG35:ODG37 NTK35:NTK37 NJO35:NJO37 MZS35:MZS37 MPW35:MPW37 MGA35:MGA37 LWE35:LWE37 LMI35:LMI37 LCM35:LCM37 KSQ35:KSQ37 KIU35:KIU37 JYY35:JYY37 JPC35:JPC37 JFG35:JFG37 IVK35:IVK37 ILO35:ILO37 IBS35:IBS37 HRW35:HRW37 HIA35:HIA37 GYE35:GYE37 GOI35:GOI37 GEM35:GEM37 FUQ35:FUQ37 FKU35:FKU37 FAY35:FAY37 ERC35:ERC37 EHG35:EHG37 DXK35:DXK37 DNO35:DNO37 DDS35:DDS37 CTW35:CTW37 CKA35:CKA37 CAE35:CAE37 BQI35:BQI37 BGM35:BGM37 AWQ35:AWQ37 AMU35:AMU37 ACY35:ACY37 TC35:TC37 JG35:JG37 JG13 WVS976613:WVS976616 WLW976613:WLW976616 WCA976613:WCA976616 VSE976613:VSE976616 VII976613:VII976616 UYM976613:UYM976616 UOQ976613:UOQ976616 UEU976613:UEU976616 TUY976613:TUY976616 TLC976613:TLC976616 TBG976613:TBG976616 SRK976613:SRK976616 SHO976613:SHO976616 RXS976613:RXS976616 RNW976613:RNW976616 REA976613:REA976616 QUE976613:QUE976616 QKI976613:QKI976616 QAM976613:QAM976616 PQQ976613:PQQ976616 PGU976613:PGU976616 OWY976613:OWY976616 ONC976613:ONC976616 ODG976613:ODG976616 NTK976613:NTK976616 NJO976613:NJO976616 MZS976613:MZS976616 MPW976613:MPW976616 MGA976613:MGA976616 LWE976613:LWE976616 LMI976613:LMI976616 LCM976613:LCM976616 KSQ976613:KSQ976616 KIU976613:KIU976616 JYY976613:JYY976616 JPC976613:JPC976616 JFG976613:JFG976616 IVK976613:IVK976616 ILO976613:ILO976616 IBS976613:IBS976616 HRW976613:HRW976616 HIA976613:HIA976616 GYE976613:GYE976616 GOI976613:GOI976616 GEM976613:GEM976616 FUQ976613:FUQ976616 FKU976613:FKU976616 FAY976613:FAY976616 ERC976613:ERC976616 EHG976613:EHG976616 DXK976613:DXK976616 DNO976613:DNO976616 DDS976613:DDS976616 CTW976613:CTW976616 CKA976613:CKA976616 CAE976613:CAE976616 BQI976613:BQI976616 BGM976613:BGM976616 AWQ976613:AWQ976616 AMU976613:AMU976616 ACY976613:ACY976616 TC976613:TC976616 JG976613:JG976616 K976613:K976616 WVS911077:WVS911080 WLW911077:WLW911080 WCA911077:WCA911080 VSE911077:VSE911080 VII911077:VII911080 UYM911077:UYM911080 UOQ911077:UOQ911080 UEU911077:UEU911080 TUY911077:TUY911080 TLC911077:TLC911080 TBG911077:TBG911080 SRK911077:SRK911080 SHO911077:SHO911080 RXS911077:RXS911080 RNW911077:RNW911080 REA911077:REA911080 QUE911077:QUE911080 QKI911077:QKI911080 QAM911077:QAM911080 PQQ911077:PQQ911080 PGU911077:PGU911080 OWY911077:OWY911080 ONC911077:ONC911080 ODG911077:ODG911080 NTK911077:NTK911080 NJO911077:NJO911080 MZS911077:MZS911080 MPW911077:MPW911080 MGA911077:MGA911080 LWE911077:LWE911080 LMI911077:LMI911080 LCM911077:LCM911080 KSQ911077:KSQ911080 KIU911077:KIU911080 JYY911077:JYY911080 JPC911077:JPC911080 JFG911077:JFG911080 IVK911077:IVK911080 ILO911077:ILO911080 IBS911077:IBS911080 HRW911077:HRW911080 HIA911077:HIA911080 GYE911077:GYE911080 GOI911077:GOI911080 GEM911077:GEM911080 FUQ911077:FUQ911080 FKU911077:FKU911080 FAY911077:FAY911080 ERC911077:ERC911080 EHG911077:EHG911080 DXK911077:DXK911080 DNO911077:DNO911080 DDS911077:DDS911080 CTW911077:CTW911080 CKA911077:CKA911080 CAE911077:CAE911080 BQI911077:BQI911080 BGM911077:BGM911080 AWQ911077:AWQ911080 AMU911077:AMU911080 ACY911077:ACY911080 TC911077:TC911080 JG911077:JG911080 K911077:K911080 WVS845541:WVS845544 WLW845541:WLW845544 WCA845541:WCA845544 VSE845541:VSE845544 VII845541:VII845544 UYM845541:UYM845544 UOQ845541:UOQ845544 UEU845541:UEU845544 TUY845541:TUY845544 TLC845541:TLC845544 TBG845541:TBG845544 SRK845541:SRK845544 SHO845541:SHO845544 RXS845541:RXS845544 RNW845541:RNW845544 REA845541:REA845544 QUE845541:QUE845544 QKI845541:QKI845544 QAM845541:QAM845544 PQQ845541:PQQ845544 PGU845541:PGU845544 OWY845541:OWY845544 ONC845541:ONC845544 ODG845541:ODG845544 NTK845541:NTK845544 NJO845541:NJO845544 MZS845541:MZS845544 MPW845541:MPW845544 MGA845541:MGA845544 LWE845541:LWE845544 LMI845541:LMI845544 LCM845541:LCM845544 KSQ845541:KSQ845544 KIU845541:KIU845544 JYY845541:JYY845544 JPC845541:JPC845544 JFG845541:JFG845544 IVK845541:IVK845544 ILO845541:ILO845544 IBS845541:IBS845544 HRW845541:HRW845544 HIA845541:HIA845544 GYE845541:GYE845544 GOI845541:GOI845544 GEM845541:GEM845544 FUQ845541:FUQ845544 FKU845541:FKU845544 FAY845541:FAY845544 ERC845541:ERC845544 EHG845541:EHG845544 DXK845541:DXK845544 DNO845541:DNO845544 DDS845541:DDS845544 CTW845541:CTW845544 CKA845541:CKA845544 CAE845541:CAE845544 BQI845541:BQI845544 BGM845541:BGM845544 AWQ845541:AWQ845544 AMU845541:AMU845544 ACY845541:ACY845544 TC845541:TC845544 JG845541:JG845544 K845541:K845544 WVS780005:WVS780008 WLW780005:WLW780008 WCA780005:WCA780008 VSE780005:VSE780008 VII780005:VII780008 UYM780005:UYM780008 UOQ780005:UOQ780008 UEU780005:UEU780008 TUY780005:TUY780008 TLC780005:TLC780008 TBG780005:TBG780008 SRK780005:SRK780008 SHO780005:SHO780008 RXS780005:RXS780008 RNW780005:RNW780008 REA780005:REA780008 QUE780005:QUE780008 QKI780005:QKI780008 QAM780005:QAM780008 PQQ780005:PQQ780008 PGU780005:PGU780008 OWY780005:OWY780008 ONC780005:ONC780008 ODG780005:ODG780008 NTK780005:NTK780008 NJO780005:NJO780008 MZS780005:MZS780008 MPW780005:MPW780008 MGA780005:MGA780008 LWE780005:LWE780008 LMI780005:LMI780008 LCM780005:LCM780008 KSQ780005:KSQ780008 KIU780005:KIU780008 JYY780005:JYY780008 JPC780005:JPC780008 JFG780005:JFG780008 IVK780005:IVK780008 ILO780005:ILO780008 IBS780005:IBS780008 HRW780005:HRW780008 HIA780005:HIA780008 GYE780005:GYE780008 GOI780005:GOI780008 GEM780005:GEM780008 FUQ780005:FUQ780008 FKU780005:FKU780008 FAY780005:FAY780008 ERC780005:ERC780008 EHG780005:EHG780008 DXK780005:DXK780008 DNO780005:DNO780008 DDS780005:DDS780008 CTW780005:CTW780008 CKA780005:CKA780008 CAE780005:CAE780008 BQI780005:BQI780008 BGM780005:BGM780008 AWQ780005:AWQ780008 AMU780005:AMU780008 ACY780005:ACY780008 TC780005:TC780008 JG780005:JG780008 K780005:K780008 WVS714469:WVS714472 WLW714469:WLW714472 WCA714469:WCA714472 VSE714469:VSE714472 VII714469:VII714472 UYM714469:UYM714472 UOQ714469:UOQ714472 UEU714469:UEU714472 TUY714469:TUY714472 TLC714469:TLC714472 TBG714469:TBG714472 SRK714469:SRK714472 SHO714469:SHO714472 RXS714469:RXS714472 RNW714469:RNW714472 REA714469:REA714472 QUE714469:QUE714472 QKI714469:QKI714472 QAM714469:QAM714472 PQQ714469:PQQ714472 PGU714469:PGU714472 OWY714469:OWY714472 ONC714469:ONC714472 ODG714469:ODG714472 NTK714469:NTK714472 NJO714469:NJO714472 MZS714469:MZS714472 MPW714469:MPW714472 MGA714469:MGA714472 LWE714469:LWE714472 LMI714469:LMI714472 LCM714469:LCM714472 KSQ714469:KSQ714472 KIU714469:KIU714472 JYY714469:JYY714472 JPC714469:JPC714472 JFG714469:JFG714472 IVK714469:IVK714472 ILO714469:ILO714472 IBS714469:IBS714472 HRW714469:HRW714472 HIA714469:HIA714472 GYE714469:GYE714472 GOI714469:GOI714472 GEM714469:GEM714472 FUQ714469:FUQ714472 FKU714469:FKU714472 FAY714469:FAY714472 ERC714469:ERC714472 EHG714469:EHG714472 DXK714469:DXK714472 DNO714469:DNO714472 DDS714469:DDS714472 CTW714469:CTW714472 CKA714469:CKA714472 CAE714469:CAE714472 BQI714469:BQI714472 BGM714469:BGM714472 AWQ714469:AWQ714472 AMU714469:AMU714472 ACY714469:ACY714472 TC714469:TC714472 JG714469:JG714472 K714469:K714472 WVS648933:WVS648936 WLW648933:WLW648936 WCA648933:WCA648936 VSE648933:VSE648936 VII648933:VII648936 UYM648933:UYM648936 UOQ648933:UOQ648936 UEU648933:UEU648936 TUY648933:TUY648936 TLC648933:TLC648936 TBG648933:TBG648936 SRK648933:SRK648936 SHO648933:SHO648936 RXS648933:RXS648936 RNW648933:RNW648936 REA648933:REA648936 QUE648933:QUE648936 QKI648933:QKI648936 QAM648933:QAM648936 PQQ648933:PQQ648936 PGU648933:PGU648936 OWY648933:OWY648936 ONC648933:ONC648936 ODG648933:ODG648936 NTK648933:NTK648936 NJO648933:NJO648936 MZS648933:MZS648936 MPW648933:MPW648936 MGA648933:MGA648936 LWE648933:LWE648936 LMI648933:LMI648936 LCM648933:LCM648936 KSQ648933:KSQ648936 KIU648933:KIU648936 JYY648933:JYY648936 JPC648933:JPC648936 JFG648933:JFG648936 IVK648933:IVK648936 ILO648933:ILO648936 IBS648933:IBS648936 HRW648933:HRW648936 HIA648933:HIA648936 GYE648933:GYE648936 GOI648933:GOI648936 GEM648933:GEM648936 FUQ648933:FUQ648936 FKU648933:FKU648936 FAY648933:FAY648936 ERC648933:ERC648936 EHG648933:EHG648936 DXK648933:DXK648936 DNO648933:DNO648936 DDS648933:DDS648936 CTW648933:CTW648936 CKA648933:CKA648936 CAE648933:CAE648936 BQI648933:BQI648936 BGM648933:BGM648936 AWQ648933:AWQ648936 AMU648933:AMU648936 ACY648933:ACY648936 TC648933:TC648936 JG648933:JG648936 K648933:K648936 WVS583397:WVS583400 WLW583397:WLW583400 WCA583397:WCA583400 VSE583397:VSE583400 VII583397:VII583400 UYM583397:UYM583400 UOQ583397:UOQ583400 UEU583397:UEU583400 TUY583397:TUY583400 TLC583397:TLC583400 TBG583397:TBG583400 SRK583397:SRK583400 SHO583397:SHO583400 RXS583397:RXS583400 RNW583397:RNW583400 REA583397:REA583400 QUE583397:QUE583400 QKI583397:QKI583400 QAM583397:QAM583400 PQQ583397:PQQ583400 PGU583397:PGU583400 OWY583397:OWY583400 ONC583397:ONC583400 ODG583397:ODG583400 NTK583397:NTK583400 NJO583397:NJO583400 MZS583397:MZS583400 MPW583397:MPW583400 MGA583397:MGA583400 LWE583397:LWE583400 LMI583397:LMI583400 LCM583397:LCM583400 KSQ583397:KSQ583400 KIU583397:KIU583400 JYY583397:JYY583400 JPC583397:JPC583400 JFG583397:JFG583400 IVK583397:IVK583400 ILO583397:ILO583400 IBS583397:IBS583400 HRW583397:HRW583400 HIA583397:HIA583400 GYE583397:GYE583400 GOI583397:GOI583400 GEM583397:GEM583400 FUQ583397:FUQ583400 FKU583397:FKU583400 FAY583397:FAY583400 ERC583397:ERC583400 EHG583397:EHG583400 DXK583397:DXK583400 DNO583397:DNO583400 DDS583397:DDS583400 CTW583397:CTW583400 CKA583397:CKA583400 CAE583397:CAE583400 BQI583397:BQI583400 BGM583397:BGM583400 AWQ583397:AWQ583400 AMU583397:AMU583400 ACY583397:ACY583400 TC583397:TC583400 JG583397:JG583400 K583397:K583400 WVS517861:WVS517864 WLW517861:WLW517864 WCA517861:WCA517864 VSE517861:VSE517864 VII517861:VII517864 UYM517861:UYM517864 UOQ517861:UOQ517864 UEU517861:UEU517864 TUY517861:TUY517864 TLC517861:TLC517864 TBG517861:TBG517864 SRK517861:SRK517864 SHO517861:SHO517864 RXS517861:RXS517864 RNW517861:RNW517864 REA517861:REA517864 QUE517861:QUE517864 QKI517861:QKI517864 QAM517861:QAM517864 PQQ517861:PQQ517864 PGU517861:PGU517864 OWY517861:OWY517864 ONC517861:ONC517864 ODG517861:ODG517864 NTK517861:NTK517864 NJO517861:NJO517864 MZS517861:MZS517864 MPW517861:MPW517864 MGA517861:MGA517864 LWE517861:LWE517864 LMI517861:LMI517864 LCM517861:LCM517864 KSQ517861:KSQ517864 KIU517861:KIU517864 JYY517861:JYY517864 JPC517861:JPC517864 JFG517861:JFG517864 IVK517861:IVK517864 ILO517861:ILO517864 IBS517861:IBS517864 HRW517861:HRW517864 HIA517861:HIA517864 GYE517861:GYE517864 GOI517861:GOI517864 GEM517861:GEM517864 FUQ517861:FUQ517864 FKU517861:FKU517864 FAY517861:FAY517864 ERC517861:ERC517864 EHG517861:EHG517864 DXK517861:DXK517864 DNO517861:DNO517864 DDS517861:DDS517864 CTW517861:CTW517864 CKA517861:CKA517864 CAE517861:CAE517864 BQI517861:BQI517864 BGM517861:BGM517864 AWQ517861:AWQ517864 AMU517861:AMU517864 ACY517861:ACY517864 TC517861:TC517864 JG517861:JG517864 K517861:K517864 WVS452325:WVS452328 WLW452325:WLW452328 WCA452325:WCA452328 VSE452325:VSE452328 VII452325:VII452328 UYM452325:UYM452328 UOQ452325:UOQ452328 UEU452325:UEU452328 TUY452325:TUY452328 TLC452325:TLC452328 TBG452325:TBG452328 SRK452325:SRK452328 SHO452325:SHO452328 RXS452325:RXS452328 RNW452325:RNW452328 REA452325:REA452328 QUE452325:QUE452328 QKI452325:QKI452328 QAM452325:QAM452328 PQQ452325:PQQ452328 PGU452325:PGU452328 OWY452325:OWY452328 ONC452325:ONC452328 ODG452325:ODG452328 NTK452325:NTK452328 NJO452325:NJO452328 MZS452325:MZS452328 MPW452325:MPW452328 MGA452325:MGA452328 LWE452325:LWE452328 LMI452325:LMI452328 LCM452325:LCM452328 KSQ452325:KSQ452328 KIU452325:KIU452328 JYY452325:JYY452328 JPC452325:JPC452328 JFG452325:JFG452328 IVK452325:IVK452328 ILO452325:ILO452328 IBS452325:IBS452328 HRW452325:HRW452328 HIA452325:HIA452328 GYE452325:GYE452328 GOI452325:GOI452328 GEM452325:GEM452328 FUQ452325:FUQ452328 FKU452325:FKU452328 FAY452325:FAY452328 ERC452325:ERC452328 EHG452325:EHG452328 DXK452325:DXK452328 DNO452325:DNO452328 DDS452325:DDS452328 CTW452325:CTW452328 CKA452325:CKA452328 CAE452325:CAE452328 BQI452325:BQI452328 BGM452325:BGM452328 AWQ452325:AWQ452328 AMU452325:AMU452328 ACY452325:ACY452328 TC452325:TC452328 JG452325:JG452328 K452325:K452328 WVS386789:WVS386792 WLW386789:WLW386792 WCA386789:WCA386792 VSE386789:VSE386792 VII386789:VII386792 UYM386789:UYM386792 UOQ386789:UOQ386792 UEU386789:UEU386792 TUY386789:TUY386792 TLC386789:TLC386792 TBG386789:TBG386792 SRK386789:SRK386792 SHO386789:SHO386792 RXS386789:RXS386792 RNW386789:RNW386792 REA386789:REA386792 QUE386789:QUE386792 QKI386789:QKI386792 QAM386789:QAM386792 PQQ386789:PQQ386792 PGU386789:PGU386792 OWY386789:OWY386792 ONC386789:ONC386792 ODG386789:ODG386792 NTK386789:NTK386792 NJO386789:NJO386792 MZS386789:MZS386792 MPW386789:MPW386792 MGA386789:MGA386792 LWE386789:LWE386792 LMI386789:LMI386792 LCM386789:LCM386792 KSQ386789:KSQ386792 KIU386789:KIU386792 JYY386789:JYY386792 JPC386789:JPC386792 JFG386789:JFG386792 IVK386789:IVK386792 ILO386789:ILO386792 IBS386789:IBS386792 HRW386789:HRW386792 HIA386789:HIA386792 GYE386789:GYE386792 GOI386789:GOI386792 GEM386789:GEM386792 FUQ386789:FUQ386792 FKU386789:FKU386792 FAY386789:FAY386792 ERC386789:ERC386792 EHG386789:EHG386792 DXK386789:DXK386792 DNO386789:DNO386792 DDS386789:DDS386792 CTW386789:CTW386792 CKA386789:CKA386792 CAE386789:CAE386792 BQI386789:BQI386792 BGM386789:BGM386792 AWQ386789:AWQ386792 AMU386789:AMU386792 ACY386789:ACY386792 TC386789:TC386792 JG386789:JG386792 K386789:K386792 WVS321253:WVS321256 WLW321253:WLW321256 WCA321253:WCA321256 VSE321253:VSE321256 VII321253:VII321256 UYM321253:UYM321256 UOQ321253:UOQ321256 UEU321253:UEU321256 TUY321253:TUY321256 TLC321253:TLC321256 TBG321253:TBG321256 SRK321253:SRK321256 SHO321253:SHO321256 RXS321253:RXS321256 RNW321253:RNW321256 REA321253:REA321256 QUE321253:QUE321256 QKI321253:QKI321256 QAM321253:QAM321256 PQQ321253:PQQ321256 PGU321253:PGU321256 OWY321253:OWY321256 ONC321253:ONC321256 ODG321253:ODG321256 NTK321253:NTK321256 NJO321253:NJO321256 MZS321253:MZS321256 MPW321253:MPW321256 MGA321253:MGA321256 LWE321253:LWE321256 LMI321253:LMI321256 LCM321253:LCM321256 KSQ321253:KSQ321256 KIU321253:KIU321256 JYY321253:JYY321256 JPC321253:JPC321256 JFG321253:JFG321256 IVK321253:IVK321256 ILO321253:ILO321256 IBS321253:IBS321256 HRW321253:HRW321256 HIA321253:HIA321256 GYE321253:GYE321256 GOI321253:GOI321256 GEM321253:GEM321256 FUQ321253:FUQ321256 FKU321253:FKU321256 FAY321253:FAY321256 ERC321253:ERC321256 EHG321253:EHG321256 DXK321253:DXK321256 DNO321253:DNO321256 DDS321253:DDS321256 CTW321253:CTW321256 CKA321253:CKA321256 CAE321253:CAE321256 BQI321253:BQI321256 BGM321253:BGM321256 AWQ321253:AWQ321256 AMU321253:AMU321256 ACY321253:ACY321256 TC321253:TC321256 JG321253:JG321256 K321253:K321256 WVS255717:WVS255720 WLW255717:WLW255720 WCA255717:WCA255720 VSE255717:VSE255720 VII255717:VII255720 UYM255717:UYM255720 UOQ255717:UOQ255720 UEU255717:UEU255720 TUY255717:TUY255720 TLC255717:TLC255720 TBG255717:TBG255720 SRK255717:SRK255720 SHO255717:SHO255720 RXS255717:RXS255720 RNW255717:RNW255720 REA255717:REA255720 QUE255717:QUE255720 QKI255717:QKI255720 QAM255717:QAM255720 PQQ255717:PQQ255720 PGU255717:PGU255720 OWY255717:OWY255720 ONC255717:ONC255720 ODG255717:ODG255720 NTK255717:NTK255720 NJO255717:NJO255720 MZS255717:MZS255720 MPW255717:MPW255720 MGA255717:MGA255720 LWE255717:LWE255720 LMI255717:LMI255720 LCM255717:LCM255720 KSQ255717:KSQ255720 KIU255717:KIU255720 JYY255717:JYY255720 JPC255717:JPC255720 JFG255717:JFG255720 IVK255717:IVK255720 ILO255717:ILO255720 IBS255717:IBS255720 HRW255717:HRW255720 HIA255717:HIA255720 GYE255717:GYE255720 GOI255717:GOI255720 GEM255717:GEM255720 FUQ255717:FUQ255720 FKU255717:FKU255720 FAY255717:FAY255720 ERC255717:ERC255720 EHG255717:EHG255720 DXK255717:DXK255720 DNO255717:DNO255720 DDS255717:DDS255720 CTW255717:CTW255720 CKA255717:CKA255720 CAE255717:CAE255720 BQI255717:BQI255720 BGM255717:BGM255720 AWQ255717:AWQ255720 AMU255717:AMU255720 ACY255717:ACY255720 TC255717:TC255720 JG255717:JG255720 K255717:K255720 WVS190181:WVS190184 WLW190181:WLW190184 WCA190181:WCA190184 VSE190181:VSE190184 VII190181:VII190184 UYM190181:UYM190184 UOQ190181:UOQ190184 UEU190181:UEU190184 TUY190181:TUY190184 TLC190181:TLC190184 TBG190181:TBG190184 SRK190181:SRK190184 SHO190181:SHO190184 RXS190181:RXS190184 RNW190181:RNW190184 REA190181:REA190184 QUE190181:QUE190184 QKI190181:QKI190184 QAM190181:QAM190184 PQQ190181:PQQ190184 PGU190181:PGU190184 OWY190181:OWY190184 ONC190181:ONC190184 ODG190181:ODG190184 NTK190181:NTK190184 NJO190181:NJO190184 MZS190181:MZS190184 MPW190181:MPW190184 MGA190181:MGA190184 LWE190181:LWE190184 LMI190181:LMI190184 LCM190181:LCM190184 KSQ190181:KSQ190184 KIU190181:KIU190184 JYY190181:JYY190184 JPC190181:JPC190184 JFG190181:JFG190184 IVK190181:IVK190184 ILO190181:ILO190184 IBS190181:IBS190184 HRW190181:HRW190184 HIA190181:HIA190184 GYE190181:GYE190184 GOI190181:GOI190184 GEM190181:GEM190184 FUQ190181:FUQ190184 FKU190181:FKU190184 FAY190181:FAY190184 ERC190181:ERC190184 EHG190181:EHG190184 DXK190181:DXK190184 DNO190181:DNO190184 DDS190181:DDS190184 CTW190181:CTW190184 CKA190181:CKA190184 CAE190181:CAE190184 BQI190181:BQI190184 BGM190181:BGM190184 AWQ190181:AWQ190184 AMU190181:AMU190184 ACY190181:ACY190184 TC190181:TC190184 JG190181:JG190184 K190181:K190184 WVS124645:WVS124648 WLW124645:WLW124648 WCA124645:WCA124648 VSE124645:VSE124648 VII124645:VII124648 UYM124645:UYM124648 UOQ124645:UOQ124648 UEU124645:UEU124648 TUY124645:TUY124648 TLC124645:TLC124648 TBG124645:TBG124648 SRK124645:SRK124648 SHO124645:SHO124648 RXS124645:RXS124648 RNW124645:RNW124648 REA124645:REA124648 QUE124645:QUE124648 QKI124645:QKI124648 QAM124645:QAM124648 PQQ124645:PQQ124648 PGU124645:PGU124648 OWY124645:OWY124648 ONC124645:ONC124648 ODG124645:ODG124648 NTK124645:NTK124648 NJO124645:NJO124648 MZS124645:MZS124648 MPW124645:MPW124648 MGA124645:MGA124648 LWE124645:LWE124648 LMI124645:LMI124648 LCM124645:LCM124648 KSQ124645:KSQ124648 KIU124645:KIU124648 JYY124645:JYY124648 JPC124645:JPC124648 JFG124645:JFG124648 IVK124645:IVK124648 ILO124645:ILO124648 IBS124645:IBS124648 HRW124645:HRW124648 HIA124645:HIA124648 GYE124645:GYE124648 GOI124645:GOI124648 GEM124645:GEM124648 FUQ124645:FUQ124648 FKU124645:FKU124648 FAY124645:FAY124648 ERC124645:ERC124648 EHG124645:EHG124648 DXK124645:DXK124648 DNO124645:DNO124648 DDS124645:DDS124648 CTW124645:CTW124648 CKA124645:CKA124648 CAE124645:CAE124648 BQI124645:BQI124648 BGM124645:BGM124648 AWQ124645:AWQ124648 AMU124645:AMU124648 ACY124645:ACY124648 TC124645:TC124648 JG124645:JG124648 K124645:K124648 WVS59109:WVS59112 WLW59109:WLW59112 WCA59109:WCA59112 VSE59109:VSE59112 VII59109:VII59112 UYM59109:UYM59112 UOQ59109:UOQ59112 UEU59109:UEU59112 TUY59109:TUY59112 TLC59109:TLC59112 TBG59109:TBG59112 SRK59109:SRK59112 SHO59109:SHO59112 RXS59109:RXS59112 RNW59109:RNW59112 REA59109:REA59112 QUE59109:QUE59112 QKI59109:QKI59112 QAM59109:QAM59112 PQQ59109:PQQ59112 PGU59109:PGU59112 OWY59109:OWY59112 ONC59109:ONC59112 ODG59109:ODG59112 NTK59109:NTK59112 NJO59109:NJO59112 MZS59109:MZS59112 MPW59109:MPW59112 MGA59109:MGA59112 LWE59109:LWE59112 LMI59109:LMI59112 LCM59109:LCM59112 KSQ59109:KSQ59112 KIU59109:KIU59112 JYY59109:JYY59112 JPC59109:JPC59112 JFG59109:JFG59112 IVK59109:IVK59112 ILO59109:ILO59112 IBS59109:IBS59112 HRW59109:HRW59112 HIA59109:HIA59112 GYE59109:GYE59112 GOI59109:GOI59112 GEM59109:GEM59112 FUQ59109:FUQ59112 FKU59109:FKU59112 FAY59109:FAY59112 ERC59109:ERC59112 EHG59109:EHG59112 DXK59109:DXK59112 DNO59109:DNO59112 DDS59109:DDS59112 CTW59109:CTW59112 CKA59109:CKA59112 CAE59109:CAE59112 BQI59109:BQI59112 BGM59109:BGM59112 AWQ59109:AWQ59112 AMU59109:AMU59112 ACY59109:ACY59112 TC59109:TC59112 JG59109:JG59112 K59109:K59112 WVS15:WVS18 WLW15:WLW18 WCA15:WCA18 VSE15:VSE18 VII15:VII18 UYM15:UYM18 UOQ15:UOQ18 UEU15:UEU18 TUY15:TUY18 TLC15:TLC18 TBG15:TBG18 SRK15:SRK18 SHO15:SHO18 RXS15:RXS18 RNW15:RNW18 REA15:REA18 QUE15:QUE18 QKI15:QKI18 QAM15:QAM18 PQQ15:PQQ18 PGU15:PGU18 OWY15:OWY18 ONC15:ONC18 ODG15:ODG18 NTK15:NTK18 NJO15:NJO18 MZS15:MZS18 MPW15:MPW18 MGA15:MGA18 LWE15:LWE18 LMI15:LMI18 LCM15:LCM18 KSQ15:KSQ18 KIU15:KIU18 JYY15:JYY18 JPC15:JPC18 JFG15:JFG18 IVK15:IVK18 ILO15:ILO18 IBS15:IBS18 HRW15:HRW18 HIA15:HIA18 GYE15:GYE18 GOI15:GOI18 GEM15:GEM18 FUQ15:FUQ18 FKU15:FKU18 FAY15:FAY18 ERC15:ERC18 EHG15:EHG18 DXK15:DXK18 DNO15:DNO18 DDS15:DDS18 CTW15:CTW18 CKA15:CKA18 CAE15:CAE18 BQI15:BQI18 BGM15:BGM18 AWQ15:AWQ18 AMU15:AMU18 ACY15:ACY18 TC15:TC18 JG15:JG18 WVS976627 WLW976627 WCA976627 VSE976627 VII976627 UYM976627 UOQ976627 UEU976627 TUY976627 TLC976627 TBG976627 SRK976627 SHO976627 RXS976627 RNW976627 REA976627 QUE976627 QKI976627 QAM976627 PQQ976627 PGU976627 OWY976627 ONC976627 ODG976627 NTK976627 NJO976627 MZS976627 MPW976627 MGA976627 LWE976627 LMI976627 LCM976627 KSQ976627 KIU976627 JYY976627 JPC976627 JFG976627 IVK976627 ILO976627 IBS976627 HRW976627 HIA976627 GYE976627 GOI976627 GEM976627 FUQ976627 FKU976627 FAY976627 ERC976627 EHG976627 DXK976627 DNO976627 DDS976627 CTW976627 CKA976627 CAE976627 BQI976627 BGM976627 AWQ976627 AMU976627 ACY976627 TC976627 JG976627 K976627 WVS911091 WLW911091 WCA911091 VSE911091 VII911091 UYM911091 UOQ911091 UEU911091 TUY911091 TLC911091 TBG911091 SRK911091 SHO911091 RXS911091 RNW911091 REA911091 QUE911091 QKI911091 QAM911091 PQQ911091 PGU911091 OWY911091 ONC911091 ODG911091 NTK911091 NJO911091 MZS911091 MPW911091 MGA911091 LWE911091 LMI911091 LCM911091 KSQ911091 KIU911091 JYY911091 JPC911091 JFG911091 IVK911091 ILO911091 IBS911091 HRW911091 HIA911091 GYE911091 GOI911091 GEM911091 FUQ911091 FKU911091 FAY911091 ERC911091 EHG911091 DXK911091 DNO911091 DDS911091 CTW911091 CKA911091 CAE911091 BQI911091 BGM911091 AWQ911091 AMU911091 ACY911091 TC911091 JG911091 K911091 WVS845555 WLW845555 WCA845555 VSE845555 VII845555 UYM845555 UOQ845555 UEU845555 TUY845555 TLC845555 TBG845555 SRK845555 SHO845555 RXS845555 RNW845555 REA845555 QUE845555 QKI845555 QAM845555 PQQ845555 PGU845555 OWY845555 ONC845555 ODG845555 NTK845555 NJO845555 MZS845555 MPW845555 MGA845555 LWE845555 LMI845555 LCM845555 KSQ845555 KIU845555 JYY845555 JPC845555 JFG845555 IVK845555 ILO845555 IBS845555 HRW845555 HIA845555 GYE845555 GOI845555 GEM845555 FUQ845555 FKU845555 FAY845555 ERC845555 EHG845555 DXK845555 DNO845555 DDS845555 CTW845555 CKA845555 CAE845555 BQI845555 BGM845555 AWQ845555 AMU845555 ACY845555 TC845555 JG845555 K845555 WVS780019 WLW780019 WCA780019 VSE780019 VII780019 UYM780019 UOQ780019 UEU780019 TUY780019 TLC780019 TBG780019 SRK780019 SHO780019 RXS780019 RNW780019 REA780019 QUE780019 QKI780019 QAM780019 PQQ780019 PGU780019 OWY780019 ONC780019 ODG780019 NTK780019 NJO780019 MZS780019 MPW780019 MGA780019 LWE780019 LMI780019 LCM780019 KSQ780019 KIU780019 JYY780019 JPC780019 JFG780019 IVK780019 ILO780019 IBS780019 HRW780019 HIA780019 GYE780019 GOI780019 GEM780019 FUQ780019 FKU780019 FAY780019 ERC780019 EHG780019 DXK780019 DNO780019 DDS780019 CTW780019 CKA780019 CAE780019 BQI780019 BGM780019 AWQ780019 AMU780019 ACY780019 TC780019 JG780019 K780019 WVS714483 WLW714483 WCA714483 VSE714483 VII714483 UYM714483 UOQ714483 UEU714483 TUY714483 TLC714483 TBG714483 SRK714483 SHO714483 RXS714483 RNW714483 REA714483 QUE714483 QKI714483 QAM714483 PQQ714483 PGU714483 OWY714483 ONC714483 ODG714483 NTK714483 NJO714483 MZS714483 MPW714483 MGA714483 LWE714483 LMI714483 LCM714483 KSQ714483 KIU714483 JYY714483 JPC714483 JFG714483 IVK714483 ILO714483 IBS714483 HRW714483 HIA714483 GYE714483 GOI714483 GEM714483 FUQ714483 FKU714483 FAY714483 ERC714483 EHG714483 DXK714483 DNO714483 DDS714483 CTW714483 CKA714483 CAE714483 BQI714483 BGM714483 AWQ714483 AMU714483 ACY714483 TC714483 JG714483 K714483 WVS648947 WLW648947 WCA648947 VSE648947 VII648947 UYM648947 UOQ648947 UEU648947 TUY648947 TLC648947 TBG648947 SRK648947 SHO648947 RXS648947 RNW648947 REA648947 QUE648947 QKI648947 QAM648947 PQQ648947 PGU648947 OWY648947 ONC648947 ODG648947 NTK648947 NJO648947 MZS648947 MPW648947 MGA648947 LWE648947 LMI648947 LCM648947 KSQ648947 KIU648947 JYY648947 JPC648947 JFG648947 IVK648947 ILO648947 IBS648947 HRW648947 HIA648947 GYE648947 GOI648947 GEM648947 FUQ648947 FKU648947 FAY648947 ERC648947 EHG648947 DXK648947 DNO648947 DDS648947 CTW648947 CKA648947 CAE648947 BQI648947 BGM648947 AWQ648947 AMU648947 ACY648947 TC648947 JG648947 K648947 WVS583411 WLW583411 WCA583411 VSE583411 VII583411 UYM583411 UOQ583411 UEU583411 TUY583411 TLC583411 TBG583411 SRK583411 SHO583411 RXS583411 RNW583411 REA583411 QUE583411 QKI583411 QAM583411 PQQ583411 PGU583411 OWY583411 ONC583411 ODG583411 NTK583411 NJO583411 MZS583411 MPW583411 MGA583411 LWE583411 LMI583411 LCM583411 KSQ583411 KIU583411 JYY583411 JPC583411 JFG583411 IVK583411 ILO583411 IBS583411 HRW583411 HIA583411 GYE583411 GOI583411 GEM583411 FUQ583411 FKU583411 FAY583411 ERC583411 EHG583411 DXK583411 DNO583411 DDS583411 CTW583411 CKA583411 CAE583411 BQI583411 BGM583411 AWQ583411 AMU583411 ACY583411 TC583411 JG583411 K583411 WVS517875 WLW517875 WCA517875 VSE517875 VII517875 UYM517875 UOQ517875 UEU517875 TUY517875 TLC517875 TBG517875 SRK517875 SHO517875 RXS517875 RNW517875 REA517875 QUE517875 QKI517875 QAM517875 PQQ517875 PGU517875 OWY517875 ONC517875 ODG517875 NTK517875 NJO517875 MZS517875 MPW517875 MGA517875 LWE517875 LMI517875 LCM517875 KSQ517875 KIU517875 JYY517875 JPC517875 JFG517875 IVK517875 ILO517875 IBS517875 HRW517875 HIA517875 GYE517875 GOI517875 GEM517875 FUQ517875 FKU517875 FAY517875 ERC517875 EHG517875 DXK517875 DNO517875 DDS517875 CTW517875 CKA517875 CAE517875 BQI517875 BGM517875 AWQ517875 AMU517875 ACY517875 TC517875 JG517875 K517875 WVS452339 WLW452339 WCA452339 VSE452339 VII452339 UYM452339 UOQ452339 UEU452339 TUY452339 TLC452339 TBG452339 SRK452339 SHO452339 RXS452339 RNW452339 REA452339 QUE452339 QKI452339 QAM452339 PQQ452339 PGU452339 OWY452339 ONC452339 ODG452339 NTK452339 NJO452339 MZS452339 MPW452339 MGA452339 LWE452339 LMI452339 LCM452339 KSQ452339 KIU452339 JYY452339 JPC452339 JFG452339 IVK452339 ILO452339 IBS452339 HRW452339 HIA452339 GYE452339 GOI452339 GEM452339 FUQ452339 FKU452339 FAY452339 ERC452339 EHG452339 DXK452339 DNO452339 DDS452339 CTW452339 CKA452339 CAE452339 BQI452339 BGM452339 AWQ452339 AMU452339 ACY452339 TC452339 JG452339 K452339 WVS386803 WLW386803 WCA386803 VSE386803 VII386803 UYM386803 UOQ386803 UEU386803 TUY386803 TLC386803 TBG386803 SRK386803 SHO386803 RXS386803 RNW386803 REA386803 QUE386803 QKI386803 QAM386803 PQQ386803 PGU386803 OWY386803 ONC386803 ODG386803 NTK386803 NJO386803 MZS386803 MPW386803 MGA386803 LWE386803 LMI386803 LCM386803 KSQ386803 KIU386803 JYY386803 JPC386803 JFG386803 IVK386803 ILO386803 IBS386803 HRW386803 HIA386803 GYE386803 GOI386803 GEM386803 FUQ386803 FKU386803 FAY386803 ERC386803 EHG386803 DXK386803 DNO386803 DDS386803 CTW386803 CKA386803 CAE386803 BQI386803 BGM386803 AWQ386803 AMU386803 ACY386803 TC386803 JG386803 K386803 WVS321267 WLW321267 WCA321267 VSE321267 VII321267 UYM321267 UOQ321267 UEU321267 TUY321267 TLC321267 TBG321267 SRK321267 SHO321267 RXS321267 RNW321267 REA321267 QUE321267 QKI321267 QAM321267 PQQ321267 PGU321267 OWY321267 ONC321267 ODG321267 NTK321267 NJO321267 MZS321267 MPW321267 MGA321267 LWE321267 LMI321267 LCM321267 KSQ321267 KIU321267 JYY321267 JPC321267 JFG321267 IVK321267 ILO321267 IBS321267 HRW321267 HIA321267 GYE321267 GOI321267 GEM321267 FUQ321267 FKU321267 FAY321267 ERC321267 EHG321267 DXK321267 DNO321267 DDS321267 CTW321267 CKA321267 CAE321267 BQI321267 BGM321267 AWQ321267 AMU321267 ACY321267 TC321267 JG321267 K321267 WVS255731 WLW255731 WCA255731 VSE255731 VII255731 UYM255731 UOQ255731 UEU255731 TUY255731 TLC255731 TBG255731 SRK255731 SHO255731 RXS255731 RNW255731 REA255731 QUE255731 QKI255731 QAM255731 PQQ255731 PGU255731 OWY255731 ONC255731 ODG255731 NTK255731 NJO255731 MZS255731 MPW255731 MGA255731 LWE255731 LMI255731 LCM255731 KSQ255731 KIU255731 JYY255731 JPC255731 JFG255731 IVK255731 ILO255731 IBS255731 HRW255731 HIA255731 GYE255731 GOI255731 GEM255731 FUQ255731 FKU255731 FAY255731 ERC255731 EHG255731 DXK255731 DNO255731 DDS255731 CTW255731 CKA255731 CAE255731 BQI255731 BGM255731 AWQ255731 AMU255731 ACY255731 TC255731 JG255731 K255731 WVS190195 WLW190195 WCA190195 VSE190195 VII190195 UYM190195 UOQ190195 UEU190195 TUY190195 TLC190195 TBG190195 SRK190195 SHO190195 RXS190195 RNW190195 REA190195 QUE190195 QKI190195 QAM190195 PQQ190195 PGU190195 OWY190195 ONC190195 ODG190195 NTK190195 NJO190195 MZS190195 MPW190195 MGA190195 LWE190195 LMI190195 LCM190195 KSQ190195 KIU190195 JYY190195 JPC190195 JFG190195 IVK190195 ILO190195 IBS190195 HRW190195 HIA190195 GYE190195 GOI190195 GEM190195 FUQ190195 FKU190195 FAY190195 ERC190195 EHG190195 DXK190195 DNO190195 DDS190195 CTW190195 CKA190195 CAE190195 BQI190195 BGM190195 AWQ190195 AMU190195 ACY190195 TC190195 JG190195 K190195 WVS124659 WLW124659 WCA124659 VSE124659 VII124659 UYM124659 UOQ124659 UEU124659 TUY124659 TLC124659 TBG124659 SRK124659 SHO124659 RXS124659 RNW124659 REA124659 QUE124659 QKI124659 QAM124659 PQQ124659 PGU124659 OWY124659 ONC124659 ODG124659 NTK124659 NJO124659 MZS124659 MPW124659 MGA124659 LWE124659 LMI124659 LCM124659 KSQ124659 KIU124659 JYY124659 JPC124659 JFG124659 IVK124659 ILO124659 IBS124659 HRW124659 HIA124659 GYE124659 GOI124659 GEM124659 FUQ124659 FKU124659 FAY124659 ERC124659 EHG124659 DXK124659 DNO124659 DDS124659 CTW124659 CKA124659 CAE124659 BQI124659 BGM124659 AWQ124659 AMU124659 ACY124659 TC124659 JG124659 K124659 WVS59123 WLW59123 WCA59123 VSE59123 VII59123 UYM59123 UOQ59123 UEU59123 TUY59123 TLC59123 TBG59123 SRK59123 SHO59123 RXS59123 RNW59123 REA59123 QUE59123 QKI59123 QAM59123 PQQ59123 PGU59123 OWY59123 ONC59123 ODG59123 NTK59123 NJO59123 MZS59123 MPW59123 MGA59123 LWE59123 LMI59123 LCM59123 KSQ59123 KIU59123 JYY59123 JPC59123 JFG59123 IVK59123 ILO59123 IBS59123 HRW59123 HIA59123 GYE59123 GOI59123 GEM59123 FUQ59123 FKU59123 FAY59123 ERC59123 EHG59123 DXK59123 DNO59123 DDS59123 CTW59123 CKA59123 CAE59123 BQI59123 BGM59123 AWQ59123 AMU59123 ACY59123 TC59123 JG59123 K59123 WVS29:WVS33 WLW29:WLW33 WCA29:WCA33 VSE29:VSE33 VII29:VII33 UYM29:UYM33 UOQ29:UOQ33 UEU29:UEU33 TUY29:TUY33 TLC29:TLC33 TBG29:TBG33 SRK29:SRK33 SHO29:SHO33 RXS29:RXS33 RNW29:RNW33 REA29:REA33 QUE29:QUE33 QKI29:QKI33 QAM29:QAM33 PQQ29:PQQ33 PGU29:PGU33 OWY29:OWY33 ONC29:ONC33 ODG29:ODG33 NTK29:NTK33 NJO29:NJO33 MZS29:MZS33 MPW29:MPW33 MGA29:MGA33 LWE29:LWE33 LMI29:LMI33 LCM29:LCM33 KSQ29:KSQ33 KIU29:KIU33 JYY29:JYY33 JPC29:JPC33 JFG29:JFG33 IVK29:IVK33 ILO29:ILO33 IBS29:IBS33 HRW29:HRW33 HIA29:HIA33 GYE29:GYE33 GOI29:GOI33 GEM29:GEM33 FUQ29:FUQ33 FKU29:FKU33 FAY29:FAY33 ERC29:ERC33 EHG29:EHG33 DXK29:DXK33 DNO29:DNO33 DDS29:DDS33 CTW29:CTW33 CKA29:CKA33 CAE29:CAE33 BQI29:BQI33 BGM29:BGM33 AWQ29:AWQ33 AMU29:AMU33 ACY29:ACY33 TC29:TC33 JG29:JG33 WVS976611 WLW976611 WCA976611 VSE976611 VII976611 UYM976611 UOQ976611 UEU976611 TUY976611 TLC976611 TBG976611 SRK976611 SHO976611 RXS976611 RNW976611 REA976611 QUE976611 QKI976611 QAM976611 PQQ976611 PGU976611 OWY976611 ONC976611 ODG976611 NTK976611 NJO976611 MZS976611 MPW976611 MGA976611 LWE976611 LMI976611 LCM976611 KSQ976611 KIU976611 JYY976611 JPC976611 JFG976611 IVK976611 ILO976611 IBS976611 HRW976611 HIA976611 GYE976611 GOI976611 GEM976611 FUQ976611 FKU976611 FAY976611 ERC976611 EHG976611 DXK976611 DNO976611 DDS976611 CTW976611 CKA976611 CAE976611 BQI976611 BGM976611 AWQ976611 AMU976611 ACY976611 TC976611 JG976611 K976611 WVS911075 WLW911075 WCA911075 VSE911075 VII911075 UYM911075 UOQ911075 UEU911075 TUY911075 TLC911075 TBG911075 SRK911075 SHO911075 RXS911075 RNW911075 REA911075 QUE911075 QKI911075 QAM911075 PQQ911075 PGU911075 OWY911075 ONC911075 ODG911075 NTK911075 NJO911075 MZS911075 MPW911075 MGA911075 LWE911075 LMI911075 LCM911075 KSQ911075 KIU911075 JYY911075 JPC911075 JFG911075 IVK911075 ILO911075 IBS911075 HRW911075 HIA911075 GYE911075 GOI911075 GEM911075 FUQ911075 FKU911075 FAY911075 ERC911075 EHG911075 DXK911075 DNO911075 DDS911075 CTW911075 CKA911075 CAE911075 BQI911075 BGM911075 AWQ911075 AMU911075 ACY911075 TC911075 JG911075 K911075 WVS845539 WLW845539 WCA845539 VSE845539 VII845539 UYM845539 UOQ845539 UEU845539 TUY845539 TLC845539 TBG845539 SRK845539 SHO845539 RXS845539 RNW845539 REA845539 QUE845539 QKI845539 QAM845539 PQQ845539 PGU845539 OWY845539 ONC845539 ODG845539 NTK845539 NJO845539 MZS845539 MPW845539 MGA845539 LWE845539 LMI845539 LCM845539 KSQ845539 KIU845539 JYY845539 JPC845539 JFG845539 IVK845539 ILO845539 IBS845539 HRW845539 HIA845539 GYE845539 GOI845539 GEM845539 FUQ845539 FKU845539 FAY845539 ERC845539 EHG845539 DXK845539 DNO845539 DDS845539 CTW845539 CKA845539 CAE845539 BQI845539 BGM845539 AWQ845539 AMU845539 ACY845539 TC845539 JG845539 K845539 WVS780003 WLW780003 WCA780003 VSE780003 VII780003 UYM780003 UOQ780003 UEU780003 TUY780003 TLC780003 TBG780003 SRK780003 SHO780003 RXS780003 RNW780003 REA780003 QUE780003 QKI780003 QAM780003 PQQ780003 PGU780003 OWY780003 ONC780003 ODG780003 NTK780003 NJO780003 MZS780003 MPW780003 MGA780003 LWE780003 LMI780003 LCM780003 KSQ780003 KIU780003 JYY780003 JPC780003 JFG780003 IVK780003 ILO780003 IBS780003 HRW780003 HIA780003 GYE780003 GOI780003 GEM780003 FUQ780003 FKU780003 FAY780003 ERC780003 EHG780003 DXK780003 DNO780003 DDS780003 CTW780003 CKA780003 CAE780003 BQI780003 BGM780003 AWQ780003 AMU780003 ACY780003 TC780003 JG780003 K780003 WVS714467 WLW714467 WCA714467 VSE714467 VII714467 UYM714467 UOQ714467 UEU714467 TUY714467 TLC714467 TBG714467 SRK714467 SHO714467 RXS714467 RNW714467 REA714467 QUE714467 QKI714467 QAM714467 PQQ714467 PGU714467 OWY714467 ONC714467 ODG714467 NTK714467 NJO714467 MZS714467 MPW714467 MGA714467 LWE714467 LMI714467 LCM714467 KSQ714467 KIU714467 JYY714467 JPC714467 JFG714467 IVK714467 ILO714467 IBS714467 HRW714467 HIA714467 GYE714467 GOI714467 GEM714467 FUQ714467 FKU714467 FAY714467 ERC714467 EHG714467 DXK714467 DNO714467 DDS714467 CTW714467 CKA714467 CAE714467 BQI714467 BGM714467 AWQ714467 AMU714467 ACY714467 TC714467 JG714467 K714467 WVS648931 WLW648931 WCA648931 VSE648931 VII648931 UYM648931 UOQ648931 UEU648931 TUY648931 TLC648931 TBG648931 SRK648931 SHO648931 RXS648931 RNW648931 REA648931 QUE648931 QKI648931 QAM648931 PQQ648931 PGU648931 OWY648931 ONC648931 ODG648931 NTK648931 NJO648931 MZS648931 MPW648931 MGA648931 LWE648931 LMI648931 LCM648931 KSQ648931 KIU648931 JYY648931 JPC648931 JFG648931 IVK648931 ILO648931 IBS648931 HRW648931 HIA648931 GYE648931 GOI648931 GEM648931 FUQ648931 FKU648931 FAY648931 ERC648931 EHG648931 DXK648931 DNO648931 DDS648931 CTW648931 CKA648931 CAE648931 BQI648931 BGM648931 AWQ648931 AMU648931 ACY648931 TC648931 JG648931 K648931 WVS583395 WLW583395 WCA583395 VSE583395 VII583395 UYM583395 UOQ583395 UEU583395 TUY583395 TLC583395 TBG583395 SRK583395 SHO583395 RXS583395 RNW583395 REA583395 QUE583395 QKI583395 QAM583395 PQQ583395 PGU583395 OWY583395 ONC583395 ODG583395 NTK583395 NJO583395 MZS583395 MPW583395 MGA583395 LWE583395 LMI583395 LCM583395 KSQ583395 KIU583395 JYY583395 JPC583395 JFG583395 IVK583395 ILO583395 IBS583395 HRW583395 HIA583395 GYE583395 GOI583395 GEM583395 FUQ583395 FKU583395 FAY583395 ERC583395 EHG583395 DXK583395 DNO583395 DDS583395 CTW583395 CKA583395 CAE583395 BQI583395 BGM583395 AWQ583395 AMU583395 ACY583395 TC583395 JG583395 K583395 WVS517859 WLW517859 WCA517859 VSE517859 VII517859 UYM517859 UOQ517859 UEU517859 TUY517859 TLC517859 TBG517859 SRK517859 SHO517859 RXS517859 RNW517859 REA517859 QUE517859 QKI517859 QAM517859 PQQ517859 PGU517859 OWY517859 ONC517859 ODG517859 NTK517859 NJO517859 MZS517859 MPW517859 MGA517859 LWE517859 LMI517859 LCM517859 KSQ517859 KIU517859 JYY517859 JPC517859 JFG517859 IVK517859 ILO517859 IBS517859 HRW517859 HIA517859 GYE517859 GOI517859 GEM517859 FUQ517859 FKU517859 FAY517859 ERC517859 EHG517859 DXK517859 DNO517859 DDS517859 CTW517859 CKA517859 CAE517859 BQI517859 BGM517859 AWQ517859 AMU517859 ACY517859 TC517859 JG517859 K517859 WVS452323 WLW452323 WCA452323 VSE452323 VII452323 UYM452323 UOQ452323 UEU452323 TUY452323 TLC452323 TBG452323 SRK452323 SHO452323 RXS452323 RNW452323 REA452323 QUE452323 QKI452323 QAM452323 PQQ452323 PGU452323 OWY452323 ONC452323 ODG452323 NTK452323 NJO452323 MZS452323 MPW452323 MGA452323 LWE452323 LMI452323 LCM452323 KSQ452323 KIU452323 JYY452323 JPC452323 JFG452323 IVK452323 ILO452323 IBS452323 HRW452323 HIA452323 GYE452323 GOI452323 GEM452323 FUQ452323 FKU452323 FAY452323 ERC452323 EHG452323 DXK452323 DNO452323 DDS452323 CTW452323 CKA452323 CAE452323 BQI452323 BGM452323 AWQ452323 AMU452323 ACY452323 TC452323 JG452323 K452323 WVS386787 WLW386787 WCA386787 VSE386787 VII386787 UYM386787 UOQ386787 UEU386787 TUY386787 TLC386787 TBG386787 SRK386787 SHO386787 RXS386787 RNW386787 REA386787 QUE386787 QKI386787 QAM386787 PQQ386787 PGU386787 OWY386787 ONC386787 ODG386787 NTK386787 NJO386787 MZS386787 MPW386787 MGA386787 LWE386787 LMI386787 LCM386787 KSQ386787 KIU386787 JYY386787 JPC386787 JFG386787 IVK386787 ILO386787 IBS386787 HRW386787 HIA386787 GYE386787 GOI386787 GEM386787 FUQ386787 FKU386787 FAY386787 ERC386787 EHG386787 DXK386787 DNO386787 DDS386787 CTW386787 CKA386787 CAE386787 BQI386787 BGM386787 AWQ386787 AMU386787 ACY386787 TC386787 JG386787 K386787 WVS321251 WLW321251 WCA321251 VSE321251 VII321251 UYM321251 UOQ321251 UEU321251 TUY321251 TLC321251 TBG321251 SRK321251 SHO321251 RXS321251 RNW321251 REA321251 QUE321251 QKI321251 QAM321251 PQQ321251 PGU321251 OWY321251 ONC321251 ODG321251 NTK321251 NJO321251 MZS321251 MPW321251 MGA321251 LWE321251 LMI321251 LCM321251 KSQ321251 KIU321251 JYY321251 JPC321251 JFG321251 IVK321251 ILO321251 IBS321251 HRW321251 HIA321251 GYE321251 GOI321251 GEM321251 FUQ321251 FKU321251 FAY321251 ERC321251 EHG321251 DXK321251 DNO321251 DDS321251 CTW321251 CKA321251 CAE321251 BQI321251 BGM321251 AWQ321251 AMU321251 ACY321251 TC321251 JG321251 K321251 WVS255715 WLW255715 WCA255715 VSE255715 VII255715 UYM255715 UOQ255715 UEU255715 TUY255715 TLC255715 TBG255715 SRK255715 SHO255715 RXS255715 RNW255715 REA255715 QUE255715 QKI255715 QAM255715 PQQ255715 PGU255715 OWY255715 ONC255715 ODG255715 NTK255715 NJO255715 MZS255715 MPW255715 MGA255715 LWE255715 LMI255715 LCM255715 KSQ255715 KIU255715 JYY255715 JPC255715 JFG255715 IVK255715 ILO255715 IBS255715 HRW255715 HIA255715 GYE255715 GOI255715 GEM255715 FUQ255715 FKU255715 FAY255715 ERC255715 EHG255715 DXK255715 DNO255715 DDS255715 CTW255715 CKA255715 CAE255715 BQI255715 BGM255715 AWQ255715 AMU255715 ACY255715 TC255715 JG255715 K255715 WVS190179 WLW190179 WCA190179 VSE190179 VII190179 UYM190179 UOQ190179 UEU190179 TUY190179 TLC190179 TBG190179 SRK190179 SHO190179 RXS190179 RNW190179 REA190179 QUE190179 QKI190179 QAM190179 PQQ190179 PGU190179 OWY190179 ONC190179 ODG190179 NTK190179 NJO190179 MZS190179 MPW190179 MGA190179 LWE190179 LMI190179 LCM190179 KSQ190179 KIU190179 JYY190179 JPC190179 JFG190179 IVK190179 ILO190179 IBS190179 HRW190179 HIA190179 GYE190179 GOI190179 GEM190179 FUQ190179 FKU190179 FAY190179 ERC190179 EHG190179 DXK190179 DNO190179 DDS190179 CTW190179 CKA190179 CAE190179 BQI190179 BGM190179 AWQ190179 AMU190179 ACY190179 TC190179 JG190179 K190179 WVS124643 WLW124643 WCA124643 VSE124643 VII124643 UYM124643 UOQ124643 UEU124643 TUY124643 TLC124643 TBG124643 SRK124643 SHO124643 RXS124643 RNW124643 REA124643 QUE124643 QKI124643 QAM124643 PQQ124643 PGU124643 OWY124643 ONC124643 ODG124643 NTK124643 NJO124643 MZS124643 MPW124643 MGA124643 LWE124643 LMI124643 LCM124643 KSQ124643 KIU124643 JYY124643 JPC124643 JFG124643 IVK124643 ILO124643 IBS124643 HRW124643 HIA124643 GYE124643 GOI124643 GEM124643 FUQ124643 FKU124643 FAY124643 ERC124643 EHG124643 DXK124643 DNO124643 DDS124643 CTW124643 CKA124643 CAE124643 BQI124643 BGM124643 AWQ124643 AMU124643 ACY124643 TC124643 JG124643 K124643 WVS59107 WLW59107 WCA59107 VSE59107 VII59107 UYM59107 UOQ59107 UEU59107 TUY59107 TLC59107 TBG59107 SRK59107 SHO59107 RXS59107 RNW59107 REA59107 QUE59107 QKI59107 QAM59107 PQQ59107 PGU59107 OWY59107 ONC59107 ODG59107 NTK59107 NJO59107 MZS59107 MPW59107 MGA59107 LWE59107 LMI59107 LCM59107 KSQ59107 KIU59107 JYY59107 JPC59107 JFG59107 IVK59107 ILO59107 IBS59107 HRW59107 HIA59107 GYE59107 GOI59107 GEM59107 FUQ59107 FKU59107 FAY59107 ERC59107 EHG59107 DXK59107 DNO59107 DDS59107 CTW59107 CKA59107 CAE59107 BQI59107 BGM59107 AWQ59107 AMU59107 ACY59107 TC59107 JG59107 K59107 WVS13 WLW13 WCA13 VSE13 VII13 UYM13 UOQ13 UEU13 TUY13 TLC13 TBG13 SRK13 SHO13 RXS13 RNW13 REA13 QUE13 QKI13 QAM13 PQQ13 PGU13 OWY13 ONC13 ODG13 NTK13 NJO13 MZS13 MPW13 MGA13 LWE13 LMI13 LCM13 KSQ13 KIU13 JYY13 JPC13 JFG13 IVK13 ILO13 IBS13 HRW13 HIA13 GYE13 GOI13 GEM13 FUQ13 FKU13 FAY13 ERC13 EHG13 DXK13 DNO13 DDS13 CTW13 CKA13 CAE13 BQI13 BGM13 K8:K37" xr:uid="{667F0048-63A5-4559-BBFE-16C3E5E00ACC}">
      <formula1>$AA$192:$AA$195</formula1>
    </dataValidation>
    <dataValidation type="list" allowBlank="1" showErrorMessage="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WVI976607:WVI976627 IW9:IW33 WLM976607:WLM976627 WBQ976607:WBQ976627 VRU976607:VRU976627 VHY976607:VHY976627 UYC976607:UYC976627 UOG976607:UOG976627 UEK976607:UEK976627 TUO976607:TUO976627 TKS976607:TKS976627 TAW976607:TAW976627 SRA976607:SRA976627 SHE976607:SHE976627 RXI976607:RXI976627 RNM976607:RNM976627 RDQ976607:RDQ976627 QTU976607:QTU976627 QJY976607:QJY976627 QAC976607:QAC976627 PQG976607:PQG976627 PGK976607:PGK976627 OWO976607:OWO976627 OMS976607:OMS976627 OCW976607:OCW976627 NTA976607:NTA976627 NJE976607:NJE976627 MZI976607:MZI976627 MPM976607:MPM976627 MFQ976607:MFQ976627 LVU976607:LVU976627 LLY976607:LLY976627 LCC976607:LCC976627 KSG976607:KSG976627 KIK976607:KIK976627 JYO976607:JYO976627 JOS976607:JOS976627 JEW976607:JEW976627 IVA976607:IVA976627 ILE976607:ILE976627 IBI976607:IBI976627 HRM976607:HRM976627 HHQ976607:HHQ976627 GXU976607:GXU976627 GNY976607:GNY976627 GEC976607:GEC976627 FUG976607:FUG976627 FKK976607:FKK976627 FAO976607:FAO976627 EQS976607:EQS976627 EGW976607:EGW976627 DXA976607:DXA976627 DNE976607:DNE976627 DDI976607:DDI976627 CTM976607:CTM976627 CJQ976607:CJQ976627 BZU976607:BZU976627 BPY976607:BPY976627 BGC976607:BGC976627 AWG976607:AWG976627 AMK976607:AMK976627 ACO976607:ACO976627 SS976607:SS976627 IW976607:IW976627 A976607:A976627 WVI911071:WVI911091 WLM911071:WLM911091 WBQ911071:WBQ911091 VRU911071:VRU911091 VHY911071:VHY911091 UYC911071:UYC911091 UOG911071:UOG911091 UEK911071:UEK911091 TUO911071:TUO911091 TKS911071:TKS911091 TAW911071:TAW911091 SRA911071:SRA911091 SHE911071:SHE911091 RXI911071:RXI911091 RNM911071:RNM911091 RDQ911071:RDQ911091 QTU911071:QTU911091 QJY911071:QJY911091 QAC911071:QAC911091 PQG911071:PQG911091 PGK911071:PGK911091 OWO911071:OWO911091 OMS911071:OMS911091 OCW911071:OCW911091 NTA911071:NTA911091 NJE911071:NJE911091 MZI911071:MZI911091 MPM911071:MPM911091 MFQ911071:MFQ911091 LVU911071:LVU911091 LLY911071:LLY911091 LCC911071:LCC911091 KSG911071:KSG911091 KIK911071:KIK911091 JYO911071:JYO911091 JOS911071:JOS911091 JEW911071:JEW911091 IVA911071:IVA911091 ILE911071:ILE911091 IBI911071:IBI911091 HRM911071:HRM911091 HHQ911071:HHQ911091 GXU911071:GXU911091 GNY911071:GNY911091 GEC911071:GEC911091 FUG911071:FUG911091 FKK911071:FKK911091 FAO911071:FAO911091 EQS911071:EQS911091 EGW911071:EGW911091 DXA911071:DXA911091 DNE911071:DNE911091 DDI911071:DDI911091 CTM911071:CTM911091 CJQ911071:CJQ911091 BZU911071:BZU911091 BPY911071:BPY911091 BGC911071:BGC911091 AWG911071:AWG911091 AMK911071:AMK911091 ACO911071:ACO911091 SS911071:SS911091 IW911071:IW911091 A911071:A911091 WVI845535:WVI845555 WLM845535:WLM845555 WBQ845535:WBQ845555 VRU845535:VRU845555 VHY845535:VHY845555 UYC845535:UYC845555 UOG845535:UOG845555 UEK845535:UEK845555 TUO845535:TUO845555 TKS845535:TKS845555 TAW845535:TAW845555 SRA845535:SRA845555 SHE845535:SHE845555 RXI845535:RXI845555 RNM845535:RNM845555 RDQ845535:RDQ845555 QTU845535:QTU845555 QJY845535:QJY845555 QAC845535:QAC845555 PQG845535:PQG845555 PGK845535:PGK845555 OWO845535:OWO845555 OMS845535:OMS845555 OCW845535:OCW845555 NTA845535:NTA845555 NJE845535:NJE845555 MZI845535:MZI845555 MPM845535:MPM845555 MFQ845535:MFQ845555 LVU845535:LVU845555 LLY845535:LLY845555 LCC845535:LCC845555 KSG845535:KSG845555 KIK845535:KIK845555 JYO845535:JYO845555 JOS845535:JOS845555 JEW845535:JEW845555 IVA845535:IVA845555 ILE845535:ILE845555 IBI845535:IBI845555 HRM845535:HRM845555 HHQ845535:HHQ845555 GXU845535:GXU845555 GNY845535:GNY845555 GEC845535:GEC845555 FUG845535:FUG845555 FKK845535:FKK845555 FAO845535:FAO845555 EQS845535:EQS845555 EGW845535:EGW845555 DXA845535:DXA845555 DNE845535:DNE845555 DDI845535:DDI845555 CTM845535:CTM845555 CJQ845535:CJQ845555 BZU845535:BZU845555 BPY845535:BPY845555 BGC845535:BGC845555 AWG845535:AWG845555 AMK845535:AMK845555 ACO845535:ACO845555 SS845535:SS845555 IW845535:IW845555 A845535:A845555 WVI779999:WVI780019 WLM779999:WLM780019 WBQ779999:WBQ780019 VRU779999:VRU780019 VHY779999:VHY780019 UYC779999:UYC780019 UOG779999:UOG780019 UEK779999:UEK780019 TUO779999:TUO780019 TKS779999:TKS780019 TAW779999:TAW780019 SRA779999:SRA780019 SHE779999:SHE780019 RXI779999:RXI780019 RNM779999:RNM780019 RDQ779999:RDQ780019 QTU779999:QTU780019 QJY779999:QJY780019 QAC779999:QAC780019 PQG779999:PQG780019 PGK779999:PGK780019 OWO779999:OWO780019 OMS779999:OMS780019 OCW779999:OCW780019 NTA779999:NTA780019 NJE779999:NJE780019 MZI779999:MZI780019 MPM779999:MPM780019 MFQ779999:MFQ780019 LVU779999:LVU780019 LLY779999:LLY780019 LCC779999:LCC780019 KSG779999:KSG780019 KIK779999:KIK780019 JYO779999:JYO780019 JOS779999:JOS780019 JEW779999:JEW780019 IVA779999:IVA780019 ILE779999:ILE780019 IBI779999:IBI780019 HRM779999:HRM780019 HHQ779999:HHQ780019 GXU779999:GXU780019 GNY779999:GNY780019 GEC779999:GEC780019 FUG779999:FUG780019 FKK779999:FKK780019 FAO779999:FAO780019 EQS779999:EQS780019 EGW779999:EGW780019 DXA779999:DXA780019 DNE779999:DNE780019 DDI779999:DDI780019 CTM779999:CTM780019 CJQ779999:CJQ780019 BZU779999:BZU780019 BPY779999:BPY780019 BGC779999:BGC780019 AWG779999:AWG780019 AMK779999:AMK780019 ACO779999:ACO780019 SS779999:SS780019 IW779999:IW780019 A779999:A780019 WVI714463:WVI714483 WLM714463:WLM714483 WBQ714463:WBQ714483 VRU714463:VRU714483 VHY714463:VHY714483 UYC714463:UYC714483 UOG714463:UOG714483 UEK714463:UEK714483 TUO714463:TUO714483 TKS714463:TKS714483 TAW714463:TAW714483 SRA714463:SRA714483 SHE714463:SHE714483 RXI714463:RXI714483 RNM714463:RNM714483 RDQ714463:RDQ714483 QTU714463:QTU714483 QJY714463:QJY714483 QAC714463:QAC714483 PQG714463:PQG714483 PGK714463:PGK714483 OWO714463:OWO714483 OMS714463:OMS714483 OCW714463:OCW714483 NTA714463:NTA714483 NJE714463:NJE714483 MZI714463:MZI714483 MPM714463:MPM714483 MFQ714463:MFQ714483 LVU714463:LVU714483 LLY714463:LLY714483 LCC714463:LCC714483 KSG714463:KSG714483 KIK714463:KIK714483 JYO714463:JYO714483 JOS714463:JOS714483 JEW714463:JEW714483 IVA714463:IVA714483 ILE714463:ILE714483 IBI714463:IBI714483 HRM714463:HRM714483 HHQ714463:HHQ714483 GXU714463:GXU714483 GNY714463:GNY714483 GEC714463:GEC714483 FUG714463:FUG714483 FKK714463:FKK714483 FAO714463:FAO714483 EQS714463:EQS714483 EGW714463:EGW714483 DXA714463:DXA714483 DNE714463:DNE714483 DDI714463:DDI714483 CTM714463:CTM714483 CJQ714463:CJQ714483 BZU714463:BZU714483 BPY714463:BPY714483 BGC714463:BGC714483 AWG714463:AWG714483 AMK714463:AMK714483 ACO714463:ACO714483 SS714463:SS714483 IW714463:IW714483 A714463:A714483 WVI648927:WVI648947 WLM648927:WLM648947 WBQ648927:WBQ648947 VRU648927:VRU648947 VHY648927:VHY648947 UYC648927:UYC648947 UOG648927:UOG648947 UEK648927:UEK648947 TUO648927:TUO648947 TKS648927:TKS648947 TAW648927:TAW648947 SRA648927:SRA648947 SHE648927:SHE648947 RXI648927:RXI648947 RNM648927:RNM648947 RDQ648927:RDQ648947 QTU648927:QTU648947 QJY648927:QJY648947 QAC648927:QAC648947 PQG648927:PQG648947 PGK648927:PGK648947 OWO648927:OWO648947 OMS648927:OMS648947 OCW648927:OCW648947 NTA648927:NTA648947 NJE648927:NJE648947 MZI648927:MZI648947 MPM648927:MPM648947 MFQ648927:MFQ648947 LVU648927:LVU648947 LLY648927:LLY648947 LCC648927:LCC648947 KSG648927:KSG648947 KIK648927:KIK648947 JYO648927:JYO648947 JOS648927:JOS648947 JEW648927:JEW648947 IVA648927:IVA648947 ILE648927:ILE648947 IBI648927:IBI648947 HRM648927:HRM648947 HHQ648927:HHQ648947 GXU648927:GXU648947 GNY648927:GNY648947 GEC648927:GEC648947 FUG648927:FUG648947 FKK648927:FKK648947 FAO648927:FAO648947 EQS648927:EQS648947 EGW648927:EGW648947 DXA648927:DXA648947 DNE648927:DNE648947 DDI648927:DDI648947 CTM648927:CTM648947 CJQ648927:CJQ648947 BZU648927:BZU648947 BPY648927:BPY648947 BGC648927:BGC648947 AWG648927:AWG648947 AMK648927:AMK648947 ACO648927:ACO648947 SS648927:SS648947 IW648927:IW648947 A648927:A648947 WVI583391:WVI583411 WLM583391:WLM583411 WBQ583391:WBQ583411 VRU583391:VRU583411 VHY583391:VHY583411 UYC583391:UYC583411 UOG583391:UOG583411 UEK583391:UEK583411 TUO583391:TUO583411 TKS583391:TKS583411 TAW583391:TAW583411 SRA583391:SRA583411 SHE583391:SHE583411 RXI583391:RXI583411 RNM583391:RNM583411 RDQ583391:RDQ583411 QTU583391:QTU583411 QJY583391:QJY583411 QAC583391:QAC583411 PQG583391:PQG583411 PGK583391:PGK583411 OWO583391:OWO583411 OMS583391:OMS583411 OCW583391:OCW583411 NTA583391:NTA583411 NJE583391:NJE583411 MZI583391:MZI583411 MPM583391:MPM583411 MFQ583391:MFQ583411 LVU583391:LVU583411 LLY583391:LLY583411 LCC583391:LCC583411 KSG583391:KSG583411 KIK583391:KIK583411 JYO583391:JYO583411 JOS583391:JOS583411 JEW583391:JEW583411 IVA583391:IVA583411 ILE583391:ILE583411 IBI583391:IBI583411 HRM583391:HRM583411 HHQ583391:HHQ583411 GXU583391:GXU583411 GNY583391:GNY583411 GEC583391:GEC583411 FUG583391:FUG583411 FKK583391:FKK583411 FAO583391:FAO583411 EQS583391:EQS583411 EGW583391:EGW583411 DXA583391:DXA583411 DNE583391:DNE583411 DDI583391:DDI583411 CTM583391:CTM583411 CJQ583391:CJQ583411 BZU583391:BZU583411 BPY583391:BPY583411 BGC583391:BGC583411 AWG583391:AWG583411 AMK583391:AMK583411 ACO583391:ACO583411 SS583391:SS583411 IW583391:IW583411 A583391:A583411 WVI517855:WVI517875 WLM517855:WLM517875 WBQ517855:WBQ517875 VRU517855:VRU517875 VHY517855:VHY517875 UYC517855:UYC517875 UOG517855:UOG517875 UEK517855:UEK517875 TUO517855:TUO517875 TKS517855:TKS517875 TAW517855:TAW517875 SRA517855:SRA517875 SHE517855:SHE517875 RXI517855:RXI517875 RNM517855:RNM517875 RDQ517855:RDQ517875 QTU517855:QTU517875 QJY517855:QJY517875 QAC517855:QAC517875 PQG517855:PQG517875 PGK517855:PGK517875 OWO517855:OWO517875 OMS517855:OMS517875 OCW517855:OCW517875 NTA517855:NTA517875 NJE517855:NJE517875 MZI517855:MZI517875 MPM517855:MPM517875 MFQ517855:MFQ517875 LVU517855:LVU517875 LLY517855:LLY517875 LCC517855:LCC517875 KSG517855:KSG517875 KIK517855:KIK517875 JYO517855:JYO517875 JOS517855:JOS517875 JEW517855:JEW517875 IVA517855:IVA517875 ILE517855:ILE517875 IBI517855:IBI517875 HRM517855:HRM517875 HHQ517855:HHQ517875 GXU517855:GXU517875 GNY517855:GNY517875 GEC517855:GEC517875 FUG517855:FUG517875 FKK517855:FKK517875 FAO517855:FAO517875 EQS517855:EQS517875 EGW517855:EGW517875 DXA517855:DXA517875 DNE517855:DNE517875 DDI517855:DDI517875 CTM517855:CTM517875 CJQ517855:CJQ517875 BZU517855:BZU517875 BPY517855:BPY517875 BGC517855:BGC517875 AWG517855:AWG517875 AMK517855:AMK517875 ACO517855:ACO517875 SS517855:SS517875 IW517855:IW517875 A517855:A517875 WVI452319:WVI452339 WLM452319:WLM452339 WBQ452319:WBQ452339 VRU452319:VRU452339 VHY452319:VHY452339 UYC452319:UYC452339 UOG452319:UOG452339 UEK452319:UEK452339 TUO452319:TUO452339 TKS452319:TKS452339 TAW452319:TAW452339 SRA452319:SRA452339 SHE452319:SHE452339 RXI452319:RXI452339 RNM452319:RNM452339 RDQ452319:RDQ452339 QTU452319:QTU452339 QJY452319:QJY452339 QAC452319:QAC452339 PQG452319:PQG452339 PGK452319:PGK452339 OWO452319:OWO452339 OMS452319:OMS452339 OCW452319:OCW452339 NTA452319:NTA452339 NJE452319:NJE452339 MZI452319:MZI452339 MPM452319:MPM452339 MFQ452319:MFQ452339 LVU452319:LVU452339 LLY452319:LLY452339 LCC452319:LCC452339 KSG452319:KSG452339 KIK452319:KIK452339 JYO452319:JYO452339 JOS452319:JOS452339 JEW452319:JEW452339 IVA452319:IVA452339 ILE452319:ILE452339 IBI452319:IBI452339 HRM452319:HRM452339 HHQ452319:HHQ452339 GXU452319:GXU452339 GNY452319:GNY452339 GEC452319:GEC452339 FUG452319:FUG452339 FKK452319:FKK452339 FAO452319:FAO452339 EQS452319:EQS452339 EGW452319:EGW452339 DXA452319:DXA452339 DNE452319:DNE452339 DDI452319:DDI452339 CTM452319:CTM452339 CJQ452319:CJQ452339 BZU452319:BZU452339 BPY452319:BPY452339 BGC452319:BGC452339 AWG452319:AWG452339 AMK452319:AMK452339 ACO452319:ACO452339 SS452319:SS452339 IW452319:IW452339 A452319:A452339 WVI386783:WVI386803 WLM386783:WLM386803 WBQ386783:WBQ386803 VRU386783:VRU386803 VHY386783:VHY386803 UYC386783:UYC386803 UOG386783:UOG386803 UEK386783:UEK386803 TUO386783:TUO386803 TKS386783:TKS386803 TAW386783:TAW386803 SRA386783:SRA386803 SHE386783:SHE386803 RXI386783:RXI386803 RNM386783:RNM386803 RDQ386783:RDQ386803 QTU386783:QTU386803 QJY386783:QJY386803 QAC386783:QAC386803 PQG386783:PQG386803 PGK386783:PGK386803 OWO386783:OWO386803 OMS386783:OMS386803 OCW386783:OCW386803 NTA386783:NTA386803 NJE386783:NJE386803 MZI386783:MZI386803 MPM386783:MPM386803 MFQ386783:MFQ386803 LVU386783:LVU386803 LLY386783:LLY386803 LCC386783:LCC386803 KSG386783:KSG386803 KIK386783:KIK386803 JYO386783:JYO386803 JOS386783:JOS386803 JEW386783:JEW386803 IVA386783:IVA386803 ILE386783:ILE386803 IBI386783:IBI386803 HRM386783:HRM386803 HHQ386783:HHQ386803 GXU386783:GXU386803 GNY386783:GNY386803 GEC386783:GEC386803 FUG386783:FUG386803 FKK386783:FKK386803 FAO386783:FAO386803 EQS386783:EQS386803 EGW386783:EGW386803 DXA386783:DXA386803 DNE386783:DNE386803 DDI386783:DDI386803 CTM386783:CTM386803 CJQ386783:CJQ386803 BZU386783:BZU386803 BPY386783:BPY386803 BGC386783:BGC386803 AWG386783:AWG386803 AMK386783:AMK386803 ACO386783:ACO386803 SS386783:SS386803 IW386783:IW386803 A386783:A386803 WVI321247:WVI321267 WLM321247:WLM321267 WBQ321247:WBQ321267 VRU321247:VRU321267 VHY321247:VHY321267 UYC321247:UYC321267 UOG321247:UOG321267 UEK321247:UEK321267 TUO321247:TUO321267 TKS321247:TKS321267 TAW321247:TAW321267 SRA321247:SRA321267 SHE321247:SHE321267 RXI321247:RXI321267 RNM321247:RNM321267 RDQ321247:RDQ321267 QTU321247:QTU321267 QJY321247:QJY321267 QAC321247:QAC321267 PQG321247:PQG321267 PGK321247:PGK321267 OWO321247:OWO321267 OMS321247:OMS321267 OCW321247:OCW321267 NTA321247:NTA321267 NJE321247:NJE321267 MZI321247:MZI321267 MPM321247:MPM321267 MFQ321247:MFQ321267 LVU321247:LVU321267 LLY321247:LLY321267 LCC321247:LCC321267 KSG321247:KSG321267 KIK321247:KIK321267 JYO321247:JYO321267 JOS321247:JOS321267 JEW321247:JEW321267 IVA321247:IVA321267 ILE321247:ILE321267 IBI321247:IBI321267 HRM321247:HRM321267 HHQ321247:HHQ321267 GXU321247:GXU321267 GNY321247:GNY321267 GEC321247:GEC321267 FUG321247:FUG321267 FKK321247:FKK321267 FAO321247:FAO321267 EQS321247:EQS321267 EGW321247:EGW321267 DXA321247:DXA321267 DNE321247:DNE321267 DDI321247:DDI321267 CTM321247:CTM321267 CJQ321247:CJQ321267 BZU321247:BZU321267 BPY321247:BPY321267 BGC321247:BGC321267 AWG321247:AWG321267 AMK321247:AMK321267 ACO321247:ACO321267 SS321247:SS321267 IW321247:IW321267 A321247:A321267 WVI255711:WVI255731 WLM255711:WLM255731 WBQ255711:WBQ255731 VRU255711:VRU255731 VHY255711:VHY255731 UYC255711:UYC255731 UOG255711:UOG255731 UEK255711:UEK255731 TUO255711:TUO255731 TKS255711:TKS255731 TAW255711:TAW255731 SRA255711:SRA255731 SHE255711:SHE255731 RXI255711:RXI255731 RNM255711:RNM255731 RDQ255711:RDQ255731 QTU255711:QTU255731 QJY255711:QJY255731 QAC255711:QAC255731 PQG255711:PQG255731 PGK255711:PGK255731 OWO255711:OWO255731 OMS255711:OMS255731 OCW255711:OCW255731 NTA255711:NTA255731 NJE255711:NJE255731 MZI255711:MZI255731 MPM255711:MPM255731 MFQ255711:MFQ255731 LVU255711:LVU255731 LLY255711:LLY255731 LCC255711:LCC255731 KSG255711:KSG255731 KIK255711:KIK255731 JYO255711:JYO255731 JOS255711:JOS255731 JEW255711:JEW255731 IVA255711:IVA255731 ILE255711:ILE255731 IBI255711:IBI255731 HRM255711:HRM255731 HHQ255711:HHQ255731 GXU255711:GXU255731 GNY255711:GNY255731 GEC255711:GEC255731 FUG255711:FUG255731 FKK255711:FKK255731 FAO255711:FAO255731 EQS255711:EQS255731 EGW255711:EGW255731 DXA255711:DXA255731 DNE255711:DNE255731 DDI255711:DDI255731 CTM255711:CTM255731 CJQ255711:CJQ255731 BZU255711:BZU255731 BPY255711:BPY255731 BGC255711:BGC255731 AWG255711:AWG255731 AMK255711:AMK255731 ACO255711:ACO255731 SS255711:SS255731 IW255711:IW255731 A255711:A255731 WVI190175:WVI190195 WLM190175:WLM190195 WBQ190175:WBQ190195 VRU190175:VRU190195 VHY190175:VHY190195 UYC190175:UYC190195 UOG190175:UOG190195 UEK190175:UEK190195 TUO190175:TUO190195 TKS190175:TKS190195 TAW190175:TAW190195 SRA190175:SRA190195 SHE190175:SHE190195 RXI190175:RXI190195 RNM190175:RNM190195 RDQ190175:RDQ190195 QTU190175:QTU190195 QJY190175:QJY190195 QAC190175:QAC190195 PQG190175:PQG190195 PGK190175:PGK190195 OWO190175:OWO190195 OMS190175:OMS190195 OCW190175:OCW190195 NTA190175:NTA190195 NJE190175:NJE190195 MZI190175:MZI190195 MPM190175:MPM190195 MFQ190175:MFQ190195 LVU190175:LVU190195 LLY190175:LLY190195 LCC190175:LCC190195 KSG190175:KSG190195 KIK190175:KIK190195 JYO190175:JYO190195 JOS190175:JOS190195 JEW190175:JEW190195 IVA190175:IVA190195 ILE190175:ILE190195 IBI190175:IBI190195 HRM190175:HRM190195 HHQ190175:HHQ190195 GXU190175:GXU190195 GNY190175:GNY190195 GEC190175:GEC190195 FUG190175:FUG190195 FKK190175:FKK190195 FAO190175:FAO190195 EQS190175:EQS190195 EGW190175:EGW190195 DXA190175:DXA190195 DNE190175:DNE190195 DDI190175:DDI190195 CTM190175:CTM190195 CJQ190175:CJQ190195 BZU190175:BZU190195 BPY190175:BPY190195 BGC190175:BGC190195 AWG190175:AWG190195 AMK190175:AMK190195 ACO190175:ACO190195 SS190175:SS190195 IW190175:IW190195 A190175:A190195 WVI124639:WVI124659 WLM124639:WLM124659 WBQ124639:WBQ124659 VRU124639:VRU124659 VHY124639:VHY124659 UYC124639:UYC124659 UOG124639:UOG124659 UEK124639:UEK124659 TUO124639:TUO124659 TKS124639:TKS124659 TAW124639:TAW124659 SRA124639:SRA124659 SHE124639:SHE124659 RXI124639:RXI124659 RNM124639:RNM124659 RDQ124639:RDQ124659 QTU124639:QTU124659 QJY124639:QJY124659 QAC124639:QAC124659 PQG124639:PQG124659 PGK124639:PGK124659 OWO124639:OWO124659 OMS124639:OMS124659 OCW124639:OCW124659 NTA124639:NTA124659 NJE124639:NJE124659 MZI124639:MZI124659 MPM124639:MPM124659 MFQ124639:MFQ124659 LVU124639:LVU124659 LLY124639:LLY124659 LCC124639:LCC124659 KSG124639:KSG124659 KIK124639:KIK124659 JYO124639:JYO124659 JOS124639:JOS124659 JEW124639:JEW124659 IVA124639:IVA124659 ILE124639:ILE124659 IBI124639:IBI124659 HRM124639:HRM124659 HHQ124639:HHQ124659 GXU124639:GXU124659 GNY124639:GNY124659 GEC124639:GEC124659 FUG124639:FUG124659 FKK124639:FKK124659 FAO124639:FAO124659 EQS124639:EQS124659 EGW124639:EGW124659 DXA124639:DXA124659 DNE124639:DNE124659 DDI124639:DDI124659 CTM124639:CTM124659 CJQ124639:CJQ124659 BZU124639:BZU124659 BPY124639:BPY124659 BGC124639:BGC124659 AWG124639:AWG124659 AMK124639:AMK124659 ACO124639:ACO124659 SS124639:SS124659 IW124639:IW124659 A124639:A124659 WVI59103:WVI59123 WLM59103:WLM59123 WBQ59103:WBQ59123 VRU59103:VRU59123 VHY59103:VHY59123 UYC59103:UYC59123 UOG59103:UOG59123 UEK59103:UEK59123 TUO59103:TUO59123 TKS59103:TKS59123 TAW59103:TAW59123 SRA59103:SRA59123 SHE59103:SHE59123 RXI59103:RXI59123 RNM59103:RNM59123 RDQ59103:RDQ59123 QTU59103:QTU59123 QJY59103:QJY59123 QAC59103:QAC59123 PQG59103:PQG59123 PGK59103:PGK59123 OWO59103:OWO59123 OMS59103:OMS59123 OCW59103:OCW59123 NTA59103:NTA59123 NJE59103:NJE59123 MZI59103:MZI59123 MPM59103:MPM59123 MFQ59103:MFQ59123 LVU59103:LVU59123 LLY59103:LLY59123 LCC59103:LCC59123 KSG59103:KSG59123 KIK59103:KIK59123 JYO59103:JYO59123 JOS59103:JOS59123 JEW59103:JEW59123 IVA59103:IVA59123 ILE59103:ILE59123 IBI59103:IBI59123 HRM59103:HRM59123 HHQ59103:HHQ59123 GXU59103:GXU59123 GNY59103:GNY59123 GEC59103:GEC59123 FUG59103:FUG59123 FKK59103:FKK59123 FAO59103:FAO59123 EQS59103:EQS59123 EGW59103:EGW59123 DXA59103:DXA59123 DNE59103:DNE59123 DDI59103:DDI59123 CTM59103:CTM59123 CJQ59103:CJQ59123 BZU59103:BZU59123 BPY59103:BPY59123 BGC59103:BGC59123 AWG59103:AWG59123 AMK59103:AMK59123 ACO59103:ACO59123 SS59103:SS59123 IW59103:IW59123 A59103:A59123 WVI9:WVI33 WLM9:WLM33 WBQ9:WBQ33 VRU9:VRU33 VHY9:VHY33 UYC9:UYC33 UOG9:UOG33 UEK9:UEK33 TUO9:TUO33 TKS9:TKS33 TAW9:TAW33 SRA9:SRA33 SHE9:SHE33 RXI9:RXI33 RNM9:RNM33 RDQ9:RDQ33 QTU9:QTU33 QJY9:QJY33 QAC9:QAC33 PQG9:PQG33 PGK9:PGK33 OWO9:OWO33 OMS9:OMS33 OCW9:OCW33 NTA9:NTA33 NJE9:NJE33 MZI9:MZI33 MPM9:MPM33 MFQ9:MFQ33 LVU9:LVU33 LLY9:LLY33 LCC9:LCC33 KSG9:KSG33 KIK9:KIK33 JYO9:JYO33 JOS9:JOS33 JEW9:JEW33 IVA9:IVA33 ILE9:ILE33 IBI9:IBI33 HRM9:HRM33 HHQ9:HHQ33 GXU9:GXU33 GNY9:GNY33 GEC9:GEC33 FUG9:FUG33 FKK9:FKK33 FAO9:FAO33 EQS9:EQS33 EGW9:EGW33 DXA9:DXA33 DNE9:DNE33 DDI9:DDI33 CTM9:CTM33 CJQ9:CJQ33 BZU9:BZU33 BPY9:BPY33 BGC9:BGC33 AWG9:AWG33 AMK9:AMK33 ACO9:ACO33 SS9:SS33" xr:uid="{EDAD64D7-ADBB-4FBD-B9FE-04CD1C8A0382}">
      <formula1>$Z$184:$Z$292</formula1>
    </dataValidation>
    <dataValidation type="list" showDropDown="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IW34:IW37 WVI976628:WVI976631 WLM976628:WLM976631 WBQ976628:WBQ976631 VRU976628:VRU976631 VHY976628:VHY976631 UYC976628:UYC976631 UOG976628:UOG976631 UEK976628:UEK976631 TUO976628:TUO976631 TKS976628:TKS976631 TAW976628:TAW976631 SRA976628:SRA976631 SHE976628:SHE976631 RXI976628:RXI976631 RNM976628:RNM976631 RDQ976628:RDQ976631 QTU976628:QTU976631 QJY976628:QJY976631 QAC976628:QAC976631 PQG976628:PQG976631 PGK976628:PGK976631 OWO976628:OWO976631 OMS976628:OMS976631 OCW976628:OCW976631 NTA976628:NTA976631 NJE976628:NJE976631 MZI976628:MZI976631 MPM976628:MPM976631 MFQ976628:MFQ976631 LVU976628:LVU976631 LLY976628:LLY976631 LCC976628:LCC976631 KSG976628:KSG976631 KIK976628:KIK976631 JYO976628:JYO976631 JOS976628:JOS976631 JEW976628:JEW976631 IVA976628:IVA976631 ILE976628:ILE976631 IBI976628:IBI976631 HRM976628:HRM976631 HHQ976628:HHQ976631 GXU976628:GXU976631 GNY976628:GNY976631 GEC976628:GEC976631 FUG976628:FUG976631 FKK976628:FKK976631 FAO976628:FAO976631 EQS976628:EQS976631 EGW976628:EGW976631 DXA976628:DXA976631 DNE976628:DNE976631 DDI976628:DDI976631 CTM976628:CTM976631 CJQ976628:CJQ976631 BZU976628:BZU976631 BPY976628:BPY976631 BGC976628:BGC976631 AWG976628:AWG976631 AMK976628:AMK976631 ACO976628:ACO976631 SS976628:SS976631 IW976628:IW976631 A976628:A976631 WVI911092:WVI911095 WLM911092:WLM911095 WBQ911092:WBQ911095 VRU911092:VRU911095 VHY911092:VHY911095 UYC911092:UYC911095 UOG911092:UOG911095 UEK911092:UEK911095 TUO911092:TUO911095 TKS911092:TKS911095 TAW911092:TAW911095 SRA911092:SRA911095 SHE911092:SHE911095 RXI911092:RXI911095 RNM911092:RNM911095 RDQ911092:RDQ911095 QTU911092:QTU911095 QJY911092:QJY911095 QAC911092:QAC911095 PQG911092:PQG911095 PGK911092:PGK911095 OWO911092:OWO911095 OMS911092:OMS911095 OCW911092:OCW911095 NTA911092:NTA911095 NJE911092:NJE911095 MZI911092:MZI911095 MPM911092:MPM911095 MFQ911092:MFQ911095 LVU911092:LVU911095 LLY911092:LLY911095 LCC911092:LCC911095 KSG911092:KSG911095 KIK911092:KIK911095 JYO911092:JYO911095 JOS911092:JOS911095 JEW911092:JEW911095 IVA911092:IVA911095 ILE911092:ILE911095 IBI911092:IBI911095 HRM911092:HRM911095 HHQ911092:HHQ911095 GXU911092:GXU911095 GNY911092:GNY911095 GEC911092:GEC911095 FUG911092:FUG911095 FKK911092:FKK911095 FAO911092:FAO911095 EQS911092:EQS911095 EGW911092:EGW911095 DXA911092:DXA911095 DNE911092:DNE911095 DDI911092:DDI911095 CTM911092:CTM911095 CJQ911092:CJQ911095 BZU911092:BZU911095 BPY911092:BPY911095 BGC911092:BGC911095 AWG911092:AWG911095 AMK911092:AMK911095 ACO911092:ACO911095 SS911092:SS911095 IW911092:IW911095 A911092:A911095 WVI845556:WVI845559 WLM845556:WLM845559 WBQ845556:WBQ845559 VRU845556:VRU845559 VHY845556:VHY845559 UYC845556:UYC845559 UOG845556:UOG845559 UEK845556:UEK845559 TUO845556:TUO845559 TKS845556:TKS845559 TAW845556:TAW845559 SRA845556:SRA845559 SHE845556:SHE845559 RXI845556:RXI845559 RNM845556:RNM845559 RDQ845556:RDQ845559 QTU845556:QTU845559 QJY845556:QJY845559 QAC845556:QAC845559 PQG845556:PQG845559 PGK845556:PGK845559 OWO845556:OWO845559 OMS845556:OMS845559 OCW845556:OCW845559 NTA845556:NTA845559 NJE845556:NJE845559 MZI845556:MZI845559 MPM845556:MPM845559 MFQ845556:MFQ845559 LVU845556:LVU845559 LLY845556:LLY845559 LCC845556:LCC845559 KSG845556:KSG845559 KIK845556:KIK845559 JYO845556:JYO845559 JOS845556:JOS845559 JEW845556:JEW845559 IVA845556:IVA845559 ILE845556:ILE845559 IBI845556:IBI845559 HRM845556:HRM845559 HHQ845556:HHQ845559 GXU845556:GXU845559 GNY845556:GNY845559 GEC845556:GEC845559 FUG845556:FUG845559 FKK845556:FKK845559 FAO845556:FAO845559 EQS845556:EQS845559 EGW845556:EGW845559 DXA845556:DXA845559 DNE845556:DNE845559 DDI845556:DDI845559 CTM845556:CTM845559 CJQ845556:CJQ845559 BZU845556:BZU845559 BPY845556:BPY845559 BGC845556:BGC845559 AWG845556:AWG845559 AMK845556:AMK845559 ACO845556:ACO845559 SS845556:SS845559 IW845556:IW845559 A845556:A845559 WVI780020:WVI780023 WLM780020:WLM780023 WBQ780020:WBQ780023 VRU780020:VRU780023 VHY780020:VHY780023 UYC780020:UYC780023 UOG780020:UOG780023 UEK780020:UEK780023 TUO780020:TUO780023 TKS780020:TKS780023 TAW780020:TAW780023 SRA780020:SRA780023 SHE780020:SHE780023 RXI780020:RXI780023 RNM780020:RNM780023 RDQ780020:RDQ780023 QTU780020:QTU780023 QJY780020:QJY780023 QAC780020:QAC780023 PQG780020:PQG780023 PGK780020:PGK780023 OWO780020:OWO780023 OMS780020:OMS780023 OCW780020:OCW780023 NTA780020:NTA780023 NJE780020:NJE780023 MZI780020:MZI780023 MPM780020:MPM780023 MFQ780020:MFQ780023 LVU780020:LVU780023 LLY780020:LLY780023 LCC780020:LCC780023 KSG780020:KSG780023 KIK780020:KIK780023 JYO780020:JYO780023 JOS780020:JOS780023 JEW780020:JEW780023 IVA780020:IVA780023 ILE780020:ILE780023 IBI780020:IBI780023 HRM780020:HRM780023 HHQ780020:HHQ780023 GXU780020:GXU780023 GNY780020:GNY780023 GEC780020:GEC780023 FUG780020:FUG780023 FKK780020:FKK780023 FAO780020:FAO780023 EQS780020:EQS780023 EGW780020:EGW780023 DXA780020:DXA780023 DNE780020:DNE780023 DDI780020:DDI780023 CTM780020:CTM780023 CJQ780020:CJQ780023 BZU780020:BZU780023 BPY780020:BPY780023 BGC780020:BGC780023 AWG780020:AWG780023 AMK780020:AMK780023 ACO780020:ACO780023 SS780020:SS780023 IW780020:IW780023 A780020:A780023 WVI714484:WVI714487 WLM714484:WLM714487 WBQ714484:WBQ714487 VRU714484:VRU714487 VHY714484:VHY714487 UYC714484:UYC714487 UOG714484:UOG714487 UEK714484:UEK714487 TUO714484:TUO714487 TKS714484:TKS714487 TAW714484:TAW714487 SRA714484:SRA714487 SHE714484:SHE714487 RXI714484:RXI714487 RNM714484:RNM714487 RDQ714484:RDQ714487 QTU714484:QTU714487 QJY714484:QJY714487 QAC714484:QAC714487 PQG714484:PQG714487 PGK714484:PGK714487 OWO714484:OWO714487 OMS714484:OMS714487 OCW714484:OCW714487 NTA714484:NTA714487 NJE714484:NJE714487 MZI714484:MZI714487 MPM714484:MPM714487 MFQ714484:MFQ714487 LVU714484:LVU714487 LLY714484:LLY714487 LCC714484:LCC714487 KSG714484:KSG714487 KIK714484:KIK714487 JYO714484:JYO714487 JOS714484:JOS714487 JEW714484:JEW714487 IVA714484:IVA714487 ILE714484:ILE714487 IBI714484:IBI714487 HRM714484:HRM714487 HHQ714484:HHQ714487 GXU714484:GXU714487 GNY714484:GNY714487 GEC714484:GEC714487 FUG714484:FUG714487 FKK714484:FKK714487 FAO714484:FAO714487 EQS714484:EQS714487 EGW714484:EGW714487 DXA714484:DXA714487 DNE714484:DNE714487 DDI714484:DDI714487 CTM714484:CTM714487 CJQ714484:CJQ714487 BZU714484:BZU714487 BPY714484:BPY714487 BGC714484:BGC714487 AWG714484:AWG714487 AMK714484:AMK714487 ACO714484:ACO714487 SS714484:SS714487 IW714484:IW714487 A714484:A714487 WVI648948:WVI648951 WLM648948:WLM648951 WBQ648948:WBQ648951 VRU648948:VRU648951 VHY648948:VHY648951 UYC648948:UYC648951 UOG648948:UOG648951 UEK648948:UEK648951 TUO648948:TUO648951 TKS648948:TKS648951 TAW648948:TAW648951 SRA648948:SRA648951 SHE648948:SHE648951 RXI648948:RXI648951 RNM648948:RNM648951 RDQ648948:RDQ648951 QTU648948:QTU648951 QJY648948:QJY648951 QAC648948:QAC648951 PQG648948:PQG648951 PGK648948:PGK648951 OWO648948:OWO648951 OMS648948:OMS648951 OCW648948:OCW648951 NTA648948:NTA648951 NJE648948:NJE648951 MZI648948:MZI648951 MPM648948:MPM648951 MFQ648948:MFQ648951 LVU648948:LVU648951 LLY648948:LLY648951 LCC648948:LCC648951 KSG648948:KSG648951 KIK648948:KIK648951 JYO648948:JYO648951 JOS648948:JOS648951 JEW648948:JEW648951 IVA648948:IVA648951 ILE648948:ILE648951 IBI648948:IBI648951 HRM648948:HRM648951 HHQ648948:HHQ648951 GXU648948:GXU648951 GNY648948:GNY648951 GEC648948:GEC648951 FUG648948:FUG648951 FKK648948:FKK648951 FAO648948:FAO648951 EQS648948:EQS648951 EGW648948:EGW648951 DXA648948:DXA648951 DNE648948:DNE648951 DDI648948:DDI648951 CTM648948:CTM648951 CJQ648948:CJQ648951 BZU648948:BZU648951 BPY648948:BPY648951 BGC648948:BGC648951 AWG648948:AWG648951 AMK648948:AMK648951 ACO648948:ACO648951 SS648948:SS648951 IW648948:IW648951 A648948:A648951 WVI583412:WVI583415 WLM583412:WLM583415 WBQ583412:WBQ583415 VRU583412:VRU583415 VHY583412:VHY583415 UYC583412:UYC583415 UOG583412:UOG583415 UEK583412:UEK583415 TUO583412:TUO583415 TKS583412:TKS583415 TAW583412:TAW583415 SRA583412:SRA583415 SHE583412:SHE583415 RXI583412:RXI583415 RNM583412:RNM583415 RDQ583412:RDQ583415 QTU583412:QTU583415 QJY583412:QJY583415 QAC583412:QAC583415 PQG583412:PQG583415 PGK583412:PGK583415 OWO583412:OWO583415 OMS583412:OMS583415 OCW583412:OCW583415 NTA583412:NTA583415 NJE583412:NJE583415 MZI583412:MZI583415 MPM583412:MPM583415 MFQ583412:MFQ583415 LVU583412:LVU583415 LLY583412:LLY583415 LCC583412:LCC583415 KSG583412:KSG583415 KIK583412:KIK583415 JYO583412:JYO583415 JOS583412:JOS583415 JEW583412:JEW583415 IVA583412:IVA583415 ILE583412:ILE583415 IBI583412:IBI583415 HRM583412:HRM583415 HHQ583412:HHQ583415 GXU583412:GXU583415 GNY583412:GNY583415 GEC583412:GEC583415 FUG583412:FUG583415 FKK583412:FKK583415 FAO583412:FAO583415 EQS583412:EQS583415 EGW583412:EGW583415 DXA583412:DXA583415 DNE583412:DNE583415 DDI583412:DDI583415 CTM583412:CTM583415 CJQ583412:CJQ583415 BZU583412:BZU583415 BPY583412:BPY583415 BGC583412:BGC583415 AWG583412:AWG583415 AMK583412:AMK583415 ACO583412:ACO583415 SS583412:SS583415 IW583412:IW583415 A583412:A583415 WVI517876:WVI517879 WLM517876:WLM517879 WBQ517876:WBQ517879 VRU517876:VRU517879 VHY517876:VHY517879 UYC517876:UYC517879 UOG517876:UOG517879 UEK517876:UEK517879 TUO517876:TUO517879 TKS517876:TKS517879 TAW517876:TAW517879 SRA517876:SRA517879 SHE517876:SHE517879 RXI517876:RXI517879 RNM517876:RNM517879 RDQ517876:RDQ517879 QTU517876:QTU517879 QJY517876:QJY517879 QAC517876:QAC517879 PQG517876:PQG517879 PGK517876:PGK517879 OWO517876:OWO517879 OMS517876:OMS517879 OCW517876:OCW517879 NTA517876:NTA517879 NJE517876:NJE517879 MZI517876:MZI517879 MPM517876:MPM517879 MFQ517876:MFQ517879 LVU517876:LVU517879 LLY517876:LLY517879 LCC517876:LCC517879 KSG517876:KSG517879 KIK517876:KIK517879 JYO517876:JYO517879 JOS517876:JOS517879 JEW517876:JEW517879 IVA517876:IVA517879 ILE517876:ILE517879 IBI517876:IBI517879 HRM517876:HRM517879 HHQ517876:HHQ517879 GXU517876:GXU517879 GNY517876:GNY517879 GEC517876:GEC517879 FUG517876:FUG517879 FKK517876:FKK517879 FAO517876:FAO517879 EQS517876:EQS517879 EGW517876:EGW517879 DXA517876:DXA517879 DNE517876:DNE517879 DDI517876:DDI517879 CTM517876:CTM517879 CJQ517876:CJQ517879 BZU517876:BZU517879 BPY517876:BPY517879 BGC517876:BGC517879 AWG517876:AWG517879 AMK517876:AMK517879 ACO517876:ACO517879 SS517876:SS517879 IW517876:IW517879 A517876:A517879 WVI452340:WVI452343 WLM452340:WLM452343 WBQ452340:WBQ452343 VRU452340:VRU452343 VHY452340:VHY452343 UYC452340:UYC452343 UOG452340:UOG452343 UEK452340:UEK452343 TUO452340:TUO452343 TKS452340:TKS452343 TAW452340:TAW452343 SRA452340:SRA452343 SHE452340:SHE452343 RXI452340:RXI452343 RNM452340:RNM452343 RDQ452340:RDQ452343 QTU452340:QTU452343 QJY452340:QJY452343 QAC452340:QAC452343 PQG452340:PQG452343 PGK452340:PGK452343 OWO452340:OWO452343 OMS452340:OMS452343 OCW452340:OCW452343 NTA452340:NTA452343 NJE452340:NJE452343 MZI452340:MZI452343 MPM452340:MPM452343 MFQ452340:MFQ452343 LVU452340:LVU452343 LLY452340:LLY452343 LCC452340:LCC452343 KSG452340:KSG452343 KIK452340:KIK452343 JYO452340:JYO452343 JOS452340:JOS452343 JEW452340:JEW452343 IVA452340:IVA452343 ILE452340:ILE452343 IBI452340:IBI452343 HRM452340:HRM452343 HHQ452340:HHQ452343 GXU452340:GXU452343 GNY452340:GNY452343 GEC452340:GEC452343 FUG452340:FUG452343 FKK452340:FKK452343 FAO452340:FAO452343 EQS452340:EQS452343 EGW452340:EGW452343 DXA452340:DXA452343 DNE452340:DNE452343 DDI452340:DDI452343 CTM452340:CTM452343 CJQ452340:CJQ452343 BZU452340:BZU452343 BPY452340:BPY452343 BGC452340:BGC452343 AWG452340:AWG452343 AMK452340:AMK452343 ACO452340:ACO452343 SS452340:SS452343 IW452340:IW452343 A452340:A452343 WVI386804:WVI386807 WLM386804:WLM386807 WBQ386804:WBQ386807 VRU386804:VRU386807 VHY386804:VHY386807 UYC386804:UYC386807 UOG386804:UOG386807 UEK386804:UEK386807 TUO386804:TUO386807 TKS386804:TKS386807 TAW386804:TAW386807 SRA386804:SRA386807 SHE386804:SHE386807 RXI386804:RXI386807 RNM386804:RNM386807 RDQ386804:RDQ386807 QTU386804:QTU386807 QJY386804:QJY386807 QAC386804:QAC386807 PQG386804:PQG386807 PGK386804:PGK386807 OWO386804:OWO386807 OMS386804:OMS386807 OCW386804:OCW386807 NTA386804:NTA386807 NJE386804:NJE386807 MZI386804:MZI386807 MPM386804:MPM386807 MFQ386804:MFQ386807 LVU386804:LVU386807 LLY386804:LLY386807 LCC386804:LCC386807 KSG386804:KSG386807 KIK386804:KIK386807 JYO386804:JYO386807 JOS386804:JOS386807 JEW386804:JEW386807 IVA386804:IVA386807 ILE386804:ILE386807 IBI386804:IBI386807 HRM386804:HRM386807 HHQ386804:HHQ386807 GXU386804:GXU386807 GNY386804:GNY386807 GEC386804:GEC386807 FUG386804:FUG386807 FKK386804:FKK386807 FAO386804:FAO386807 EQS386804:EQS386807 EGW386804:EGW386807 DXA386804:DXA386807 DNE386804:DNE386807 DDI386804:DDI386807 CTM386804:CTM386807 CJQ386804:CJQ386807 BZU386804:BZU386807 BPY386804:BPY386807 BGC386804:BGC386807 AWG386804:AWG386807 AMK386804:AMK386807 ACO386804:ACO386807 SS386804:SS386807 IW386804:IW386807 A386804:A386807 WVI321268:WVI321271 WLM321268:WLM321271 WBQ321268:WBQ321271 VRU321268:VRU321271 VHY321268:VHY321271 UYC321268:UYC321271 UOG321268:UOG321271 UEK321268:UEK321271 TUO321268:TUO321271 TKS321268:TKS321271 TAW321268:TAW321271 SRA321268:SRA321271 SHE321268:SHE321271 RXI321268:RXI321271 RNM321268:RNM321271 RDQ321268:RDQ321271 QTU321268:QTU321271 QJY321268:QJY321271 QAC321268:QAC321271 PQG321268:PQG321271 PGK321268:PGK321271 OWO321268:OWO321271 OMS321268:OMS321271 OCW321268:OCW321271 NTA321268:NTA321271 NJE321268:NJE321271 MZI321268:MZI321271 MPM321268:MPM321271 MFQ321268:MFQ321271 LVU321268:LVU321271 LLY321268:LLY321271 LCC321268:LCC321271 KSG321268:KSG321271 KIK321268:KIK321271 JYO321268:JYO321271 JOS321268:JOS321271 JEW321268:JEW321271 IVA321268:IVA321271 ILE321268:ILE321271 IBI321268:IBI321271 HRM321268:HRM321271 HHQ321268:HHQ321271 GXU321268:GXU321271 GNY321268:GNY321271 GEC321268:GEC321271 FUG321268:FUG321271 FKK321268:FKK321271 FAO321268:FAO321271 EQS321268:EQS321271 EGW321268:EGW321271 DXA321268:DXA321271 DNE321268:DNE321271 DDI321268:DDI321271 CTM321268:CTM321271 CJQ321268:CJQ321271 BZU321268:BZU321271 BPY321268:BPY321271 BGC321268:BGC321271 AWG321268:AWG321271 AMK321268:AMK321271 ACO321268:ACO321271 SS321268:SS321271 IW321268:IW321271 A321268:A321271 WVI255732:WVI255735 WLM255732:WLM255735 WBQ255732:WBQ255735 VRU255732:VRU255735 VHY255732:VHY255735 UYC255732:UYC255735 UOG255732:UOG255735 UEK255732:UEK255735 TUO255732:TUO255735 TKS255732:TKS255735 TAW255732:TAW255735 SRA255732:SRA255735 SHE255732:SHE255735 RXI255732:RXI255735 RNM255732:RNM255735 RDQ255732:RDQ255735 QTU255732:QTU255735 QJY255732:QJY255735 QAC255732:QAC255735 PQG255732:PQG255735 PGK255732:PGK255735 OWO255732:OWO255735 OMS255732:OMS255735 OCW255732:OCW255735 NTA255732:NTA255735 NJE255732:NJE255735 MZI255732:MZI255735 MPM255732:MPM255735 MFQ255732:MFQ255735 LVU255732:LVU255735 LLY255732:LLY255735 LCC255732:LCC255735 KSG255732:KSG255735 KIK255732:KIK255735 JYO255732:JYO255735 JOS255732:JOS255735 JEW255732:JEW255735 IVA255732:IVA255735 ILE255732:ILE255735 IBI255732:IBI255735 HRM255732:HRM255735 HHQ255732:HHQ255735 GXU255732:GXU255735 GNY255732:GNY255735 GEC255732:GEC255735 FUG255732:FUG255735 FKK255732:FKK255735 FAO255732:FAO255735 EQS255732:EQS255735 EGW255732:EGW255735 DXA255732:DXA255735 DNE255732:DNE255735 DDI255732:DDI255735 CTM255732:CTM255735 CJQ255732:CJQ255735 BZU255732:BZU255735 BPY255732:BPY255735 BGC255732:BGC255735 AWG255732:AWG255735 AMK255732:AMK255735 ACO255732:ACO255735 SS255732:SS255735 IW255732:IW255735 A255732:A255735 WVI190196:WVI190199 WLM190196:WLM190199 WBQ190196:WBQ190199 VRU190196:VRU190199 VHY190196:VHY190199 UYC190196:UYC190199 UOG190196:UOG190199 UEK190196:UEK190199 TUO190196:TUO190199 TKS190196:TKS190199 TAW190196:TAW190199 SRA190196:SRA190199 SHE190196:SHE190199 RXI190196:RXI190199 RNM190196:RNM190199 RDQ190196:RDQ190199 QTU190196:QTU190199 QJY190196:QJY190199 QAC190196:QAC190199 PQG190196:PQG190199 PGK190196:PGK190199 OWO190196:OWO190199 OMS190196:OMS190199 OCW190196:OCW190199 NTA190196:NTA190199 NJE190196:NJE190199 MZI190196:MZI190199 MPM190196:MPM190199 MFQ190196:MFQ190199 LVU190196:LVU190199 LLY190196:LLY190199 LCC190196:LCC190199 KSG190196:KSG190199 KIK190196:KIK190199 JYO190196:JYO190199 JOS190196:JOS190199 JEW190196:JEW190199 IVA190196:IVA190199 ILE190196:ILE190199 IBI190196:IBI190199 HRM190196:HRM190199 HHQ190196:HHQ190199 GXU190196:GXU190199 GNY190196:GNY190199 GEC190196:GEC190199 FUG190196:FUG190199 FKK190196:FKK190199 FAO190196:FAO190199 EQS190196:EQS190199 EGW190196:EGW190199 DXA190196:DXA190199 DNE190196:DNE190199 DDI190196:DDI190199 CTM190196:CTM190199 CJQ190196:CJQ190199 BZU190196:BZU190199 BPY190196:BPY190199 BGC190196:BGC190199 AWG190196:AWG190199 AMK190196:AMK190199 ACO190196:ACO190199 SS190196:SS190199 IW190196:IW190199 A190196:A190199 WVI124660:WVI124663 WLM124660:WLM124663 WBQ124660:WBQ124663 VRU124660:VRU124663 VHY124660:VHY124663 UYC124660:UYC124663 UOG124660:UOG124663 UEK124660:UEK124663 TUO124660:TUO124663 TKS124660:TKS124663 TAW124660:TAW124663 SRA124660:SRA124663 SHE124660:SHE124663 RXI124660:RXI124663 RNM124660:RNM124663 RDQ124660:RDQ124663 QTU124660:QTU124663 QJY124660:QJY124663 QAC124660:QAC124663 PQG124660:PQG124663 PGK124660:PGK124663 OWO124660:OWO124663 OMS124660:OMS124663 OCW124660:OCW124663 NTA124660:NTA124663 NJE124660:NJE124663 MZI124660:MZI124663 MPM124660:MPM124663 MFQ124660:MFQ124663 LVU124660:LVU124663 LLY124660:LLY124663 LCC124660:LCC124663 KSG124660:KSG124663 KIK124660:KIK124663 JYO124660:JYO124663 JOS124660:JOS124663 JEW124660:JEW124663 IVA124660:IVA124663 ILE124660:ILE124663 IBI124660:IBI124663 HRM124660:HRM124663 HHQ124660:HHQ124663 GXU124660:GXU124663 GNY124660:GNY124663 GEC124660:GEC124663 FUG124660:FUG124663 FKK124660:FKK124663 FAO124660:FAO124663 EQS124660:EQS124663 EGW124660:EGW124663 DXA124660:DXA124663 DNE124660:DNE124663 DDI124660:DDI124663 CTM124660:CTM124663 CJQ124660:CJQ124663 BZU124660:BZU124663 BPY124660:BPY124663 BGC124660:BGC124663 AWG124660:AWG124663 AMK124660:AMK124663 ACO124660:ACO124663 SS124660:SS124663 IW124660:IW124663 A124660:A124663 WVI59124:WVI59127 WLM59124:WLM59127 WBQ59124:WBQ59127 VRU59124:VRU59127 VHY59124:VHY59127 UYC59124:UYC59127 UOG59124:UOG59127 UEK59124:UEK59127 TUO59124:TUO59127 TKS59124:TKS59127 TAW59124:TAW59127 SRA59124:SRA59127 SHE59124:SHE59127 RXI59124:RXI59127 RNM59124:RNM59127 RDQ59124:RDQ59127 QTU59124:QTU59127 QJY59124:QJY59127 QAC59124:QAC59127 PQG59124:PQG59127 PGK59124:PGK59127 OWO59124:OWO59127 OMS59124:OMS59127 OCW59124:OCW59127 NTA59124:NTA59127 NJE59124:NJE59127 MZI59124:MZI59127 MPM59124:MPM59127 MFQ59124:MFQ59127 LVU59124:LVU59127 LLY59124:LLY59127 LCC59124:LCC59127 KSG59124:KSG59127 KIK59124:KIK59127 JYO59124:JYO59127 JOS59124:JOS59127 JEW59124:JEW59127 IVA59124:IVA59127 ILE59124:ILE59127 IBI59124:IBI59127 HRM59124:HRM59127 HHQ59124:HHQ59127 GXU59124:GXU59127 GNY59124:GNY59127 GEC59124:GEC59127 FUG59124:FUG59127 FKK59124:FKK59127 FAO59124:FAO59127 EQS59124:EQS59127 EGW59124:EGW59127 DXA59124:DXA59127 DNE59124:DNE59127 DDI59124:DDI59127 CTM59124:CTM59127 CJQ59124:CJQ59127 BZU59124:BZU59127 BPY59124:BPY59127 BGC59124:BGC59127 AWG59124:AWG59127 AMK59124:AMK59127 ACO59124:ACO59127 SS59124:SS59127 IW59124:IW59127 A59124:A59127 WVI34:WVI37 WLM34:WLM37 WBQ34:WBQ37 VRU34:VRU37 VHY34:VHY37 UYC34:UYC37 UOG34:UOG37 UEK34:UEK37 TUO34:TUO37 TKS34:TKS37 TAW34:TAW37 SRA34:SRA37 SHE34:SHE37 RXI34:RXI37 RNM34:RNM37 RDQ34:RDQ37 QTU34:QTU37 QJY34:QJY37 QAC34:QAC37 PQG34:PQG37 PGK34:PGK37 OWO34:OWO37 OMS34:OMS37 OCW34:OCW37 NTA34:NTA37 NJE34:NJE37 MZI34:MZI37 MPM34:MPM37 MFQ34:MFQ37 LVU34:LVU37 LLY34:LLY37 LCC34:LCC37 KSG34:KSG37 KIK34:KIK37 JYO34:JYO37 JOS34:JOS37 JEW34:JEW37 IVA34:IVA37 ILE34:ILE37 IBI34:IBI37 HRM34:HRM37 HHQ34:HHQ37 GXU34:GXU37 GNY34:GNY37 GEC34:GEC37 FUG34:FUG37 FKK34:FKK37 FAO34:FAO37 EQS34:EQS37 EGW34:EGW37 DXA34:DXA37 DNE34:DNE37 DDI34:DDI37 CTM34:CTM37 CJQ34:CJQ37 BZU34:BZU37 BPY34:BPY37 BGC34:BGC37 AWG34:AWG37 AMK34:AMK37 ACO34:ACO37 SS34:SS37 A34:A37" xr:uid="{3BA004D4-5BEE-4588-8A99-15828619FD15}">
      <formula1>$Z$184:$Z$292</formula1>
    </dataValidation>
  </dataValidations>
  <hyperlinks>
    <hyperlink ref="B1" r:id="rId1" xr:uid="{0CAD1AD5-04BE-4636-AB94-15E987547E1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D291"/>
  <sheetViews>
    <sheetView topLeftCell="A2" zoomScale="85" zoomScaleNormal="85" workbookViewId="0">
      <selection activeCell="A19" sqref="A19"/>
    </sheetView>
  </sheetViews>
  <sheetFormatPr defaultRowHeight="14.4"/>
  <cols>
    <col min="1" max="1" width="36.109375" style="24" customWidth="1"/>
    <col min="2" max="2" width="19.33203125" style="288" customWidth="1"/>
    <col min="3" max="3" width="23.109375" style="24" customWidth="1"/>
    <col min="4" max="4" width="23.6640625" style="24" hidden="1" customWidth="1"/>
    <col min="5" max="5" width="24" style="24" hidden="1" customWidth="1"/>
    <col min="6" max="6" width="14.44140625" style="24" customWidth="1"/>
    <col min="7" max="7" width="14.33203125" style="24" customWidth="1"/>
    <col min="8" max="8" width="15.6640625" style="24" customWidth="1"/>
    <col min="9" max="9" width="20.33203125" style="24" customWidth="1"/>
    <col min="10" max="10" width="12.33203125" style="24" bestFit="1" customWidth="1"/>
    <col min="11" max="11" width="14.88671875" style="24" customWidth="1"/>
    <col min="12" max="12" width="4.33203125" style="24" customWidth="1"/>
    <col min="13" max="13" width="28.109375" style="24" customWidth="1"/>
    <col min="14" max="14" width="2.33203125" style="24" customWidth="1"/>
    <col min="15" max="15" width="8.88671875" style="90"/>
    <col min="16" max="16" width="10.5546875" style="24" bestFit="1" customWidth="1"/>
    <col min="17" max="23" width="8.88671875" style="24"/>
    <col min="24" max="24" width="8.88671875" style="30"/>
    <col min="25" max="25" width="0" style="30" hidden="1" customWidth="1"/>
    <col min="26" max="26" width="26.33203125" style="30" hidden="1" customWidth="1"/>
    <col min="27" max="27" width="10.6640625" style="30" hidden="1" customWidth="1"/>
    <col min="28" max="77" width="0" style="30" hidden="1" customWidth="1"/>
    <col min="78" max="82" width="8.88671875" style="30"/>
    <col min="83" max="256" width="8.88671875" style="24"/>
    <col min="257" max="257" width="36.109375" style="24" customWidth="1"/>
    <col min="258" max="258" width="16.33203125" style="24" bestFit="1" customWidth="1"/>
    <col min="259" max="259" width="14.33203125" style="24" customWidth="1"/>
    <col min="260" max="260" width="12.6640625" style="24" customWidth="1"/>
    <col min="261" max="261" width="11.5546875" style="24" customWidth="1"/>
    <col min="262" max="262" width="14.44140625" style="24" customWidth="1"/>
    <col min="263" max="263" width="14.33203125" style="24" customWidth="1"/>
    <col min="264" max="264" width="15.6640625" style="24" customWidth="1"/>
    <col min="265" max="265" width="20.33203125" style="24" customWidth="1"/>
    <col min="266" max="266" width="12.33203125" style="24" bestFit="1" customWidth="1"/>
    <col min="267" max="267" width="14.88671875" style="24" customWidth="1"/>
    <col min="268" max="281" width="8.88671875" style="24"/>
    <col min="282" max="282" width="26.33203125" style="24" customWidth="1"/>
    <col min="283" max="283" width="10.6640625" style="24" customWidth="1"/>
    <col min="284" max="512" width="8.88671875" style="24"/>
    <col min="513" max="513" width="36.109375" style="24" customWidth="1"/>
    <col min="514" max="514" width="16.33203125" style="24" bestFit="1" customWidth="1"/>
    <col min="515" max="515" width="14.33203125" style="24" customWidth="1"/>
    <col min="516" max="516" width="12.6640625" style="24" customWidth="1"/>
    <col min="517" max="517" width="11.5546875" style="24" customWidth="1"/>
    <col min="518" max="518" width="14.44140625" style="24" customWidth="1"/>
    <col min="519" max="519" width="14.33203125" style="24" customWidth="1"/>
    <col min="520" max="520" width="15.6640625" style="24" customWidth="1"/>
    <col min="521" max="521" width="20.33203125" style="24" customWidth="1"/>
    <col min="522" max="522" width="12.33203125" style="24" bestFit="1" customWidth="1"/>
    <col min="523" max="523" width="14.88671875" style="24" customWidth="1"/>
    <col min="524" max="537" width="8.88671875" style="24"/>
    <col min="538" max="538" width="26.33203125" style="24" customWidth="1"/>
    <col min="539" max="539" width="10.6640625" style="24" customWidth="1"/>
    <col min="540" max="768" width="8.88671875" style="24"/>
    <col min="769" max="769" width="36.109375" style="24" customWidth="1"/>
    <col min="770" max="770" width="16.33203125" style="24" bestFit="1" customWidth="1"/>
    <col min="771" max="771" width="14.33203125" style="24" customWidth="1"/>
    <col min="772" max="772" width="12.6640625" style="24" customWidth="1"/>
    <col min="773" max="773" width="11.5546875" style="24" customWidth="1"/>
    <col min="774" max="774" width="14.44140625" style="24" customWidth="1"/>
    <col min="775" max="775" width="14.33203125" style="24" customWidth="1"/>
    <col min="776" max="776" width="15.6640625" style="24" customWidth="1"/>
    <col min="777" max="777" width="20.33203125" style="24" customWidth="1"/>
    <col min="778" max="778" width="12.33203125" style="24" bestFit="1" customWidth="1"/>
    <col min="779" max="779" width="14.88671875" style="24" customWidth="1"/>
    <col min="780" max="793" width="8.88671875" style="24"/>
    <col min="794" max="794" width="26.33203125" style="24" customWidth="1"/>
    <col min="795" max="795" width="10.6640625" style="24" customWidth="1"/>
    <col min="796" max="1024" width="8.88671875" style="24"/>
    <col min="1025" max="1025" width="36.109375" style="24" customWidth="1"/>
    <col min="1026" max="1026" width="16.33203125" style="24" bestFit="1" customWidth="1"/>
    <col min="1027" max="1027" width="14.33203125" style="24" customWidth="1"/>
    <col min="1028" max="1028" width="12.6640625" style="24" customWidth="1"/>
    <col min="1029" max="1029" width="11.5546875" style="24" customWidth="1"/>
    <col min="1030" max="1030" width="14.44140625" style="24" customWidth="1"/>
    <col min="1031" max="1031" width="14.33203125" style="24" customWidth="1"/>
    <col min="1032" max="1032" width="15.6640625" style="24" customWidth="1"/>
    <col min="1033" max="1033" width="20.33203125" style="24" customWidth="1"/>
    <col min="1034" max="1034" width="12.33203125" style="24" bestFit="1" customWidth="1"/>
    <col min="1035" max="1035" width="14.88671875" style="24" customWidth="1"/>
    <col min="1036" max="1049" width="8.88671875" style="24"/>
    <col min="1050" max="1050" width="26.33203125" style="24" customWidth="1"/>
    <col min="1051" max="1051" width="10.6640625" style="24" customWidth="1"/>
    <col min="1052" max="1280" width="8.88671875" style="24"/>
    <col min="1281" max="1281" width="36.109375" style="24" customWidth="1"/>
    <col min="1282" max="1282" width="16.33203125" style="24" bestFit="1" customWidth="1"/>
    <col min="1283" max="1283" width="14.33203125" style="24" customWidth="1"/>
    <col min="1284" max="1284" width="12.6640625" style="24" customWidth="1"/>
    <col min="1285" max="1285" width="11.5546875" style="24" customWidth="1"/>
    <col min="1286" max="1286" width="14.44140625" style="24" customWidth="1"/>
    <col min="1287" max="1287" width="14.33203125" style="24" customWidth="1"/>
    <col min="1288" max="1288" width="15.6640625" style="24" customWidth="1"/>
    <col min="1289" max="1289" width="20.33203125" style="24" customWidth="1"/>
    <col min="1290" max="1290" width="12.33203125" style="24" bestFit="1" customWidth="1"/>
    <col min="1291" max="1291" width="14.88671875" style="24" customWidth="1"/>
    <col min="1292" max="1305" width="8.88671875" style="24"/>
    <col min="1306" max="1306" width="26.33203125" style="24" customWidth="1"/>
    <col min="1307" max="1307" width="10.6640625" style="24" customWidth="1"/>
    <col min="1308" max="1536" width="8.88671875" style="24"/>
    <col min="1537" max="1537" width="36.109375" style="24" customWidth="1"/>
    <col min="1538" max="1538" width="16.33203125" style="24" bestFit="1" customWidth="1"/>
    <col min="1539" max="1539" width="14.33203125" style="24" customWidth="1"/>
    <col min="1540" max="1540" width="12.6640625" style="24" customWidth="1"/>
    <col min="1541" max="1541" width="11.5546875" style="24" customWidth="1"/>
    <col min="1542" max="1542" width="14.44140625" style="24" customWidth="1"/>
    <col min="1543" max="1543" width="14.33203125" style="24" customWidth="1"/>
    <col min="1544" max="1544" width="15.6640625" style="24" customWidth="1"/>
    <col min="1545" max="1545" width="20.33203125" style="24" customWidth="1"/>
    <col min="1546" max="1546" width="12.33203125" style="24" bestFit="1" customWidth="1"/>
    <col min="1547" max="1547" width="14.88671875" style="24" customWidth="1"/>
    <col min="1548" max="1561" width="8.88671875" style="24"/>
    <col min="1562" max="1562" width="26.33203125" style="24" customWidth="1"/>
    <col min="1563" max="1563" width="10.6640625" style="24" customWidth="1"/>
    <col min="1564" max="1792" width="8.88671875" style="24"/>
    <col min="1793" max="1793" width="36.109375" style="24" customWidth="1"/>
    <col min="1794" max="1794" width="16.33203125" style="24" bestFit="1" customWidth="1"/>
    <col min="1795" max="1795" width="14.33203125" style="24" customWidth="1"/>
    <col min="1796" max="1796" width="12.6640625" style="24" customWidth="1"/>
    <col min="1797" max="1797" width="11.5546875" style="24" customWidth="1"/>
    <col min="1798" max="1798" width="14.44140625" style="24" customWidth="1"/>
    <col min="1799" max="1799" width="14.33203125" style="24" customWidth="1"/>
    <col min="1800" max="1800" width="15.6640625" style="24" customWidth="1"/>
    <col min="1801" max="1801" width="20.33203125" style="24" customWidth="1"/>
    <col min="1802" max="1802" width="12.33203125" style="24" bestFit="1" customWidth="1"/>
    <col min="1803" max="1803" width="14.88671875" style="24" customWidth="1"/>
    <col min="1804" max="1817" width="8.88671875" style="24"/>
    <col min="1818" max="1818" width="26.33203125" style="24" customWidth="1"/>
    <col min="1819" max="1819" width="10.6640625" style="24" customWidth="1"/>
    <col min="1820" max="2048" width="8.88671875" style="24"/>
    <col min="2049" max="2049" width="36.109375" style="24" customWidth="1"/>
    <col min="2050" max="2050" width="16.33203125" style="24" bestFit="1" customWidth="1"/>
    <col min="2051" max="2051" width="14.33203125" style="24" customWidth="1"/>
    <col min="2052" max="2052" width="12.6640625" style="24" customWidth="1"/>
    <col min="2053" max="2053" width="11.5546875" style="24" customWidth="1"/>
    <col min="2054" max="2054" width="14.44140625" style="24" customWidth="1"/>
    <col min="2055" max="2055" width="14.33203125" style="24" customWidth="1"/>
    <col min="2056" max="2056" width="15.6640625" style="24" customWidth="1"/>
    <col min="2057" max="2057" width="20.33203125" style="24" customWidth="1"/>
    <col min="2058" max="2058" width="12.33203125" style="24" bestFit="1" customWidth="1"/>
    <col min="2059" max="2059" width="14.88671875" style="24" customWidth="1"/>
    <col min="2060" max="2073" width="8.88671875" style="24"/>
    <col min="2074" max="2074" width="26.33203125" style="24" customWidth="1"/>
    <col min="2075" max="2075" width="10.6640625" style="24" customWidth="1"/>
    <col min="2076" max="2304" width="8.88671875" style="24"/>
    <col min="2305" max="2305" width="36.109375" style="24" customWidth="1"/>
    <col min="2306" max="2306" width="16.33203125" style="24" bestFit="1" customWidth="1"/>
    <col min="2307" max="2307" width="14.33203125" style="24" customWidth="1"/>
    <col min="2308" max="2308" width="12.6640625" style="24" customWidth="1"/>
    <col min="2309" max="2309" width="11.5546875" style="24" customWidth="1"/>
    <col min="2310" max="2310" width="14.44140625" style="24" customWidth="1"/>
    <col min="2311" max="2311" width="14.33203125" style="24" customWidth="1"/>
    <col min="2312" max="2312" width="15.6640625" style="24" customWidth="1"/>
    <col min="2313" max="2313" width="20.33203125" style="24" customWidth="1"/>
    <col min="2314" max="2314" width="12.33203125" style="24" bestFit="1" customWidth="1"/>
    <col min="2315" max="2315" width="14.88671875" style="24" customWidth="1"/>
    <col min="2316" max="2329" width="8.88671875" style="24"/>
    <col min="2330" max="2330" width="26.33203125" style="24" customWidth="1"/>
    <col min="2331" max="2331" width="10.6640625" style="24" customWidth="1"/>
    <col min="2332" max="2560" width="8.88671875" style="24"/>
    <col min="2561" max="2561" width="36.109375" style="24" customWidth="1"/>
    <col min="2562" max="2562" width="16.33203125" style="24" bestFit="1" customWidth="1"/>
    <col min="2563" max="2563" width="14.33203125" style="24" customWidth="1"/>
    <col min="2564" max="2564" width="12.6640625" style="24" customWidth="1"/>
    <col min="2565" max="2565" width="11.5546875" style="24" customWidth="1"/>
    <col min="2566" max="2566" width="14.44140625" style="24" customWidth="1"/>
    <col min="2567" max="2567" width="14.33203125" style="24" customWidth="1"/>
    <col min="2568" max="2568" width="15.6640625" style="24" customWidth="1"/>
    <col min="2569" max="2569" width="20.33203125" style="24" customWidth="1"/>
    <col min="2570" max="2570" width="12.33203125" style="24" bestFit="1" customWidth="1"/>
    <col min="2571" max="2571" width="14.88671875" style="24" customWidth="1"/>
    <col min="2572" max="2585" width="8.88671875" style="24"/>
    <col min="2586" max="2586" width="26.33203125" style="24" customWidth="1"/>
    <col min="2587" max="2587" width="10.6640625" style="24" customWidth="1"/>
    <col min="2588" max="2816" width="8.88671875" style="24"/>
    <col min="2817" max="2817" width="36.109375" style="24" customWidth="1"/>
    <col min="2818" max="2818" width="16.33203125" style="24" bestFit="1" customWidth="1"/>
    <col min="2819" max="2819" width="14.33203125" style="24" customWidth="1"/>
    <col min="2820" max="2820" width="12.6640625" style="24" customWidth="1"/>
    <col min="2821" max="2821" width="11.5546875" style="24" customWidth="1"/>
    <col min="2822" max="2822" width="14.44140625" style="24" customWidth="1"/>
    <col min="2823" max="2823" width="14.33203125" style="24" customWidth="1"/>
    <col min="2824" max="2824" width="15.6640625" style="24" customWidth="1"/>
    <col min="2825" max="2825" width="20.33203125" style="24" customWidth="1"/>
    <col min="2826" max="2826" width="12.33203125" style="24" bestFit="1" customWidth="1"/>
    <col min="2827" max="2827" width="14.88671875" style="24" customWidth="1"/>
    <col min="2828" max="2841" width="8.88671875" style="24"/>
    <col min="2842" max="2842" width="26.33203125" style="24" customWidth="1"/>
    <col min="2843" max="2843" width="10.6640625" style="24" customWidth="1"/>
    <col min="2844" max="3072" width="8.88671875" style="24"/>
    <col min="3073" max="3073" width="36.109375" style="24" customWidth="1"/>
    <col min="3074" max="3074" width="16.33203125" style="24" bestFit="1" customWidth="1"/>
    <col min="3075" max="3075" width="14.33203125" style="24" customWidth="1"/>
    <col min="3076" max="3076" width="12.6640625" style="24" customWidth="1"/>
    <col min="3077" max="3077" width="11.5546875" style="24" customWidth="1"/>
    <col min="3078" max="3078" width="14.44140625" style="24" customWidth="1"/>
    <col min="3079" max="3079" width="14.33203125" style="24" customWidth="1"/>
    <col min="3080" max="3080" width="15.6640625" style="24" customWidth="1"/>
    <col min="3081" max="3081" width="20.33203125" style="24" customWidth="1"/>
    <col min="3082" max="3082" width="12.33203125" style="24" bestFit="1" customWidth="1"/>
    <col min="3083" max="3083" width="14.88671875" style="24" customWidth="1"/>
    <col min="3084" max="3097" width="8.88671875" style="24"/>
    <col min="3098" max="3098" width="26.33203125" style="24" customWidth="1"/>
    <col min="3099" max="3099" width="10.6640625" style="24" customWidth="1"/>
    <col min="3100" max="3328" width="8.88671875" style="24"/>
    <col min="3329" max="3329" width="36.109375" style="24" customWidth="1"/>
    <col min="3330" max="3330" width="16.33203125" style="24" bestFit="1" customWidth="1"/>
    <col min="3331" max="3331" width="14.33203125" style="24" customWidth="1"/>
    <col min="3332" max="3332" width="12.6640625" style="24" customWidth="1"/>
    <col min="3333" max="3333" width="11.5546875" style="24" customWidth="1"/>
    <col min="3334" max="3334" width="14.44140625" style="24" customWidth="1"/>
    <col min="3335" max="3335" width="14.33203125" style="24" customWidth="1"/>
    <col min="3336" max="3336" width="15.6640625" style="24" customWidth="1"/>
    <col min="3337" max="3337" width="20.33203125" style="24" customWidth="1"/>
    <col min="3338" max="3338" width="12.33203125" style="24" bestFit="1" customWidth="1"/>
    <col min="3339" max="3339" width="14.88671875" style="24" customWidth="1"/>
    <col min="3340" max="3353" width="8.88671875" style="24"/>
    <col min="3354" max="3354" width="26.33203125" style="24" customWidth="1"/>
    <col min="3355" max="3355" width="10.6640625" style="24" customWidth="1"/>
    <col min="3356" max="3584" width="8.88671875" style="24"/>
    <col min="3585" max="3585" width="36.109375" style="24" customWidth="1"/>
    <col min="3586" max="3586" width="16.33203125" style="24" bestFit="1" customWidth="1"/>
    <col min="3587" max="3587" width="14.33203125" style="24" customWidth="1"/>
    <col min="3588" max="3588" width="12.6640625" style="24" customWidth="1"/>
    <col min="3589" max="3589" width="11.5546875" style="24" customWidth="1"/>
    <col min="3590" max="3590" width="14.44140625" style="24" customWidth="1"/>
    <col min="3591" max="3591" width="14.33203125" style="24" customWidth="1"/>
    <col min="3592" max="3592" width="15.6640625" style="24" customWidth="1"/>
    <col min="3593" max="3593" width="20.33203125" style="24" customWidth="1"/>
    <col min="3594" max="3594" width="12.33203125" style="24" bestFit="1" customWidth="1"/>
    <col min="3595" max="3595" width="14.88671875" style="24" customWidth="1"/>
    <col min="3596" max="3609" width="8.88671875" style="24"/>
    <col min="3610" max="3610" width="26.33203125" style="24" customWidth="1"/>
    <col min="3611" max="3611" width="10.6640625" style="24" customWidth="1"/>
    <col min="3612" max="3840" width="8.88671875" style="24"/>
    <col min="3841" max="3841" width="36.109375" style="24" customWidth="1"/>
    <col min="3842" max="3842" width="16.33203125" style="24" bestFit="1" customWidth="1"/>
    <col min="3843" max="3843" width="14.33203125" style="24" customWidth="1"/>
    <col min="3844" max="3844" width="12.6640625" style="24" customWidth="1"/>
    <col min="3845" max="3845" width="11.5546875" style="24" customWidth="1"/>
    <col min="3846" max="3846" width="14.44140625" style="24" customWidth="1"/>
    <col min="3847" max="3847" width="14.33203125" style="24" customWidth="1"/>
    <col min="3848" max="3848" width="15.6640625" style="24" customWidth="1"/>
    <col min="3849" max="3849" width="20.33203125" style="24" customWidth="1"/>
    <col min="3850" max="3850" width="12.33203125" style="24" bestFit="1" customWidth="1"/>
    <col min="3851" max="3851" width="14.88671875" style="24" customWidth="1"/>
    <col min="3852" max="3865" width="8.88671875" style="24"/>
    <col min="3866" max="3866" width="26.33203125" style="24" customWidth="1"/>
    <col min="3867" max="3867" width="10.6640625" style="24" customWidth="1"/>
    <col min="3868" max="4096" width="8.88671875" style="24"/>
    <col min="4097" max="4097" width="36.109375" style="24" customWidth="1"/>
    <col min="4098" max="4098" width="16.33203125" style="24" bestFit="1" customWidth="1"/>
    <col min="4099" max="4099" width="14.33203125" style="24" customWidth="1"/>
    <col min="4100" max="4100" width="12.6640625" style="24" customWidth="1"/>
    <col min="4101" max="4101" width="11.5546875" style="24" customWidth="1"/>
    <col min="4102" max="4102" width="14.44140625" style="24" customWidth="1"/>
    <col min="4103" max="4103" width="14.33203125" style="24" customWidth="1"/>
    <col min="4104" max="4104" width="15.6640625" style="24" customWidth="1"/>
    <col min="4105" max="4105" width="20.33203125" style="24" customWidth="1"/>
    <col min="4106" max="4106" width="12.33203125" style="24" bestFit="1" customWidth="1"/>
    <col min="4107" max="4107" width="14.88671875" style="24" customWidth="1"/>
    <col min="4108" max="4121" width="8.88671875" style="24"/>
    <col min="4122" max="4122" width="26.33203125" style="24" customWidth="1"/>
    <col min="4123" max="4123" width="10.6640625" style="24" customWidth="1"/>
    <col min="4124" max="4352" width="8.88671875" style="24"/>
    <col min="4353" max="4353" width="36.109375" style="24" customWidth="1"/>
    <col min="4354" max="4354" width="16.33203125" style="24" bestFit="1" customWidth="1"/>
    <col min="4355" max="4355" width="14.33203125" style="24" customWidth="1"/>
    <col min="4356" max="4356" width="12.6640625" style="24" customWidth="1"/>
    <col min="4357" max="4357" width="11.5546875" style="24" customWidth="1"/>
    <col min="4358" max="4358" width="14.44140625" style="24" customWidth="1"/>
    <col min="4359" max="4359" width="14.33203125" style="24" customWidth="1"/>
    <col min="4360" max="4360" width="15.6640625" style="24" customWidth="1"/>
    <col min="4361" max="4361" width="20.33203125" style="24" customWidth="1"/>
    <col min="4362" max="4362" width="12.33203125" style="24" bestFit="1" customWidth="1"/>
    <col min="4363" max="4363" width="14.88671875" style="24" customWidth="1"/>
    <col min="4364" max="4377" width="8.88671875" style="24"/>
    <col min="4378" max="4378" width="26.33203125" style="24" customWidth="1"/>
    <col min="4379" max="4379" width="10.6640625" style="24" customWidth="1"/>
    <col min="4380" max="4608" width="8.88671875" style="24"/>
    <col min="4609" max="4609" width="36.109375" style="24" customWidth="1"/>
    <col min="4610" max="4610" width="16.33203125" style="24" bestFit="1" customWidth="1"/>
    <col min="4611" max="4611" width="14.33203125" style="24" customWidth="1"/>
    <col min="4612" max="4612" width="12.6640625" style="24" customWidth="1"/>
    <col min="4613" max="4613" width="11.5546875" style="24" customWidth="1"/>
    <col min="4614" max="4614" width="14.44140625" style="24" customWidth="1"/>
    <col min="4615" max="4615" width="14.33203125" style="24" customWidth="1"/>
    <col min="4616" max="4616" width="15.6640625" style="24" customWidth="1"/>
    <col min="4617" max="4617" width="20.33203125" style="24" customWidth="1"/>
    <col min="4618" max="4618" width="12.33203125" style="24" bestFit="1" customWidth="1"/>
    <col min="4619" max="4619" width="14.88671875" style="24" customWidth="1"/>
    <col min="4620" max="4633" width="8.88671875" style="24"/>
    <col min="4634" max="4634" width="26.33203125" style="24" customWidth="1"/>
    <col min="4635" max="4635" width="10.6640625" style="24" customWidth="1"/>
    <col min="4636" max="4864" width="8.88671875" style="24"/>
    <col min="4865" max="4865" width="36.109375" style="24" customWidth="1"/>
    <col min="4866" max="4866" width="16.33203125" style="24" bestFit="1" customWidth="1"/>
    <col min="4867" max="4867" width="14.33203125" style="24" customWidth="1"/>
    <col min="4868" max="4868" width="12.6640625" style="24" customWidth="1"/>
    <col min="4869" max="4869" width="11.5546875" style="24" customWidth="1"/>
    <col min="4870" max="4870" width="14.44140625" style="24" customWidth="1"/>
    <col min="4871" max="4871" width="14.33203125" style="24" customWidth="1"/>
    <col min="4872" max="4872" width="15.6640625" style="24" customWidth="1"/>
    <col min="4873" max="4873" width="20.33203125" style="24" customWidth="1"/>
    <col min="4874" max="4874" width="12.33203125" style="24" bestFit="1" customWidth="1"/>
    <col min="4875" max="4875" width="14.88671875" style="24" customWidth="1"/>
    <col min="4876" max="4889" width="8.88671875" style="24"/>
    <col min="4890" max="4890" width="26.33203125" style="24" customWidth="1"/>
    <col min="4891" max="4891" width="10.6640625" style="24" customWidth="1"/>
    <col min="4892" max="5120" width="8.88671875" style="24"/>
    <col min="5121" max="5121" width="36.109375" style="24" customWidth="1"/>
    <col min="5122" max="5122" width="16.33203125" style="24" bestFit="1" customWidth="1"/>
    <col min="5123" max="5123" width="14.33203125" style="24" customWidth="1"/>
    <col min="5124" max="5124" width="12.6640625" style="24" customWidth="1"/>
    <col min="5125" max="5125" width="11.5546875" style="24" customWidth="1"/>
    <col min="5126" max="5126" width="14.44140625" style="24" customWidth="1"/>
    <col min="5127" max="5127" width="14.33203125" style="24" customWidth="1"/>
    <col min="5128" max="5128" width="15.6640625" style="24" customWidth="1"/>
    <col min="5129" max="5129" width="20.33203125" style="24" customWidth="1"/>
    <col min="5130" max="5130" width="12.33203125" style="24" bestFit="1" customWidth="1"/>
    <col min="5131" max="5131" width="14.88671875" style="24" customWidth="1"/>
    <col min="5132" max="5145" width="8.88671875" style="24"/>
    <col min="5146" max="5146" width="26.33203125" style="24" customWidth="1"/>
    <col min="5147" max="5147" width="10.6640625" style="24" customWidth="1"/>
    <col min="5148" max="5376" width="8.88671875" style="24"/>
    <col min="5377" max="5377" width="36.109375" style="24" customWidth="1"/>
    <col min="5378" max="5378" width="16.33203125" style="24" bestFit="1" customWidth="1"/>
    <col min="5379" max="5379" width="14.33203125" style="24" customWidth="1"/>
    <col min="5380" max="5380" width="12.6640625" style="24" customWidth="1"/>
    <col min="5381" max="5381" width="11.5546875" style="24" customWidth="1"/>
    <col min="5382" max="5382" width="14.44140625" style="24" customWidth="1"/>
    <col min="5383" max="5383" width="14.33203125" style="24" customWidth="1"/>
    <col min="5384" max="5384" width="15.6640625" style="24" customWidth="1"/>
    <col min="5385" max="5385" width="20.33203125" style="24" customWidth="1"/>
    <col min="5386" max="5386" width="12.33203125" style="24" bestFit="1" customWidth="1"/>
    <col min="5387" max="5387" width="14.88671875" style="24" customWidth="1"/>
    <col min="5388" max="5401" width="8.88671875" style="24"/>
    <col min="5402" max="5402" width="26.33203125" style="24" customWidth="1"/>
    <col min="5403" max="5403" width="10.6640625" style="24" customWidth="1"/>
    <col min="5404" max="5632" width="8.88671875" style="24"/>
    <col min="5633" max="5633" width="36.109375" style="24" customWidth="1"/>
    <col min="5634" max="5634" width="16.33203125" style="24" bestFit="1" customWidth="1"/>
    <col min="5635" max="5635" width="14.33203125" style="24" customWidth="1"/>
    <col min="5636" max="5636" width="12.6640625" style="24" customWidth="1"/>
    <col min="5637" max="5637" width="11.5546875" style="24" customWidth="1"/>
    <col min="5638" max="5638" width="14.44140625" style="24" customWidth="1"/>
    <col min="5639" max="5639" width="14.33203125" style="24" customWidth="1"/>
    <col min="5640" max="5640" width="15.6640625" style="24" customWidth="1"/>
    <col min="5641" max="5641" width="20.33203125" style="24" customWidth="1"/>
    <col min="5642" max="5642" width="12.33203125" style="24" bestFit="1" customWidth="1"/>
    <col min="5643" max="5643" width="14.88671875" style="24" customWidth="1"/>
    <col min="5644" max="5657" width="8.88671875" style="24"/>
    <col min="5658" max="5658" width="26.33203125" style="24" customWidth="1"/>
    <col min="5659" max="5659" width="10.6640625" style="24" customWidth="1"/>
    <col min="5660" max="5888" width="8.88671875" style="24"/>
    <col min="5889" max="5889" width="36.109375" style="24" customWidth="1"/>
    <col min="5890" max="5890" width="16.33203125" style="24" bestFit="1" customWidth="1"/>
    <col min="5891" max="5891" width="14.33203125" style="24" customWidth="1"/>
    <col min="5892" max="5892" width="12.6640625" style="24" customWidth="1"/>
    <col min="5893" max="5893" width="11.5546875" style="24" customWidth="1"/>
    <col min="5894" max="5894" width="14.44140625" style="24" customWidth="1"/>
    <col min="5895" max="5895" width="14.33203125" style="24" customWidth="1"/>
    <col min="5896" max="5896" width="15.6640625" style="24" customWidth="1"/>
    <col min="5897" max="5897" width="20.33203125" style="24" customWidth="1"/>
    <col min="5898" max="5898" width="12.33203125" style="24" bestFit="1" customWidth="1"/>
    <col min="5899" max="5899" width="14.88671875" style="24" customWidth="1"/>
    <col min="5900" max="5913" width="8.88671875" style="24"/>
    <col min="5914" max="5914" width="26.33203125" style="24" customWidth="1"/>
    <col min="5915" max="5915" width="10.6640625" style="24" customWidth="1"/>
    <col min="5916" max="6144" width="8.88671875" style="24"/>
    <col min="6145" max="6145" width="36.109375" style="24" customWidth="1"/>
    <col min="6146" max="6146" width="16.33203125" style="24" bestFit="1" customWidth="1"/>
    <col min="6147" max="6147" width="14.33203125" style="24" customWidth="1"/>
    <col min="6148" max="6148" width="12.6640625" style="24" customWidth="1"/>
    <col min="6149" max="6149" width="11.5546875" style="24" customWidth="1"/>
    <col min="6150" max="6150" width="14.44140625" style="24" customWidth="1"/>
    <col min="6151" max="6151" width="14.33203125" style="24" customWidth="1"/>
    <col min="6152" max="6152" width="15.6640625" style="24" customWidth="1"/>
    <col min="6153" max="6153" width="20.33203125" style="24" customWidth="1"/>
    <col min="6154" max="6154" width="12.33203125" style="24" bestFit="1" customWidth="1"/>
    <col min="6155" max="6155" width="14.88671875" style="24" customWidth="1"/>
    <col min="6156" max="6169" width="8.88671875" style="24"/>
    <col min="6170" max="6170" width="26.33203125" style="24" customWidth="1"/>
    <col min="6171" max="6171" width="10.6640625" style="24" customWidth="1"/>
    <col min="6172" max="6400" width="8.88671875" style="24"/>
    <col min="6401" max="6401" width="36.109375" style="24" customWidth="1"/>
    <col min="6402" max="6402" width="16.33203125" style="24" bestFit="1" customWidth="1"/>
    <col min="6403" max="6403" width="14.33203125" style="24" customWidth="1"/>
    <col min="6404" max="6404" width="12.6640625" style="24" customWidth="1"/>
    <col min="6405" max="6405" width="11.5546875" style="24" customWidth="1"/>
    <col min="6406" max="6406" width="14.44140625" style="24" customWidth="1"/>
    <col min="6407" max="6407" width="14.33203125" style="24" customWidth="1"/>
    <col min="6408" max="6408" width="15.6640625" style="24" customWidth="1"/>
    <col min="6409" max="6409" width="20.33203125" style="24" customWidth="1"/>
    <col min="6410" max="6410" width="12.33203125" style="24" bestFit="1" customWidth="1"/>
    <col min="6411" max="6411" width="14.88671875" style="24" customWidth="1"/>
    <col min="6412" max="6425" width="8.88671875" style="24"/>
    <col min="6426" max="6426" width="26.33203125" style="24" customWidth="1"/>
    <col min="6427" max="6427" width="10.6640625" style="24" customWidth="1"/>
    <col min="6428" max="6656" width="8.88671875" style="24"/>
    <col min="6657" max="6657" width="36.109375" style="24" customWidth="1"/>
    <col min="6658" max="6658" width="16.33203125" style="24" bestFit="1" customWidth="1"/>
    <col min="6659" max="6659" width="14.33203125" style="24" customWidth="1"/>
    <col min="6660" max="6660" width="12.6640625" style="24" customWidth="1"/>
    <col min="6661" max="6661" width="11.5546875" style="24" customWidth="1"/>
    <col min="6662" max="6662" width="14.44140625" style="24" customWidth="1"/>
    <col min="6663" max="6663" width="14.33203125" style="24" customWidth="1"/>
    <col min="6664" max="6664" width="15.6640625" style="24" customWidth="1"/>
    <col min="6665" max="6665" width="20.33203125" style="24" customWidth="1"/>
    <col min="6666" max="6666" width="12.33203125" style="24" bestFit="1" customWidth="1"/>
    <col min="6667" max="6667" width="14.88671875" style="24" customWidth="1"/>
    <col min="6668" max="6681" width="8.88671875" style="24"/>
    <col min="6682" max="6682" width="26.33203125" style="24" customWidth="1"/>
    <col min="6683" max="6683" width="10.6640625" style="24" customWidth="1"/>
    <col min="6684" max="6912" width="8.88671875" style="24"/>
    <col min="6913" max="6913" width="36.109375" style="24" customWidth="1"/>
    <col min="6914" max="6914" width="16.33203125" style="24" bestFit="1" customWidth="1"/>
    <col min="6915" max="6915" width="14.33203125" style="24" customWidth="1"/>
    <col min="6916" max="6916" width="12.6640625" style="24" customWidth="1"/>
    <col min="6917" max="6917" width="11.5546875" style="24" customWidth="1"/>
    <col min="6918" max="6918" width="14.44140625" style="24" customWidth="1"/>
    <col min="6919" max="6919" width="14.33203125" style="24" customWidth="1"/>
    <col min="6920" max="6920" width="15.6640625" style="24" customWidth="1"/>
    <col min="6921" max="6921" width="20.33203125" style="24" customWidth="1"/>
    <col min="6922" max="6922" width="12.33203125" style="24" bestFit="1" customWidth="1"/>
    <col min="6923" max="6923" width="14.88671875" style="24" customWidth="1"/>
    <col min="6924" max="6937" width="8.88671875" style="24"/>
    <col min="6938" max="6938" width="26.33203125" style="24" customWidth="1"/>
    <col min="6939" max="6939" width="10.6640625" style="24" customWidth="1"/>
    <col min="6940" max="7168" width="8.88671875" style="24"/>
    <col min="7169" max="7169" width="36.109375" style="24" customWidth="1"/>
    <col min="7170" max="7170" width="16.33203125" style="24" bestFit="1" customWidth="1"/>
    <col min="7171" max="7171" width="14.33203125" style="24" customWidth="1"/>
    <col min="7172" max="7172" width="12.6640625" style="24" customWidth="1"/>
    <col min="7173" max="7173" width="11.5546875" style="24" customWidth="1"/>
    <col min="7174" max="7174" width="14.44140625" style="24" customWidth="1"/>
    <col min="7175" max="7175" width="14.33203125" style="24" customWidth="1"/>
    <col min="7176" max="7176" width="15.6640625" style="24" customWidth="1"/>
    <col min="7177" max="7177" width="20.33203125" style="24" customWidth="1"/>
    <col min="7178" max="7178" width="12.33203125" style="24" bestFit="1" customWidth="1"/>
    <col min="7179" max="7179" width="14.88671875" style="24" customWidth="1"/>
    <col min="7180" max="7193" width="8.88671875" style="24"/>
    <col min="7194" max="7194" width="26.33203125" style="24" customWidth="1"/>
    <col min="7195" max="7195" width="10.6640625" style="24" customWidth="1"/>
    <col min="7196" max="7424" width="8.88671875" style="24"/>
    <col min="7425" max="7425" width="36.109375" style="24" customWidth="1"/>
    <col min="7426" max="7426" width="16.33203125" style="24" bestFit="1" customWidth="1"/>
    <col min="7427" max="7427" width="14.33203125" style="24" customWidth="1"/>
    <col min="7428" max="7428" width="12.6640625" style="24" customWidth="1"/>
    <col min="7429" max="7429" width="11.5546875" style="24" customWidth="1"/>
    <col min="7430" max="7430" width="14.44140625" style="24" customWidth="1"/>
    <col min="7431" max="7431" width="14.33203125" style="24" customWidth="1"/>
    <col min="7432" max="7432" width="15.6640625" style="24" customWidth="1"/>
    <col min="7433" max="7433" width="20.33203125" style="24" customWidth="1"/>
    <col min="7434" max="7434" width="12.33203125" style="24" bestFit="1" customWidth="1"/>
    <col min="7435" max="7435" width="14.88671875" style="24" customWidth="1"/>
    <col min="7436" max="7449" width="8.88671875" style="24"/>
    <col min="7450" max="7450" width="26.33203125" style="24" customWidth="1"/>
    <col min="7451" max="7451" width="10.6640625" style="24" customWidth="1"/>
    <col min="7452" max="7680" width="8.88671875" style="24"/>
    <col min="7681" max="7681" width="36.109375" style="24" customWidth="1"/>
    <col min="7682" max="7682" width="16.33203125" style="24" bestFit="1" customWidth="1"/>
    <col min="7683" max="7683" width="14.33203125" style="24" customWidth="1"/>
    <col min="7684" max="7684" width="12.6640625" style="24" customWidth="1"/>
    <col min="7685" max="7685" width="11.5546875" style="24" customWidth="1"/>
    <col min="7686" max="7686" width="14.44140625" style="24" customWidth="1"/>
    <col min="7687" max="7687" width="14.33203125" style="24" customWidth="1"/>
    <col min="7688" max="7688" width="15.6640625" style="24" customWidth="1"/>
    <col min="7689" max="7689" width="20.33203125" style="24" customWidth="1"/>
    <col min="7690" max="7690" width="12.33203125" style="24" bestFit="1" customWidth="1"/>
    <col min="7691" max="7691" width="14.88671875" style="24" customWidth="1"/>
    <col min="7692" max="7705" width="8.88671875" style="24"/>
    <col min="7706" max="7706" width="26.33203125" style="24" customWidth="1"/>
    <col min="7707" max="7707" width="10.6640625" style="24" customWidth="1"/>
    <col min="7708" max="7936" width="8.88671875" style="24"/>
    <col min="7937" max="7937" width="36.109375" style="24" customWidth="1"/>
    <col min="7938" max="7938" width="16.33203125" style="24" bestFit="1" customWidth="1"/>
    <col min="7939" max="7939" width="14.33203125" style="24" customWidth="1"/>
    <col min="7940" max="7940" width="12.6640625" style="24" customWidth="1"/>
    <col min="7941" max="7941" width="11.5546875" style="24" customWidth="1"/>
    <col min="7942" max="7942" width="14.44140625" style="24" customWidth="1"/>
    <col min="7943" max="7943" width="14.33203125" style="24" customWidth="1"/>
    <col min="7944" max="7944" width="15.6640625" style="24" customWidth="1"/>
    <col min="7945" max="7945" width="20.33203125" style="24" customWidth="1"/>
    <col min="7946" max="7946" width="12.33203125" style="24" bestFit="1" customWidth="1"/>
    <col min="7947" max="7947" width="14.88671875" style="24" customWidth="1"/>
    <col min="7948" max="7961" width="8.88671875" style="24"/>
    <col min="7962" max="7962" width="26.33203125" style="24" customWidth="1"/>
    <col min="7963" max="7963" width="10.6640625" style="24" customWidth="1"/>
    <col min="7964" max="8192" width="8.88671875" style="24"/>
    <col min="8193" max="8193" width="36.109375" style="24" customWidth="1"/>
    <col min="8194" max="8194" width="16.33203125" style="24" bestFit="1" customWidth="1"/>
    <col min="8195" max="8195" width="14.33203125" style="24" customWidth="1"/>
    <col min="8196" max="8196" width="12.6640625" style="24" customWidth="1"/>
    <col min="8197" max="8197" width="11.5546875" style="24" customWidth="1"/>
    <col min="8198" max="8198" width="14.44140625" style="24" customWidth="1"/>
    <col min="8199" max="8199" width="14.33203125" style="24" customWidth="1"/>
    <col min="8200" max="8200" width="15.6640625" style="24" customWidth="1"/>
    <col min="8201" max="8201" width="20.33203125" style="24" customWidth="1"/>
    <col min="8202" max="8202" width="12.33203125" style="24" bestFit="1" customWidth="1"/>
    <col min="8203" max="8203" width="14.88671875" style="24" customWidth="1"/>
    <col min="8204" max="8217" width="8.88671875" style="24"/>
    <col min="8218" max="8218" width="26.33203125" style="24" customWidth="1"/>
    <col min="8219" max="8219" width="10.6640625" style="24" customWidth="1"/>
    <col min="8220" max="8448" width="8.88671875" style="24"/>
    <col min="8449" max="8449" width="36.109375" style="24" customWidth="1"/>
    <col min="8450" max="8450" width="16.33203125" style="24" bestFit="1" customWidth="1"/>
    <col min="8451" max="8451" width="14.33203125" style="24" customWidth="1"/>
    <col min="8452" max="8452" width="12.6640625" style="24" customWidth="1"/>
    <col min="8453" max="8453" width="11.5546875" style="24" customWidth="1"/>
    <col min="8454" max="8454" width="14.44140625" style="24" customWidth="1"/>
    <col min="8455" max="8455" width="14.33203125" style="24" customWidth="1"/>
    <col min="8456" max="8456" width="15.6640625" style="24" customWidth="1"/>
    <col min="8457" max="8457" width="20.33203125" style="24" customWidth="1"/>
    <col min="8458" max="8458" width="12.33203125" style="24" bestFit="1" customWidth="1"/>
    <col min="8459" max="8459" width="14.88671875" style="24" customWidth="1"/>
    <col min="8460" max="8473" width="8.88671875" style="24"/>
    <col min="8474" max="8474" width="26.33203125" style="24" customWidth="1"/>
    <col min="8475" max="8475" width="10.6640625" style="24" customWidth="1"/>
    <col min="8476" max="8704" width="8.88671875" style="24"/>
    <col min="8705" max="8705" width="36.109375" style="24" customWidth="1"/>
    <col min="8706" max="8706" width="16.33203125" style="24" bestFit="1" customWidth="1"/>
    <col min="8707" max="8707" width="14.33203125" style="24" customWidth="1"/>
    <col min="8708" max="8708" width="12.6640625" style="24" customWidth="1"/>
    <col min="8709" max="8709" width="11.5546875" style="24" customWidth="1"/>
    <col min="8710" max="8710" width="14.44140625" style="24" customWidth="1"/>
    <col min="8711" max="8711" width="14.33203125" style="24" customWidth="1"/>
    <col min="8712" max="8712" width="15.6640625" style="24" customWidth="1"/>
    <col min="8713" max="8713" width="20.33203125" style="24" customWidth="1"/>
    <col min="8714" max="8714" width="12.33203125" style="24" bestFit="1" customWidth="1"/>
    <col min="8715" max="8715" width="14.88671875" style="24" customWidth="1"/>
    <col min="8716" max="8729" width="8.88671875" style="24"/>
    <col min="8730" max="8730" width="26.33203125" style="24" customWidth="1"/>
    <col min="8731" max="8731" width="10.6640625" style="24" customWidth="1"/>
    <col min="8732" max="8960" width="8.88671875" style="24"/>
    <col min="8961" max="8961" width="36.109375" style="24" customWidth="1"/>
    <col min="8962" max="8962" width="16.33203125" style="24" bestFit="1" customWidth="1"/>
    <col min="8963" max="8963" width="14.33203125" style="24" customWidth="1"/>
    <col min="8964" max="8964" width="12.6640625" style="24" customWidth="1"/>
    <col min="8965" max="8965" width="11.5546875" style="24" customWidth="1"/>
    <col min="8966" max="8966" width="14.44140625" style="24" customWidth="1"/>
    <col min="8967" max="8967" width="14.33203125" style="24" customWidth="1"/>
    <col min="8968" max="8968" width="15.6640625" style="24" customWidth="1"/>
    <col min="8969" max="8969" width="20.33203125" style="24" customWidth="1"/>
    <col min="8970" max="8970" width="12.33203125" style="24" bestFit="1" customWidth="1"/>
    <col min="8971" max="8971" width="14.88671875" style="24" customWidth="1"/>
    <col min="8972" max="8985" width="8.88671875" style="24"/>
    <col min="8986" max="8986" width="26.33203125" style="24" customWidth="1"/>
    <col min="8987" max="8987" width="10.6640625" style="24" customWidth="1"/>
    <col min="8988" max="9216" width="8.88671875" style="24"/>
    <col min="9217" max="9217" width="36.109375" style="24" customWidth="1"/>
    <col min="9218" max="9218" width="16.33203125" style="24" bestFit="1" customWidth="1"/>
    <col min="9219" max="9219" width="14.33203125" style="24" customWidth="1"/>
    <col min="9220" max="9220" width="12.6640625" style="24" customWidth="1"/>
    <col min="9221" max="9221" width="11.5546875" style="24" customWidth="1"/>
    <col min="9222" max="9222" width="14.44140625" style="24" customWidth="1"/>
    <col min="9223" max="9223" width="14.33203125" style="24" customWidth="1"/>
    <col min="9224" max="9224" width="15.6640625" style="24" customWidth="1"/>
    <col min="9225" max="9225" width="20.33203125" style="24" customWidth="1"/>
    <col min="9226" max="9226" width="12.33203125" style="24" bestFit="1" customWidth="1"/>
    <col min="9227" max="9227" width="14.88671875" style="24" customWidth="1"/>
    <col min="9228" max="9241" width="8.88671875" style="24"/>
    <col min="9242" max="9242" width="26.33203125" style="24" customWidth="1"/>
    <col min="9243" max="9243" width="10.6640625" style="24" customWidth="1"/>
    <col min="9244" max="9472" width="8.88671875" style="24"/>
    <col min="9473" max="9473" width="36.109375" style="24" customWidth="1"/>
    <col min="9474" max="9474" width="16.33203125" style="24" bestFit="1" customWidth="1"/>
    <col min="9475" max="9475" width="14.33203125" style="24" customWidth="1"/>
    <col min="9476" max="9476" width="12.6640625" style="24" customWidth="1"/>
    <col min="9477" max="9477" width="11.5546875" style="24" customWidth="1"/>
    <col min="9478" max="9478" width="14.44140625" style="24" customWidth="1"/>
    <col min="9479" max="9479" width="14.33203125" style="24" customWidth="1"/>
    <col min="9480" max="9480" width="15.6640625" style="24" customWidth="1"/>
    <col min="9481" max="9481" width="20.33203125" style="24" customWidth="1"/>
    <col min="9482" max="9482" width="12.33203125" style="24" bestFit="1" customWidth="1"/>
    <col min="9483" max="9483" width="14.88671875" style="24" customWidth="1"/>
    <col min="9484" max="9497" width="8.88671875" style="24"/>
    <col min="9498" max="9498" width="26.33203125" style="24" customWidth="1"/>
    <col min="9499" max="9499" width="10.6640625" style="24" customWidth="1"/>
    <col min="9500" max="9728" width="8.88671875" style="24"/>
    <col min="9729" max="9729" width="36.109375" style="24" customWidth="1"/>
    <col min="9730" max="9730" width="16.33203125" style="24" bestFit="1" customWidth="1"/>
    <col min="9731" max="9731" width="14.33203125" style="24" customWidth="1"/>
    <col min="9732" max="9732" width="12.6640625" style="24" customWidth="1"/>
    <col min="9733" max="9733" width="11.5546875" style="24" customWidth="1"/>
    <col min="9734" max="9734" width="14.44140625" style="24" customWidth="1"/>
    <col min="9735" max="9735" width="14.33203125" style="24" customWidth="1"/>
    <col min="9736" max="9736" width="15.6640625" style="24" customWidth="1"/>
    <col min="9737" max="9737" width="20.33203125" style="24" customWidth="1"/>
    <col min="9738" max="9738" width="12.33203125" style="24" bestFit="1" customWidth="1"/>
    <col min="9739" max="9739" width="14.88671875" style="24" customWidth="1"/>
    <col min="9740" max="9753" width="8.88671875" style="24"/>
    <col min="9754" max="9754" width="26.33203125" style="24" customWidth="1"/>
    <col min="9755" max="9755" width="10.6640625" style="24" customWidth="1"/>
    <col min="9756" max="9984" width="8.88671875" style="24"/>
    <col min="9985" max="9985" width="36.109375" style="24" customWidth="1"/>
    <col min="9986" max="9986" width="16.33203125" style="24" bestFit="1" customWidth="1"/>
    <col min="9987" max="9987" width="14.33203125" style="24" customWidth="1"/>
    <col min="9988" max="9988" width="12.6640625" style="24" customWidth="1"/>
    <col min="9989" max="9989" width="11.5546875" style="24" customWidth="1"/>
    <col min="9990" max="9990" width="14.44140625" style="24" customWidth="1"/>
    <col min="9991" max="9991" width="14.33203125" style="24" customWidth="1"/>
    <col min="9992" max="9992" width="15.6640625" style="24" customWidth="1"/>
    <col min="9993" max="9993" width="20.33203125" style="24" customWidth="1"/>
    <col min="9994" max="9994" width="12.33203125" style="24" bestFit="1" customWidth="1"/>
    <col min="9995" max="9995" width="14.88671875" style="24" customWidth="1"/>
    <col min="9996" max="10009" width="8.88671875" style="24"/>
    <col min="10010" max="10010" width="26.33203125" style="24" customWidth="1"/>
    <col min="10011" max="10011" width="10.6640625" style="24" customWidth="1"/>
    <col min="10012" max="10240" width="8.88671875" style="24"/>
    <col min="10241" max="10241" width="36.109375" style="24" customWidth="1"/>
    <col min="10242" max="10242" width="16.33203125" style="24" bestFit="1" customWidth="1"/>
    <col min="10243" max="10243" width="14.33203125" style="24" customWidth="1"/>
    <col min="10244" max="10244" width="12.6640625" style="24" customWidth="1"/>
    <col min="10245" max="10245" width="11.5546875" style="24" customWidth="1"/>
    <col min="10246" max="10246" width="14.44140625" style="24" customWidth="1"/>
    <col min="10247" max="10247" width="14.33203125" style="24" customWidth="1"/>
    <col min="10248" max="10248" width="15.6640625" style="24" customWidth="1"/>
    <col min="10249" max="10249" width="20.33203125" style="24" customWidth="1"/>
    <col min="10250" max="10250" width="12.33203125" style="24" bestFit="1" customWidth="1"/>
    <col min="10251" max="10251" width="14.88671875" style="24" customWidth="1"/>
    <col min="10252" max="10265" width="8.88671875" style="24"/>
    <col min="10266" max="10266" width="26.33203125" style="24" customWidth="1"/>
    <col min="10267" max="10267" width="10.6640625" style="24" customWidth="1"/>
    <col min="10268" max="10496" width="8.88671875" style="24"/>
    <col min="10497" max="10497" width="36.109375" style="24" customWidth="1"/>
    <col min="10498" max="10498" width="16.33203125" style="24" bestFit="1" customWidth="1"/>
    <col min="10499" max="10499" width="14.33203125" style="24" customWidth="1"/>
    <col min="10500" max="10500" width="12.6640625" style="24" customWidth="1"/>
    <col min="10501" max="10501" width="11.5546875" style="24" customWidth="1"/>
    <col min="10502" max="10502" width="14.44140625" style="24" customWidth="1"/>
    <col min="10503" max="10503" width="14.33203125" style="24" customWidth="1"/>
    <col min="10504" max="10504" width="15.6640625" style="24" customWidth="1"/>
    <col min="10505" max="10505" width="20.33203125" style="24" customWidth="1"/>
    <col min="10506" max="10506" width="12.33203125" style="24" bestFit="1" customWidth="1"/>
    <col min="10507" max="10507" width="14.88671875" style="24" customWidth="1"/>
    <col min="10508" max="10521" width="8.88671875" style="24"/>
    <col min="10522" max="10522" width="26.33203125" style="24" customWidth="1"/>
    <col min="10523" max="10523" width="10.6640625" style="24" customWidth="1"/>
    <col min="10524" max="10752" width="8.88671875" style="24"/>
    <col min="10753" max="10753" width="36.109375" style="24" customWidth="1"/>
    <col min="10754" max="10754" width="16.33203125" style="24" bestFit="1" customWidth="1"/>
    <col min="10755" max="10755" width="14.33203125" style="24" customWidth="1"/>
    <col min="10756" max="10756" width="12.6640625" style="24" customWidth="1"/>
    <col min="10757" max="10757" width="11.5546875" style="24" customWidth="1"/>
    <col min="10758" max="10758" width="14.44140625" style="24" customWidth="1"/>
    <col min="10759" max="10759" width="14.33203125" style="24" customWidth="1"/>
    <col min="10760" max="10760" width="15.6640625" style="24" customWidth="1"/>
    <col min="10761" max="10761" width="20.33203125" style="24" customWidth="1"/>
    <col min="10762" max="10762" width="12.33203125" style="24" bestFit="1" customWidth="1"/>
    <col min="10763" max="10763" width="14.88671875" style="24" customWidth="1"/>
    <col min="10764" max="10777" width="8.88671875" style="24"/>
    <col min="10778" max="10778" width="26.33203125" style="24" customWidth="1"/>
    <col min="10779" max="10779" width="10.6640625" style="24" customWidth="1"/>
    <col min="10780" max="11008" width="8.88671875" style="24"/>
    <col min="11009" max="11009" width="36.109375" style="24" customWidth="1"/>
    <col min="11010" max="11010" width="16.33203125" style="24" bestFit="1" customWidth="1"/>
    <col min="11011" max="11011" width="14.33203125" style="24" customWidth="1"/>
    <col min="11012" max="11012" width="12.6640625" style="24" customWidth="1"/>
    <col min="11013" max="11013" width="11.5546875" style="24" customWidth="1"/>
    <col min="11014" max="11014" width="14.44140625" style="24" customWidth="1"/>
    <col min="11015" max="11015" width="14.33203125" style="24" customWidth="1"/>
    <col min="11016" max="11016" width="15.6640625" style="24" customWidth="1"/>
    <col min="11017" max="11017" width="20.33203125" style="24" customWidth="1"/>
    <col min="11018" max="11018" width="12.33203125" style="24" bestFit="1" customWidth="1"/>
    <col min="11019" max="11019" width="14.88671875" style="24" customWidth="1"/>
    <col min="11020" max="11033" width="8.88671875" style="24"/>
    <col min="11034" max="11034" width="26.33203125" style="24" customWidth="1"/>
    <col min="11035" max="11035" width="10.6640625" style="24" customWidth="1"/>
    <col min="11036" max="11264" width="8.88671875" style="24"/>
    <col min="11265" max="11265" width="36.109375" style="24" customWidth="1"/>
    <col min="11266" max="11266" width="16.33203125" style="24" bestFit="1" customWidth="1"/>
    <col min="11267" max="11267" width="14.33203125" style="24" customWidth="1"/>
    <col min="11268" max="11268" width="12.6640625" style="24" customWidth="1"/>
    <col min="11269" max="11269" width="11.5546875" style="24" customWidth="1"/>
    <col min="11270" max="11270" width="14.44140625" style="24" customWidth="1"/>
    <col min="11271" max="11271" width="14.33203125" style="24" customWidth="1"/>
    <col min="11272" max="11272" width="15.6640625" style="24" customWidth="1"/>
    <col min="11273" max="11273" width="20.33203125" style="24" customWidth="1"/>
    <col min="11274" max="11274" width="12.33203125" style="24" bestFit="1" customWidth="1"/>
    <col min="11275" max="11275" width="14.88671875" style="24" customWidth="1"/>
    <col min="11276" max="11289" width="8.88671875" style="24"/>
    <col min="11290" max="11290" width="26.33203125" style="24" customWidth="1"/>
    <col min="11291" max="11291" width="10.6640625" style="24" customWidth="1"/>
    <col min="11292" max="11520" width="8.88671875" style="24"/>
    <col min="11521" max="11521" width="36.109375" style="24" customWidth="1"/>
    <col min="11522" max="11522" width="16.33203125" style="24" bestFit="1" customWidth="1"/>
    <col min="11523" max="11523" width="14.33203125" style="24" customWidth="1"/>
    <col min="11524" max="11524" width="12.6640625" style="24" customWidth="1"/>
    <col min="11525" max="11525" width="11.5546875" style="24" customWidth="1"/>
    <col min="11526" max="11526" width="14.44140625" style="24" customWidth="1"/>
    <col min="11527" max="11527" width="14.33203125" style="24" customWidth="1"/>
    <col min="11528" max="11528" width="15.6640625" style="24" customWidth="1"/>
    <col min="11529" max="11529" width="20.33203125" style="24" customWidth="1"/>
    <col min="11530" max="11530" width="12.33203125" style="24" bestFit="1" customWidth="1"/>
    <col min="11531" max="11531" width="14.88671875" style="24" customWidth="1"/>
    <col min="11532" max="11545" width="8.88671875" style="24"/>
    <col min="11546" max="11546" width="26.33203125" style="24" customWidth="1"/>
    <col min="11547" max="11547" width="10.6640625" style="24" customWidth="1"/>
    <col min="11548" max="11776" width="8.88671875" style="24"/>
    <col min="11777" max="11777" width="36.109375" style="24" customWidth="1"/>
    <col min="11778" max="11778" width="16.33203125" style="24" bestFit="1" customWidth="1"/>
    <col min="11779" max="11779" width="14.33203125" style="24" customWidth="1"/>
    <col min="11780" max="11780" width="12.6640625" style="24" customWidth="1"/>
    <col min="11781" max="11781" width="11.5546875" style="24" customWidth="1"/>
    <col min="11782" max="11782" width="14.44140625" style="24" customWidth="1"/>
    <col min="11783" max="11783" width="14.33203125" style="24" customWidth="1"/>
    <col min="11784" max="11784" width="15.6640625" style="24" customWidth="1"/>
    <col min="11785" max="11785" width="20.33203125" style="24" customWidth="1"/>
    <col min="11786" max="11786" width="12.33203125" style="24" bestFit="1" customWidth="1"/>
    <col min="11787" max="11787" width="14.88671875" style="24" customWidth="1"/>
    <col min="11788" max="11801" width="8.88671875" style="24"/>
    <col min="11802" max="11802" width="26.33203125" style="24" customWidth="1"/>
    <col min="11803" max="11803" width="10.6640625" style="24" customWidth="1"/>
    <col min="11804" max="12032" width="8.88671875" style="24"/>
    <col min="12033" max="12033" width="36.109375" style="24" customWidth="1"/>
    <col min="12034" max="12034" width="16.33203125" style="24" bestFit="1" customWidth="1"/>
    <col min="12035" max="12035" width="14.33203125" style="24" customWidth="1"/>
    <col min="12036" max="12036" width="12.6640625" style="24" customWidth="1"/>
    <col min="12037" max="12037" width="11.5546875" style="24" customWidth="1"/>
    <col min="12038" max="12038" width="14.44140625" style="24" customWidth="1"/>
    <col min="12039" max="12039" width="14.33203125" style="24" customWidth="1"/>
    <col min="12040" max="12040" width="15.6640625" style="24" customWidth="1"/>
    <col min="12041" max="12041" width="20.33203125" style="24" customWidth="1"/>
    <col min="12042" max="12042" width="12.33203125" style="24" bestFit="1" customWidth="1"/>
    <col min="12043" max="12043" width="14.88671875" style="24" customWidth="1"/>
    <col min="12044" max="12057" width="8.88671875" style="24"/>
    <col min="12058" max="12058" width="26.33203125" style="24" customWidth="1"/>
    <col min="12059" max="12059" width="10.6640625" style="24" customWidth="1"/>
    <col min="12060" max="12288" width="8.88671875" style="24"/>
    <col min="12289" max="12289" width="36.109375" style="24" customWidth="1"/>
    <col min="12290" max="12290" width="16.33203125" style="24" bestFit="1" customWidth="1"/>
    <col min="12291" max="12291" width="14.33203125" style="24" customWidth="1"/>
    <col min="12292" max="12292" width="12.6640625" style="24" customWidth="1"/>
    <col min="12293" max="12293" width="11.5546875" style="24" customWidth="1"/>
    <col min="12294" max="12294" width="14.44140625" style="24" customWidth="1"/>
    <col min="12295" max="12295" width="14.33203125" style="24" customWidth="1"/>
    <col min="12296" max="12296" width="15.6640625" style="24" customWidth="1"/>
    <col min="12297" max="12297" width="20.33203125" style="24" customWidth="1"/>
    <col min="12298" max="12298" width="12.33203125" style="24" bestFit="1" customWidth="1"/>
    <col min="12299" max="12299" width="14.88671875" style="24" customWidth="1"/>
    <col min="12300" max="12313" width="8.88671875" style="24"/>
    <col min="12314" max="12314" width="26.33203125" style="24" customWidth="1"/>
    <col min="12315" max="12315" width="10.6640625" style="24" customWidth="1"/>
    <col min="12316" max="12544" width="8.88671875" style="24"/>
    <col min="12545" max="12545" width="36.109375" style="24" customWidth="1"/>
    <col min="12546" max="12546" width="16.33203125" style="24" bestFit="1" customWidth="1"/>
    <col min="12547" max="12547" width="14.33203125" style="24" customWidth="1"/>
    <col min="12548" max="12548" width="12.6640625" style="24" customWidth="1"/>
    <col min="12549" max="12549" width="11.5546875" style="24" customWidth="1"/>
    <col min="12550" max="12550" width="14.44140625" style="24" customWidth="1"/>
    <col min="12551" max="12551" width="14.33203125" style="24" customWidth="1"/>
    <col min="12552" max="12552" width="15.6640625" style="24" customWidth="1"/>
    <col min="12553" max="12553" width="20.33203125" style="24" customWidth="1"/>
    <col min="12554" max="12554" width="12.33203125" style="24" bestFit="1" customWidth="1"/>
    <col min="12555" max="12555" width="14.88671875" style="24" customWidth="1"/>
    <col min="12556" max="12569" width="8.88671875" style="24"/>
    <col min="12570" max="12570" width="26.33203125" style="24" customWidth="1"/>
    <col min="12571" max="12571" width="10.6640625" style="24" customWidth="1"/>
    <col min="12572" max="12800" width="8.88671875" style="24"/>
    <col min="12801" max="12801" width="36.109375" style="24" customWidth="1"/>
    <col min="12802" max="12802" width="16.33203125" style="24" bestFit="1" customWidth="1"/>
    <col min="12803" max="12803" width="14.33203125" style="24" customWidth="1"/>
    <col min="12804" max="12804" width="12.6640625" style="24" customWidth="1"/>
    <col min="12805" max="12805" width="11.5546875" style="24" customWidth="1"/>
    <col min="12806" max="12806" width="14.44140625" style="24" customWidth="1"/>
    <col min="12807" max="12807" width="14.33203125" style="24" customWidth="1"/>
    <col min="12808" max="12808" width="15.6640625" style="24" customWidth="1"/>
    <col min="12809" max="12809" width="20.33203125" style="24" customWidth="1"/>
    <col min="12810" max="12810" width="12.33203125" style="24" bestFit="1" customWidth="1"/>
    <col min="12811" max="12811" width="14.88671875" style="24" customWidth="1"/>
    <col min="12812" max="12825" width="8.88671875" style="24"/>
    <col min="12826" max="12826" width="26.33203125" style="24" customWidth="1"/>
    <col min="12827" max="12827" width="10.6640625" style="24" customWidth="1"/>
    <col min="12828" max="13056" width="8.88671875" style="24"/>
    <col min="13057" max="13057" width="36.109375" style="24" customWidth="1"/>
    <col min="13058" max="13058" width="16.33203125" style="24" bestFit="1" customWidth="1"/>
    <col min="13059" max="13059" width="14.33203125" style="24" customWidth="1"/>
    <col min="13060" max="13060" width="12.6640625" style="24" customWidth="1"/>
    <col min="13061" max="13061" width="11.5546875" style="24" customWidth="1"/>
    <col min="13062" max="13062" width="14.44140625" style="24" customWidth="1"/>
    <col min="13063" max="13063" width="14.33203125" style="24" customWidth="1"/>
    <col min="13064" max="13064" width="15.6640625" style="24" customWidth="1"/>
    <col min="13065" max="13065" width="20.33203125" style="24" customWidth="1"/>
    <col min="13066" max="13066" width="12.33203125" style="24" bestFit="1" customWidth="1"/>
    <col min="13067" max="13067" width="14.88671875" style="24" customWidth="1"/>
    <col min="13068" max="13081" width="8.88671875" style="24"/>
    <col min="13082" max="13082" width="26.33203125" style="24" customWidth="1"/>
    <col min="13083" max="13083" width="10.6640625" style="24" customWidth="1"/>
    <col min="13084" max="13312" width="8.88671875" style="24"/>
    <col min="13313" max="13313" width="36.109375" style="24" customWidth="1"/>
    <col min="13314" max="13314" width="16.33203125" style="24" bestFit="1" customWidth="1"/>
    <col min="13315" max="13315" width="14.33203125" style="24" customWidth="1"/>
    <col min="13316" max="13316" width="12.6640625" style="24" customWidth="1"/>
    <col min="13317" max="13317" width="11.5546875" style="24" customWidth="1"/>
    <col min="13318" max="13318" width="14.44140625" style="24" customWidth="1"/>
    <col min="13319" max="13319" width="14.33203125" style="24" customWidth="1"/>
    <col min="13320" max="13320" width="15.6640625" style="24" customWidth="1"/>
    <col min="13321" max="13321" width="20.33203125" style="24" customWidth="1"/>
    <col min="13322" max="13322" width="12.33203125" style="24" bestFit="1" customWidth="1"/>
    <col min="13323" max="13323" width="14.88671875" style="24" customWidth="1"/>
    <col min="13324" max="13337" width="8.88671875" style="24"/>
    <col min="13338" max="13338" width="26.33203125" style="24" customWidth="1"/>
    <col min="13339" max="13339" width="10.6640625" style="24" customWidth="1"/>
    <col min="13340" max="13568" width="8.88671875" style="24"/>
    <col min="13569" max="13569" width="36.109375" style="24" customWidth="1"/>
    <col min="13570" max="13570" width="16.33203125" style="24" bestFit="1" customWidth="1"/>
    <col min="13571" max="13571" width="14.33203125" style="24" customWidth="1"/>
    <col min="13572" max="13572" width="12.6640625" style="24" customWidth="1"/>
    <col min="13573" max="13573" width="11.5546875" style="24" customWidth="1"/>
    <col min="13574" max="13574" width="14.44140625" style="24" customWidth="1"/>
    <col min="13575" max="13575" width="14.33203125" style="24" customWidth="1"/>
    <col min="13576" max="13576" width="15.6640625" style="24" customWidth="1"/>
    <col min="13577" max="13577" width="20.33203125" style="24" customWidth="1"/>
    <col min="13578" max="13578" width="12.33203125" style="24" bestFit="1" customWidth="1"/>
    <col min="13579" max="13579" width="14.88671875" style="24" customWidth="1"/>
    <col min="13580" max="13593" width="8.88671875" style="24"/>
    <col min="13594" max="13594" width="26.33203125" style="24" customWidth="1"/>
    <col min="13595" max="13595" width="10.6640625" style="24" customWidth="1"/>
    <col min="13596" max="13824" width="8.88671875" style="24"/>
    <col min="13825" max="13825" width="36.109375" style="24" customWidth="1"/>
    <col min="13826" max="13826" width="16.33203125" style="24" bestFit="1" customWidth="1"/>
    <col min="13827" max="13827" width="14.33203125" style="24" customWidth="1"/>
    <col min="13828" max="13828" width="12.6640625" style="24" customWidth="1"/>
    <col min="13829" max="13829" width="11.5546875" style="24" customWidth="1"/>
    <col min="13830" max="13830" width="14.44140625" style="24" customWidth="1"/>
    <col min="13831" max="13831" width="14.33203125" style="24" customWidth="1"/>
    <col min="13832" max="13832" width="15.6640625" style="24" customWidth="1"/>
    <col min="13833" max="13833" width="20.33203125" style="24" customWidth="1"/>
    <col min="13834" max="13834" width="12.33203125" style="24" bestFit="1" customWidth="1"/>
    <col min="13835" max="13835" width="14.88671875" style="24" customWidth="1"/>
    <col min="13836" max="13849" width="8.88671875" style="24"/>
    <col min="13850" max="13850" width="26.33203125" style="24" customWidth="1"/>
    <col min="13851" max="13851" width="10.6640625" style="24" customWidth="1"/>
    <col min="13852" max="14080" width="8.88671875" style="24"/>
    <col min="14081" max="14081" width="36.109375" style="24" customWidth="1"/>
    <col min="14082" max="14082" width="16.33203125" style="24" bestFit="1" customWidth="1"/>
    <col min="14083" max="14083" width="14.33203125" style="24" customWidth="1"/>
    <col min="14084" max="14084" width="12.6640625" style="24" customWidth="1"/>
    <col min="14085" max="14085" width="11.5546875" style="24" customWidth="1"/>
    <col min="14086" max="14086" width="14.44140625" style="24" customWidth="1"/>
    <col min="14087" max="14087" width="14.33203125" style="24" customWidth="1"/>
    <col min="14088" max="14088" width="15.6640625" style="24" customWidth="1"/>
    <col min="14089" max="14089" width="20.33203125" style="24" customWidth="1"/>
    <col min="14090" max="14090" width="12.33203125" style="24" bestFit="1" customWidth="1"/>
    <col min="14091" max="14091" width="14.88671875" style="24" customWidth="1"/>
    <col min="14092" max="14105" width="8.88671875" style="24"/>
    <col min="14106" max="14106" width="26.33203125" style="24" customWidth="1"/>
    <col min="14107" max="14107" width="10.6640625" style="24" customWidth="1"/>
    <col min="14108" max="14336" width="8.88671875" style="24"/>
    <col min="14337" max="14337" width="36.109375" style="24" customWidth="1"/>
    <col min="14338" max="14338" width="16.33203125" style="24" bestFit="1" customWidth="1"/>
    <col min="14339" max="14339" width="14.33203125" style="24" customWidth="1"/>
    <col min="14340" max="14340" width="12.6640625" style="24" customWidth="1"/>
    <col min="14341" max="14341" width="11.5546875" style="24" customWidth="1"/>
    <col min="14342" max="14342" width="14.44140625" style="24" customWidth="1"/>
    <col min="14343" max="14343" width="14.33203125" style="24" customWidth="1"/>
    <col min="14344" max="14344" width="15.6640625" style="24" customWidth="1"/>
    <col min="14345" max="14345" width="20.33203125" style="24" customWidth="1"/>
    <col min="14346" max="14346" width="12.33203125" style="24" bestFit="1" customWidth="1"/>
    <col min="14347" max="14347" width="14.88671875" style="24" customWidth="1"/>
    <col min="14348" max="14361" width="8.88671875" style="24"/>
    <col min="14362" max="14362" width="26.33203125" style="24" customWidth="1"/>
    <col min="14363" max="14363" width="10.6640625" style="24" customWidth="1"/>
    <col min="14364" max="14592" width="8.88671875" style="24"/>
    <col min="14593" max="14593" width="36.109375" style="24" customWidth="1"/>
    <col min="14594" max="14594" width="16.33203125" style="24" bestFit="1" customWidth="1"/>
    <col min="14595" max="14595" width="14.33203125" style="24" customWidth="1"/>
    <col min="14596" max="14596" width="12.6640625" style="24" customWidth="1"/>
    <col min="14597" max="14597" width="11.5546875" style="24" customWidth="1"/>
    <col min="14598" max="14598" width="14.44140625" style="24" customWidth="1"/>
    <col min="14599" max="14599" width="14.33203125" style="24" customWidth="1"/>
    <col min="14600" max="14600" width="15.6640625" style="24" customWidth="1"/>
    <col min="14601" max="14601" width="20.33203125" style="24" customWidth="1"/>
    <col min="14602" max="14602" width="12.33203125" style="24" bestFit="1" customWidth="1"/>
    <col min="14603" max="14603" width="14.88671875" style="24" customWidth="1"/>
    <col min="14604" max="14617" width="8.88671875" style="24"/>
    <col min="14618" max="14618" width="26.33203125" style="24" customWidth="1"/>
    <col min="14619" max="14619" width="10.6640625" style="24" customWidth="1"/>
    <col min="14620" max="14848" width="8.88671875" style="24"/>
    <col min="14849" max="14849" width="36.109375" style="24" customWidth="1"/>
    <col min="14850" max="14850" width="16.33203125" style="24" bestFit="1" customWidth="1"/>
    <col min="14851" max="14851" width="14.33203125" style="24" customWidth="1"/>
    <col min="14852" max="14852" width="12.6640625" style="24" customWidth="1"/>
    <col min="14853" max="14853" width="11.5546875" style="24" customWidth="1"/>
    <col min="14854" max="14854" width="14.44140625" style="24" customWidth="1"/>
    <col min="14855" max="14855" width="14.33203125" style="24" customWidth="1"/>
    <col min="14856" max="14856" width="15.6640625" style="24" customWidth="1"/>
    <col min="14857" max="14857" width="20.33203125" style="24" customWidth="1"/>
    <col min="14858" max="14858" width="12.33203125" style="24" bestFit="1" customWidth="1"/>
    <col min="14859" max="14859" width="14.88671875" style="24" customWidth="1"/>
    <col min="14860" max="14873" width="8.88671875" style="24"/>
    <col min="14874" max="14874" width="26.33203125" style="24" customWidth="1"/>
    <col min="14875" max="14875" width="10.6640625" style="24" customWidth="1"/>
    <col min="14876" max="15104" width="8.88671875" style="24"/>
    <col min="15105" max="15105" width="36.109375" style="24" customWidth="1"/>
    <col min="15106" max="15106" width="16.33203125" style="24" bestFit="1" customWidth="1"/>
    <col min="15107" max="15107" width="14.33203125" style="24" customWidth="1"/>
    <col min="15108" max="15108" width="12.6640625" style="24" customWidth="1"/>
    <col min="15109" max="15109" width="11.5546875" style="24" customWidth="1"/>
    <col min="15110" max="15110" width="14.44140625" style="24" customWidth="1"/>
    <col min="15111" max="15111" width="14.33203125" style="24" customWidth="1"/>
    <col min="15112" max="15112" width="15.6640625" style="24" customWidth="1"/>
    <col min="15113" max="15113" width="20.33203125" style="24" customWidth="1"/>
    <col min="15114" max="15114" width="12.33203125" style="24" bestFit="1" customWidth="1"/>
    <col min="15115" max="15115" width="14.88671875" style="24" customWidth="1"/>
    <col min="15116" max="15129" width="8.88671875" style="24"/>
    <col min="15130" max="15130" width="26.33203125" style="24" customWidth="1"/>
    <col min="15131" max="15131" width="10.6640625" style="24" customWidth="1"/>
    <col min="15132" max="15360" width="8.88671875" style="24"/>
    <col min="15361" max="15361" width="36.109375" style="24" customWidth="1"/>
    <col min="15362" max="15362" width="16.33203125" style="24" bestFit="1" customWidth="1"/>
    <col min="15363" max="15363" width="14.33203125" style="24" customWidth="1"/>
    <col min="15364" max="15364" width="12.6640625" style="24" customWidth="1"/>
    <col min="15365" max="15365" width="11.5546875" style="24" customWidth="1"/>
    <col min="15366" max="15366" width="14.44140625" style="24" customWidth="1"/>
    <col min="15367" max="15367" width="14.33203125" style="24" customWidth="1"/>
    <col min="15368" max="15368" width="15.6640625" style="24" customWidth="1"/>
    <col min="15369" max="15369" width="20.33203125" style="24" customWidth="1"/>
    <col min="15370" max="15370" width="12.33203125" style="24" bestFit="1" customWidth="1"/>
    <col min="15371" max="15371" width="14.88671875" style="24" customWidth="1"/>
    <col min="15372" max="15385" width="8.88671875" style="24"/>
    <col min="15386" max="15386" width="26.33203125" style="24" customWidth="1"/>
    <col min="15387" max="15387" width="10.6640625" style="24" customWidth="1"/>
    <col min="15388" max="15616" width="8.88671875" style="24"/>
    <col min="15617" max="15617" width="36.109375" style="24" customWidth="1"/>
    <col min="15618" max="15618" width="16.33203125" style="24" bestFit="1" customWidth="1"/>
    <col min="15619" max="15619" width="14.33203125" style="24" customWidth="1"/>
    <col min="15620" max="15620" width="12.6640625" style="24" customWidth="1"/>
    <col min="15621" max="15621" width="11.5546875" style="24" customWidth="1"/>
    <col min="15622" max="15622" width="14.44140625" style="24" customWidth="1"/>
    <col min="15623" max="15623" width="14.33203125" style="24" customWidth="1"/>
    <col min="15624" max="15624" width="15.6640625" style="24" customWidth="1"/>
    <col min="15625" max="15625" width="20.33203125" style="24" customWidth="1"/>
    <col min="15626" max="15626" width="12.33203125" style="24" bestFit="1" customWidth="1"/>
    <col min="15627" max="15627" width="14.88671875" style="24" customWidth="1"/>
    <col min="15628" max="15641" width="8.88671875" style="24"/>
    <col min="15642" max="15642" width="26.33203125" style="24" customWidth="1"/>
    <col min="15643" max="15643" width="10.6640625" style="24" customWidth="1"/>
    <col min="15644" max="15872" width="8.88671875" style="24"/>
    <col min="15873" max="15873" width="36.109375" style="24" customWidth="1"/>
    <col min="15874" max="15874" width="16.33203125" style="24" bestFit="1" customWidth="1"/>
    <col min="15875" max="15875" width="14.33203125" style="24" customWidth="1"/>
    <col min="15876" max="15876" width="12.6640625" style="24" customWidth="1"/>
    <col min="15877" max="15877" width="11.5546875" style="24" customWidth="1"/>
    <col min="15878" max="15878" width="14.44140625" style="24" customWidth="1"/>
    <col min="15879" max="15879" width="14.33203125" style="24" customWidth="1"/>
    <col min="15880" max="15880" width="15.6640625" style="24" customWidth="1"/>
    <col min="15881" max="15881" width="20.33203125" style="24" customWidth="1"/>
    <col min="15882" max="15882" width="12.33203125" style="24" bestFit="1" customWidth="1"/>
    <col min="15883" max="15883" width="14.88671875" style="24" customWidth="1"/>
    <col min="15884" max="15897" width="8.88671875" style="24"/>
    <col min="15898" max="15898" width="26.33203125" style="24" customWidth="1"/>
    <col min="15899" max="15899" width="10.6640625" style="24" customWidth="1"/>
    <col min="15900" max="16128" width="8.88671875" style="24"/>
    <col min="16129" max="16129" width="36.109375" style="24" customWidth="1"/>
    <col min="16130" max="16130" width="16.33203125" style="24" bestFit="1" customWidth="1"/>
    <col min="16131" max="16131" width="14.33203125" style="24" customWidth="1"/>
    <col min="16132" max="16132" width="12.6640625" style="24" customWidth="1"/>
    <col min="16133" max="16133" width="11.5546875" style="24" customWidth="1"/>
    <col min="16134" max="16134" width="14.44140625" style="24" customWidth="1"/>
    <col min="16135" max="16135" width="14.33203125" style="24" customWidth="1"/>
    <col min="16136" max="16136" width="15.6640625" style="24" customWidth="1"/>
    <col min="16137" max="16137" width="20.33203125" style="24" customWidth="1"/>
    <col min="16138" max="16138" width="12.33203125" style="24" bestFit="1" customWidth="1"/>
    <col min="16139" max="16139" width="14.88671875" style="24" customWidth="1"/>
    <col min="16140" max="16153" width="8.88671875" style="24"/>
    <col min="16154" max="16154" width="26.33203125" style="24" customWidth="1"/>
    <col min="16155" max="16155" width="10.6640625" style="24" customWidth="1"/>
    <col min="16156" max="16384" width="8.88671875" style="24"/>
  </cols>
  <sheetData>
    <row r="1" spans="1:16" s="65" customFormat="1">
      <c r="B1" s="275"/>
      <c r="C1" s="66" t="s">
        <v>320</v>
      </c>
      <c r="D1" s="67" t="s">
        <v>4</v>
      </c>
      <c r="E1" s="68"/>
      <c r="F1" s="69" t="s">
        <v>11</v>
      </c>
      <c r="G1" s="69"/>
      <c r="H1" s="69"/>
      <c r="I1" s="388"/>
      <c r="J1" s="389"/>
      <c r="K1" s="389"/>
      <c r="O1" s="88"/>
    </row>
    <row r="2" spans="1:16" s="71" customFormat="1" ht="13.8">
      <c r="A2" s="70" t="s">
        <v>326</v>
      </c>
      <c r="B2" s="276"/>
      <c r="G2" s="69"/>
      <c r="H2" s="69"/>
      <c r="I2" s="69"/>
      <c r="J2" s="69"/>
      <c r="O2" s="94"/>
    </row>
    <row r="3" spans="1:16" s="60" customFormat="1" ht="15.6">
      <c r="A3" s="72" t="s">
        <v>16</v>
      </c>
      <c r="B3" s="277"/>
      <c r="C3" s="73"/>
      <c r="D3" s="73"/>
      <c r="E3" s="73"/>
      <c r="F3" s="69"/>
      <c r="G3" s="69"/>
      <c r="H3" s="69"/>
      <c r="I3" s="69"/>
      <c r="J3" s="69"/>
      <c r="O3" s="87"/>
    </row>
    <row r="4" spans="1:16" s="60" customFormat="1" ht="16.2" thickBot="1">
      <c r="A4" s="72" t="s">
        <v>22</v>
      </c>
      <c r="B4" s="278"/>
      <c r="C4" s="74"/>
      <c r="D4" s="74"/>
      <c r="E4" s="74"/>
      <c r="F4" s="74"/>
      <c r="G4" s="74"/>
      <c r="H4" s="74"/>
      <c r="I4" s="74"/>
      <c r="J4" s="74"/>
      <c r="O4" s="87"/>
    </row>
    <row r="5" spans="1:16" s="60" customFormat="1">
      <c r="B5" s="278"/>
      <c r="C5" s="75" t="s">
        <v>26</v>
      </c>
      <c r="D5" s="75" t="s">
        <v>27</v>
      </c>
      <c r="E5" s="75" t="s">
        <v>28</v>
      </c>
      <c r="F5" s="74"/>
      <c r="G5" s="74"/>
      <c r="H5" s="74"/>
      <c r="I5" s="74"/>
      <c r="J5" s="74"/>
      <c r="M5" s="373" t="s">
        <v>330</v>
      </c>
      <c r="N5" s="374"/>
      <c r="O5" s="377">
        <v>12</v>
      </c>
    </row>
    <row r="6" spans="1:16" s="60" customFormat="1" ht="16.2" thickBot="1">
      <c r="A6" s="76" t="s">
        <v>323</v>
      </c>
      <c r="B6" s="278"/>
      <c r="C6" s="77" t="s">
        <v>314</v>
      </c>
      <c r="D6" s="77" t="s">
        <v>315</v>
      </c>
      <c r="E6" s="77" t="s">
        <v>318</v>
      </c>
      <c r="F6" s="74" t="s">
        <v>319</v>
      </c>
      <c r="G6" s="74"/>
      <c r="H6" s="74"/>
      <c r="I6" s="74"/>
      <c r="J6" s="74"/>
      <c r="M6" s="375"/>
      <c r="N6" s="376"/>
      <c r="O6" s="378"/>
    </row>
    <row r="7" spans="1:16" s="60" customFormat="1" ht="31.2">
      <c r="A7" s="55" t="s">
        <v>31</v>
      </c>
      <c r="B7" s="279" t="s">
        <v>195</v>
      </c>
      <c r="C7" s="56" t="s">
        <v>196</v>
      </c>
      <c r="D7" s="56" t="s">
        <v>316</v>
      </c>
      <c r="E7" s="56" t="s">
        <v>317</v>
      </c>
      <c r="F7" s="57" t="s">
        <v>197</v>
      </c>
      <c r="G7" s="58" t="s">
        <v>198</v>
      </c>
      <c r="H7" s="58" t="s">
        <v>199</v>
      </c>
      <c r="I7" s="55" t="s">
        <v>325</v>
      </c>
      <c r="J7" s="59" t="s">
        <v>200</v>
      </c>
      <c r="K7" s="57" t="s">
        <v>201</v>
      </c>
      <c r="M7" s="86" t="s">
        <v>324</v>
      </c>
      <c r="O7" s="87"/>
    </row>
    <row r="8" spans="1:16" s="25" customFormat="1" ht="15.6">
      <c r="A8" s="79" t="s">
        <v>242</v>
      </c>
      <c r="B8" s="273" t="s">
        <v>489</v>
      </c>
      <c r="C8" s="298">
        <v>20886456</v>
      </c>
      <c r="D8" s="26"/>
      <c r="E8" s="27"/>
      <c r="F8" s="80" t="s">
        <v>203</v>
      </c>
      <c r="G8" s="305">
        <v>1454</v>
      </c>
      <c r="H8" s="305">
        <v>180</v>
      </c>
      <c r="I8" s="82" t="s">
        <v>211</v>
      </c>
      <c r="J8" s="82" t="s">
        <v>212</v>
      </c>
      <c r="K8" s="83" t="s">
        <v>44</v>
      </c>
      <c r="M8" s="54" t="s">
        <v>475</v>
      </c>
      <c r="O8" s="87"/>
      <c r="P8" s="311"/>
    </row>
    <row r="9" spans="1:16" s="25" customFormat="1" ht="15.6">
      <c r="A9" s="79" t="s">
        <v>242</v>
      </c>
      <c r="B9" s="273" t="s">
        <v>490</v>
      </c>
      <c r="C9" s="298">
        <v>6540000</v>
      </c>
      <c r="D9" s="26"/>
      <c r="E9" s="27"/>
      <c r="F9" s="80" t="s">
        <v>212</v>
      </c>
      <c r="G9" s="305"/>
      <c r="H9" s="305"/>
      <c r="I9" s="82" t="s">
        <v>211</v>
      </c>
      <c r="J9" s="82" t="s">
        <v>212</v>
      </c>
      <c r="K9" s="83" t="s">
        <v>44</v>
      </c>
      <c r="M9" s="54" t="s">
        <v>436</v>
      </c>
      <c r="O9" s="87"/>
      <c r="P9" s="311"/>
    </row>
    <row r="10" spans="1:16" s="25" customFormat="1" ht="15.6">
      <c r="A10" s="289" t="s">
        <v>242</v>
      </c>
      <c r="B10" s="273" t="s">
        <v>491</v>
      </c>
      <c r="C10" s="298">
        <v>3300000</v>
      </c>
      <c r="D10" s="26"/>
      <c r="E10" s="27"/>
      <c r="F10" s="80" t="s">
        <v>212</v>
      </c>
      <c r="G10" s="305"/>
      <c r="H10" s="305"/>
      <c r="I10" s="82" t="s">
        <v>211</v>
      </c>
      <c r="J10" s="82" t="s">
        <v>212</v>
      </c>
      <c r="K10" s="83" t="s">
        <v>41</v>
      </c>
      <c r="M10" s="54" t="s">
        <v>435</v>
      </c>
      <c r="O10" s="87"/>
      <c r="P10" s="311"/>
    </row>
    <row r="11" spans="1:16" s="25" customFormat="1" ht="15.6">
      <c r="A11" s="289" t="s">
        <v>242</v>
      </c>
      <c r="B11" s="273" t="s">
        <v>492</v>
      </c>
      <c r="C11" s="299">
        <v>0</v>
      </c>
      <c r="D11" s="26"/>
      <c r="E11" s="27"/>
      <c r="F11" s="80" t="s">
        <v>212</v>
      </c>
      <c r="G11" s="305"/>
      <c r="H11" s="305"/>
      <c r="I11" s="82" t="s">
        <v>211</v>
      </c>
      <c r="J11" s="82" t="s">
        <v>212</v>
      </c>
      <c r="K11" s="83" t="s">
        <v>45</v>
      </c>
      <c r="M11" s="54" t="s">
        <v>475</v>
      </c>
      <c r="O11" s="87"/>
      <c r="P11" s="311"/>
    </row>
    <row r="12" spans="1:16" s="25" customFormat="1" ht="15.6">
      <c r="A12" s="289" t="s">
        <v>242</v>
      </c>
      <c r="B12" s="273" t="s">
        <v>493</v>
      </c>
      <c r="C12" s="308">
        <v>340002</v>
      </c>
      <c r="D12" s="26"/>
      <c r="E12" s="27"/>
      <c r="F12" s="80" t="s">
        <v>212</v>
      </c>
      <c r="G12" s="305"/>
      <c r="H12" s="305"/>
      <c r="I12" s="82" t="s">
        <v>211</v>
      </c>
      <c r="J12" s="82" t="s">
        <v>212</v>
      </c>
      <c r="K12" s="83" t="s">
        <v>45</v>
      </c>
      <c r="M12" s="54" t="s">
        <v>475</v>
      </c>
      <c r="O12" s="87"/>
      <c r="P12" s="311"/>
    </row>
    <row r="13" spans="1:16" s="25" customFormat="1" ht="15.6">
      <c r="A13" s="289" t="s">
        <v>242</v>
      </c>
      <c r="B13" s="273" t="s">
        <v>494</v>
      </c>
      <c r="C13" s="303">
        <v>11000</v>
      </c>
      <c r="D13" s="26"/>
      <c r="E13" s="27"/>
      <c r="F13" s="80" t="s">
        <v>203</v>
      </c>
      <c r="G13" s="305">
        <v>76</v>
      </c>
      <c r="H13" s="305">
        <v>10</v>
      </c>
      <c r="I13" s="82" t="s">
        <v>211</v>
      </c>
      <c r="J13" s="82" t="s">
        <v>212</v>
      </c>
      <c r="K13" s="83" t="s">
        <v>41</v>
      </c>
      <c r="M13" s="54" t="s">
        <v>464</v>
      </c>
      <c r="O13" s="87"/>
      <c r="P13" s="311"/>
    </row>
    <row r="14" spans="1:16" s="25" customFormat="1" ht="15.6">
      <c r="A14" s="79" t="s">
        <v>216</v>
      </c>
      <c r="B14" s="273" t="s">
        <v>495</v>
      </c>
      <c r="C14" s="300">
        <v>57000000</v>
      </c>
      <c r="D14" s="26"/>
      <c r="E14" s="27"/>
      <c r="F14" s="80" t="s">
        <v>203</v>
      </c>
      <c r="G14" s="305">
        <v>5</v>
      </c>
      <c r="H14" s="305"/>
      <c r="I14" s="82" t="s">
        <v>211</v>
      </c>
      <c r="J14" s="82" t="s">
        <v>212</v>
      </c>
      <c r="K14" s="83" t="s">
        <v>41</v>
      </c>
      <c r="M14" s="54" t="s">
        <v>475</v>
      </c>
      <c r="O14" s="87"/>
      <c r="P14" s="311"/>
    </row>
    <row r="15" spans="1:16" s="25" customFormat="1" ht="15.6">
      <c r="A15" s="79" t="s">
        <v>251</v>
      </c>
      <c r="B15" s="273">
        <v>209027019710</v>
      </c>
      <c r="C15" s="300">
        <v>12114106</v>
      </c>
      <c r="D15" s="26"/>
      <c r="E15" s="27"/>
      <c r="F15" s="80" t="s">
        <v>212</v>
      </c>
      <c r="G15" s="306"/>
      <c r="H15" s="306"/>
      <c r="I15" s="82" t="s">
        <v>208</v>
      </c>
      <c r="J15" s="82" t="s">
        <v>203</v>
      </c>
      <c r="K15" s="83" t="s">
        <v>44</v>
      </c>
      <c r="M15" s="54" t="s">
        <v>463</v>
      </c>
      <c r="O15" s="87"/>
      <c r="P15" s="311"/>
    </row>
    <row r="16" spans="1:16" s="25" customFormat="1" ht="15.6">
      <c r="A16" s="79" t="s">
        <v>251</v>
      </c>
      <c r="B16" s="273">
        <v>211058003995</v>
      </c>
      <c r="C16" s="300">
        <v>42656350</v>
      </c>
      <c r="D16" s="26"/>
      <c r="E16" s="27"/>
      <c r="F16" s="80" t="s">
        <v>212</v>
      </c>
      <c r="G16" s="306"/>
      <c r="H16" s="306"/>
      <c r="I16" s="82" t="s">
        <v>208</v>
      </c>
      <c r="J16" s="82" t="s">
        <v>203</v>
      </c>
      <c r="K16" s="83" t="s">
        <v>44</v>
      </c>
      <c r="M16" s="54" t="s">
        <v>437</v>
      </c>
      <c r="O16" s="87"/>
      <c r="P16" s="311"/>
    </row>
    <row r="17" spans="1:16" s="25" customFormat="1" ht="15.6">
      <c r="A17" s="79" t="s">
        <v>244</v>
      </c>
      <c r="B17" s="273" t="s">
        <v>496</v>
      </c>
      <c r="C17" s="300">
        <v>10000</v>
      </c>
      <c r="D17" s="26"/>
      <c r="E17" s="27"/>
      <c r="F17" s="80" t="s">
        <v>212</v>
      </c>
      <c r="G17" s="29"/>
      <c r="H17" s="29"/>
      <c r="I17" s="82" t="s">
        <v>211</v>
      </c>
      <c r="J17" s="82" t="s">
        <v>212</v>
      </c>
      <c r="K17" s="83" t="s">
        <v>45</v>
      </c>
      <c r="M17" s="54" t="s">
        <v>474</v>
      </c>
      <c r="O17" s="87"/>
      <c r="P17" s="311"/>
    </row>
    <row r="18" spans="1:16" s="25" customFormat="1" ht="15.6">
      <c r="A18" s="79" t="s">
        <v>287</v>
      </c>
      <c r="B18" s="273" t="s">
        <v>497</v>
      </c>
      <c r="C18" s="299">
        <v>0</v>
      </c>
      <c r="D18" s="26"/>
      <c r="E18" s="27"/>
      <c r="F18" s="80" t="s">
        <v>212</v>
      </c>
      <c r="G18" s="29"/>
      <c r="H18" s="29"/>
      <c r="I18" s="82" t="s">
        <v>211</v>
      </c>
      <c r="J18" s="82" t="s">
        <v>212</v>
      </c>
      <c r="K18" s="83" t="s">
        <v>45</v>
      </c>
      <c r="M18" s="54" t="s">
        <v>474</v>
      </c>
      <c r="O18" s="87"/>
      <c r="P18" s="311"/>
    </row>
    <row r="19" spans="1:16" s="25" customFormat="1" ht="15.6">
      <c r="A19" s="79" t="s">
        <v>222</v>
      </c>
      <c r="B19" s="273" t="s">
        <v>498</v>
      </c>
      <c r="C19" s="299">
        <v>5000</v>
      </c>
      <c r="D19" s="26"/>
      <c r="E19" s="27"/>
      <c r="F19" s="80" t="s">
        <v>212</v>
      </c>
      <c r="G19" s="29"/>
      <c r="H19" s="29"/>
      <c r="I19" s="82" t="s">
        <v>211</v>
      </c>
      <c r="J19" s="82" t="s">
        <v>212</v>
      </c>
      <c r="K19" s="83" t="s">
        <v>45</v>
      </c>
      <c r="M19" s="54" t="s">
        <v>474</v>
      </c>
      <c r="O19" s="87">
        <f t="shared" ref="O19:O41" si="0">IF(B19="",0,1)</f>
        <v>1</v>
      </c>
      <c r="P19" s="311"/>
    </row>
    <row r="20" spans="1:16" s="25" customFormat="1" ht="15.6">
      <c r="A20" s="79" t="s">
        <v>204</v>
      </c>
      <c r="B20" s="273"/>
      <c r="C20" s="26"/>
      <c r="D20" s="26"/>
      <c r="E20" s="27"/>
      <c r="F20" s="80" t="s">
        <v>204</v>
      </c>
      <c r="G20" s="29"/>
      <c r="H20" s="29"/>
      <c r="I20" s="82" t="s">
        <v>204</v>
      </c>
      <c r="J20" s="82" t="s">
        <v>204</v>
      </c>
      <c r="K20" s="83" t="s">
        <v>204</v>
      </c>
      <c r="M20" s="54"/>
      <c r="O20" s="87">
        <f t="shared" si="0"/>
        <v>0</v>
      </c>
    </row>
    <row r="21" spans="1:16" s="25" customFormat="1" ht="15.6">
      <c r="A21" s="79" t="s">
        <v>204</v>
      </c>
      <c r="B21" s="273"/>
      <c r="C21" s="26"/>
      <c r="D21" s="26"/>
      <c r="E21" s="27"/>
      <c r="F21" s="80" t="s">
        <v>204</v>
      </c>
      <c r="G21" s="29"/>
      <c r="H21" s="29"/>
      <c r="I21" s="82" t="s">
        <v>204</v>
      </c>
      <c r="J21" s="82" t="s">
        <v>204</v>
      </c>
      <c r="K21" s="83" t="s">
        <v>204</v>
      </c>
      <c r="M21" s="54"/>
      <c r="O21" s="87">
        <f t="shared" si="0"/>
        <v>0</v>
      </c>
    </row>
    <row r="22" spans="1:16" s="25" customFormat="1" ht="15.6">
      <c r="A22" s="79" t="s">
        <v>204</v>
      </c>
      <c r="B22" s="273"/>
      <c r="C22" s="26"/>
      <c r="D22" s="26"/>
      <c r="E22" s="27"/>
      <c r="F22" s="80" t="s">
        <v>204</v>
      </c>
      <c r="G22" s="29"/>
      <c r="H22" s="29"/>
      <c r="I22" s="82" t="s">
        <v>204</v>
      </c>
      <c r="J22" s="82" t="s">
        <v>204</v>
      </c>
      <c r="K22" s="83" t="s">
        <v>204</v>
      </c>
      <c r="M22" s="54"/>
      <c r="O22" s="87">
        <f t="shared" si="0"/>
        <v>0</v>
      </c>
    </row>
    <row r="23" spans="1:16" s="25" customFormat="1" ht="15.6">
      <c r="A23" s="79" t="s">
        <v>204</v>
      </c>
      <c r="B23" s="273"/>
      <c r="C23" s="26"/>
      <c r="D23" s="26"/>
      <c r="E23" s="27"/>
      <c r="F23" s="80" t="s">
        <v>204</v>
      </c>
      <c r="G23" s="29"/>
      <c r="H23" s="29"/>
      <c r="I23" s="82" t="s">
        <v>204</v>
      </c>
      <c r="J23" s="82" t="s">
        <v>204</v>
      </c>
      <c r="K23" s="83" t="s">
        <v>204</v>
      </c>
      <c r="M23" s="54"/>
      <c r="O23" s="87">
        <f t="shared" si="0"/>
        <v>0</v>
      </c>
    </row>
    <row r="24" spans="1:16" s="25" customFormat="1" ht="15.6">
      <c r="A24" s="79" t="s">
        <v>204</v>
      </c>
      <c r="B24" s="273"/>
      <c r="C24" s="26"/>
      <c r="D24" s="26"/>
      <c r="E24" s="27"/>
      <c r="F24" s="80" t="s">
        <v>204</v>
      </c>
      <c r="G24" s="29"/>
      <c r="H24" s="29"/>
      <c r="I24" s="82" t="s">
        <v>204</v>
      </c>
      <c r="J24" s="82" t="s">
        <v>204</v>
      </c>
      <c r="K24" s="83" t="s">
        <v>204</v>
      </c>
      <c r="M24" s="54"/>
      <c r="O24" s="87">
        <f t="shared" si="0"/>
        <v>0</v>
      </c>
    </row>
    <row r="25" spans="1:16" s="25" customFormat="1" ht="15.6">
      <c r="A25" s="79" t="s">
        <v>204</v>
      </c>
      <c r="B25" s="273"/>
      <c r="C25" s="26"/>
      <c r="D25" s="26"/>
      <c r="E25" s="27"/>
      <c r="F25" s="80" t="s">
        <v>204</v>
      </c>
      <c r="G25" s="29"/>
      <c r="H25" s="29"/>
      <c r="I25" s="82" t="s">
        <v>204</v>
      </c>
      <c r="J25" s="82" t="s">
        <v>204</v>
      </c>
      <c r="K25" s="83" t="s">
        <v>204</v>
      </c>
      <c r="M25" s="54"/>
      <c r="O25" s="87">
        <f t="shared" si="0"/>
        <v>0</v>
      </c>
    </row>
    <row r="26" spans="1:16" s="25" customFormat="1" ht="15.6">
      <c r="A26" s="79" t="s">
        <v>204</v>
      </c>
      <c r="B26" s="273"/>
      <c r="C26" s="26"/>
      <c r="D26" s="26"/>
      <c r="E26" s="27"/>
      <c r="F26" s="80" t="s">
        <v>204</v>
      </c>
      <c r="G26" s="29"/>
      <c r="H26" s="29"/>
      <c r="I26" s="82" t="s">
        <v>204</v>
      </c>
      <c r="J26" s="82" t="s">
        <v>204</v>
      </c>
      <c r="K26" s="83" t="s">
        <v>204</v>
      </c>
      <c r="M26" s="54"/>
      <c r="O26" s="87">
        <f t="shared" si="0"/>
        <v>0</v>
      </c>
    </row>
    <row r="27" spans="1:16" s="25" customFormat="1" ht="15.6">
      <c r="A27" s="79" t="s">
        <v>204</v>
      </c>
      <c r="B27" s="273"/>
      <c r="C27" s="26"/>
      <c r="D27" s="26"/>
      <c r="E27" s="27"/>
      <c r="F27" s="80" t="s">
        <v>204</v>
      </c>
      <c r="G27" s="29"/>
      <c r="H27" s="29"/>
      <c r="I27" s="82" t="s">
        <v>204</v>
      </c>
      <c r="J27" s="82" t="s">
        <v>204</v>
      </c>
      <c r="K27" s="83" t="s">
        <v>204</v>
      </c>
      <c r="M27" s="54"/>
      <c r="O27" s="87">
        <f t="shared" si="0"/>
        <v>0</v>
      </c>
    </row>
    <row r="28" spans="1:16" s="53" customFormat="1" ht="13.95" customHeight="1">
      <c r="A28" s="79" t="s">
        <v>204</v>
      </c>
      <c r="B28" s="273"/>
      <c r="C28" s="26"/>
      <c r="D28" s="26"/>
      <c r="E28" s="27"/>
      <c r="F28" s="80" t="s">
        <v>204</v>
      </c>
      <c r="G28" s="29"/>
      <c r="H28" s="29"/>
      <c r="I28" s="82" t="s">
        <v>204</v>
      </c>
      <c r="J28" s="82" t="s">
        <v>204</v>
      </c>
      <c r="K28" s="83" t="s">
        <v>204</v>
      </c>
      <c r="M28" s="54"/>
      <c r="N28" s="25"/>
      <c r="O28" s="87">
        <f t="shared" si="0"/>
        <v>0</v>
      </c>
    </row>
    <row r="29" spans="1:16" s="53" customFormat="1" ht="15.6">
      <c r="A29" s="79" t="s">
        <v>204</v>
      </c>
      <c r="B29" s="273"/>
      <c r="C29" s="26"/>
      <c r="D29" s="26"/>
      <c r="E29" s="27"/>
      <c r="F29" s="80" t="s">
        <v>204</v>
      </c>
      <c r="G29" s="29"/>
      <c r="H29" s="29"/>
      <c r="I29" s="82" t="s">
        <v>204</v>
      </c>
      <c r="J29" s="82" t="s">
        <v>204</v>
      </c>
      <c r="K29" s="83" t="s">
        <v>204</v>
      </c>
      <c r="M29" s="54"/>
      <c r="N29" s="65"/>
      <c r="O29" s="87">
        <f t="shared" si="0"/>
        <v>0</v>
      </c>
    </row>
    <row r="30" spans="1:16" s="53" customFormat="1" ht="15.6">
      <c r="A30" s="79" t="s">
        <v>204</v>
      </c>
      <c r="B30" s="273"/>
      <c r="C30" s="26"/>
      <c r="D30" s="26"/>
      <c r="E30" s="27"/>
      <c r="F30" s="80" t="s">
        <v>204</v>
      </c>
      <c r="G30" s="29"/>
      <c r="H30" s="29"/>
      <c r="I30" s="82" t="s">
        <v>204</v>
      </c>
      <c r="J30" s="82" t="s">
        <v>204</v>
      </c>
      <c r="K30" s="83" t="s">
        <v>204</v>
      </c>
      <c r="M30" s="54"/>
      <c r="O30" s="87">
        <f t="shared" si="0"/>
        <v>0</v>
      </c>
    </row>
    <row r="31" spans="1:16" s="53" customFormat="1" ht="15.6">
      <c r="A31" s="79" t="s">
        <v>204</v>
      </c>
      <c r="B31" s="273"/>
      <c r="C31" s="26"/>
      <c r="D31" s="26"/>
      <c r="E31" s="27"/>
      <c r="F31" s="80" t="s">
        <v>204</v>
      </c>
      <c r="G31" s="29"/>
      <c r="H31" s="29"/>
      <c r="I31" s="82" t="s">
        <v>204</v>
      </c>
      <c r="J31" s="82" t="s">
        <v>204</v>
      </c>
      <c r="K31" s="83" t="s">
        <v>204</v>
      </c>
      <c r="M31" s="54"/>
      <c r="O31" s="87">
        <f t="shared" si="0"/>
        <v>0</v>
      </c>
    </row>
    <row r="32" spans="1:16" s="53" customFormat="1" ht="15.6">
      <c r="A32" s="79" t="s">
        <v>204</v>
      </c>
      <c r="B32" s="273"/>
      <c r="C32" s="26"/>
      <c r="D32" s="26"/>
      <c r="E32" s="27"/>
      <c r="F32" s="80" t="s">
        <v>204</v>
      </c>
      <c r="G32" s="29"/>
      <c r="H32" s="29"/>
      <c r="I32" s="82" t="s">
        <v>204</v>
      </c>
      <c r="J32" s="82" t="s">
        <v>204</v>
      </c>
      <c r="K32" s="83" t="s">
        <v>204</v>
      </c>
      <c r="M32" s="54"/>
      <c r="O32" s="87">
        <f t="shared" si="0"/>
        <v>0</v>
      </c>
    </row>
    <row r="33" spans="1:28" s="65" customFormat="1" ht="15.6">
      <c r="A33" s="61"/>
      <c r="B33" s="280" t="s">
        <v>321</v>
      </c>
      <c r="C33" s="62"/>
      <c r="D33" s="62"/>
      <c r="E33" s="63"/>
      <c r="F33" s="81"/>
      <c r="G33" s="64"/>
      <c r="H33" s="64"/>
      <c r="I33" s="84"/>
      <c r="J33" s="84"/>
      <c r="K33" s="85"/>
      <c r="L33" s="65" t="s">
        <v>321</v>
      </c>
      <c r="M33" s="91"/>
      <c r="N33" s="53"/>
      <c r="O33" s="87"/>
    </row>
    <row r="34" spans="1:28" s="53" customFormat="1" ht="15.6">
      <c r="A34" s="78" t="s">
        <v>322</v>
      </c>
      <c r="B34" s="273"/>
      <c r="C34" s="26"/>
      <c r="D34" s="26"/>
      <c r="E34" s="27"/>
      <c r="F34" s="80" t="s">
        <v>204</v>
      </c>
      <c r="G34" s="29"/>
      <c r="H34" s="29"/>
      <c r="I34" s="82" t="s">
        <v>204</v>
      </c>
      <c r="J34" s="82" t="s">
        <v>204</v>
      </c>
      <c r="K34" s="83" t="s">
        <v>204</v>
      </c>
      <c r="M34" s="92"/>
      <c r="O34" s="87">
        <f t="shared" si="0"/>
        <v>0</v>
      </c>
    </row>
    <row r="35" spans="1:28" s="53" customFormat="1" ht="15.6">
      <c r="A35" s="78" t="s">
        <v>322</v>
      </c>
      <c r="B35" s="273"/>
      <c r="C35" s="26"/>
      <c r="D35" s="26"/>
      <c r="E35" s="27"/>
      <c r="F35" s="80" t="s">
        <v>204</v>
      </c>
      <c r="G35" s="29"/>
      <c r="H35" s="29"/>
      <c r="I35" s="82" t="s">
        <v>204</v>
      </c>
      <c r="J35" s="82" t="s">
        <v>204</v>
      </c>
      <c r="K35" s="83" t="s">
        <v>204</v>
      </c>
      <c r="M35" s="93"/>
      <c r="O35" s="87">
        <f t="shared" si="0"/>
        <v>0</v>
      </c>
    </row>
    <row r="36" spans="1:28" s="53" customFormat="1" ht="15.6">
      <c r="A36" s="78" t="s">
        <v>322</v>
      </c>
      <c r="B36" s="273"/>
      <c r="C36" s="26"/>
      <c r="D36" s="26"/>
      <c r="E36" s="28"/>
      <c r="F36" s="80" t="s">
        <v>204</v>
      </c>
      <c r="G36" s="29"/>
      <c r="H36" s="29"/>
      <c r="I36" s="82" t="s">
        <v>204</v>
      </c>
      <c r="J36" s="82" t="s">
        <v>204</v>
      </c>
      <c r="K36" s="83" t="s">
        <v>204</v>
      </c>
      <c r="M36" s="93"/>
      <c r="O36" s="87">
        <f t="shared" si="0"/>
        <v>0</v>
      </c>
    </row>
    <row r="37" spans="1:28" s="53" customFormat="1" ht="15.6">
      <c r="A37" s="78" t="s">
        <v>322</v>
      </c>
      <c r="B37" s="273"/>
      <c r="C37" s="26"/>
      <c r="D37" s="26"/>
      <c r="E37" s="28"/>
      <c r="F37" s="80" t="s">
        <v>204</v>
      </c>
      <c r="G37" s="29"/>
      <c r="H37" s="29"/>
      <c r="I37" s="82" t="s">
        <v>204</v>
      </c>
      <c r="J37" s="82" t="s">
        <v>204</v>
      </c>
      <c r="K37" s="83" t="s">
        <v>204</v>
      </c>
      <c r="M37" s="93"/>
      <c r="O37" s="87">
        <f t="shared" si="0"/>
        <v>0</v>
      </c>
    </row>
    <row r="38" spans="1:28" s="53" customFormat="1">
      <c r="B38" s="281"/>
      <c r="M38" s="37"/>
      <c r="O38" s="87">
        <f t="shared" si="0"/>
        <v>0</v>
      </c>
    </row>
    <row r="39" spans="1:28" s="53" customFormat="1">
      <c r="B39" s="281"/>
      <c r="M39" s="37"/>
      <c r="O39" s="87">
        <f t="shared" si="0"/>
        <v>0</v>
      </c>
    </row>
    <row r="40" spans="1:28" s="53" customFormat="1">
      <c r="B40" s="281"/>
      <c r="M40" s="37"/>
      <c r="O40" s="87">
        <f t="shared" si="0"/>
        <v>0</v>
      </c>
    </row>
    <row r="41" spans="1:28" s="53" customFormat="1">
      <c r="B41" s="281"/>
      <c r="M41" s="37"/>
      <c r="N41" s="37"/>
      <c r="O41" s="87">
        <f t="shared" si="0"/>
        <v>0</v>
      </c>
    </row>
    <row r="42" spans="1:28" s="38" customFormat="1" ht="15" customHeight="1">
      <c r="A42" s="36"/>
      <c r="B42" s="282" t="s">
        <v>73</v>
      </c>
      <c r="C42" s="379" t="s">
        <v>74</v>
      </c>
      <c r="D42" s="380"/>
      <c r="E42" s="380"/>
      <c r="F42" s="380"/>
      <c r="G42" s="380"/>
      <c r="H42" s="380"/>
      <c r="I42" s="380"/>
      <c r="J42" s="381"/>
      <c r="K42" s="37"/>
      <c r="L42" s="37"/>
      <c r="M42" s="37"/>
      <c r="N42" s="37"/>
      <c r="O42" s="87"/>
      <c r="P42" s="37"/>
      <c r="Q42" s="37"/>
      <c r="R42" s="37"/>
      <c r="S42" s="37"/>
      <c r="T42" s="37"/>
      <c r="U42" s="37"/>
      <c r="V42" s="37"/>
      <c r="W42" s="37"/>
      <c r="X42" s="37"/>
      <c r="Y42" s="37"/>
      <c r="Z42" s="37"/>
      <c r="AA42" s="37"/>
      <c r="AB42" s="37"/>
    </row>
    <row r="43" spans="1:28" s="38" customFormat="1" ht="15" customHeight="1">
      <c r="A43" s="39"/>
      <c r="B43" s="283"/>
      <c r="C43" s="382"/>
      <c r="D43" s="383"/>
      <c r="E43" s="383"/>
      <c r="F43" s="383"/>
      <c r="G43" s="383"/>
      <c r="H43" s="383"/>
      <c r="I43" s="383"/>
      <c r="J43" s="384"/>
      <c r="K43" s="37"/>
      <c r="L43" s="37"/>
      <c r="M43" s="46"/>
      <c r="N43" s="46"/>
      <c r="O43" s="87"/>
      <c r="P43" s="37"/>
      <c r="Q43" s="37"/>
      <c r="R43" s="37"/>
      <c r="S43" s="37"/>
      <c r="T43" s="37"/>
      <c r="U43" s="37"/>
      <c r="V43" s="37"/>
      <c r="W43" s="37"/>
      <c r="X43" s="37"/>
      <c r="Y43" s="37"/>
      <c r="Z43" s="37"/>
      <c r="AA43" s="37"/>
      <c r="AB43" s="37"/>
    </row>
    <row r="44" spans="1:28" s="38" customFormat="1" ht="13.5" customHeight="1">
      <c r="A44" s="39"/>
      <c r="B44" s="283" t="s">
        <v>27</v>
      </c>
      <c r="C44" s="40" t="s">
        <v>75</v>
      </c>
      <c r="D44" s="41"/>
      <c r="E44" s="41"/>
      <c r="F44" s="41"/>
      <c r="G44" s="41"/>
      <c r="H44" s="41"/>
      <c r="I44" s="42"/>
      <c r="J44" s="43"/>
      <c r="K44" s="37"/>
      <c r="L44" s="37"/>
      <c r="M44" s="46"/>
      <c r="N44" s="46"/>
      <c r="O44" s="87"/>
      <c r="P44" s="37"/>
      <c r="Q44" s="37"/>
      <c r="R44" s="37"/>
      <c r="S44" s="37"/>
      <c r="T44" s="37"/>
      <c r="U44" s="37"/>
      <c r="V44" s="37"/>
      <c r="W44" s="37"/>
      <c r="X44" s="37"/>
      <c r="Y44" s="37"/>
      <c r="Z44" s="37"/>
      <c r="AA44" s="37"/>
      <c r="AB44" s="37"/>
    </row>
    <row r="45" spans="1:28" s="38" customFormat="1" ht="13.5" customHeight="1">
      <c r="A45" s="39"/>
      <c r="B45" s="283" t="s">
        <v>28</v>
      </c>
      <c r="C45" s="40" t="s">
        <v>76</v>
      </c>
      <c r="D45" s="41"/>
      <c r="E45" s="41"/>
      <c r="F45" s="41"/>
      <c r="G45" s="41"/>
      <c r="H45" s="41"/>
      <c r="I45" s="42"/>
      <c r="J45" s="43"/>
      <c r="K45" s="37"/>
      <c r="L45" s="37"/>
      <c r="M45" s="46"/>
      <c r="N45" s="46"/>
      <c r="O45" s="87"/>
      <c r="P45" s="37"/>
      <c r="Q45" s="37"/>
      <c r="R45" s="37"/>
      <c r="S45" s="37"/>
      <c r="T45" s="37"/>
      <c r="U45" s="37"/>
      <c r="V45" s="37"/>
      <c r="W45" s="37"/>
      <c r="X45" s="37"/>
      <c r="Y45" s="37"/>
      <c r="Z45" s="37"/>
      <c r="AA45" s="37"/>
      <c r="AB45" s="37"/>
    </row>
    <row r="46" spans="1:28" s="38" customFormat="1" ht="19.5" customHeight="1">
      <c r="A46" s="39" t="s">
        <v>77</v>
      </c>
      <c r="B46" s="284"/>
      <c r="C46" s="41"/>
      <c r="D46" s="41"/>
      <c r="E46" s="41"/>
      <c r="F46" s="41"/>
      <c r="G46" s="41"/>
      <c r="H46" s="41"/>
      <c r="I46" s="42"/>
      <c r="J46" s="43"/>
      <c r="K46" s="37"/>
      <c r="L46" s="37"/>
      <c r="M46" s="46"/>
      <c r="N46" s="46"/>
      <c r="O46" s="89"/>
      <c r="P46" s="37"/>
      <c r="Q46" s="37"/>
      <c r="R46" s="37"/>
      <c r="S46" s="37"/>
      <c r="T46" s="37"/>
      <c r="U46" s="37"/>
      <c r="V46" s="37"/>
      <c r="W46" s="37"/>
      <c r="X46" s="37"/>
      <c r="Y46" s="37"/>
      <c r="Z46" s="37"/>
      <c r="AA46" s="37"/>
      <c r="AB46" s="37"/>
    </row>
    <row r="47" spans="1:28" s="38" customFormat="1" ht="13.5" customHeight="1">
      <c r="A47" s="39" t="s">
        <v>79</v>
      </c>
      <c r="B47" s="285"/>
      <c r="C47" s="44"/>
      <c r="D47" s="44"/>
      <c r="E47" s="44"/>
      <c r="F47" s="44"/>
      <c r="G47" s="44"/>
      <c r="H47" s="44"/>
      <c r="I47" s="44"/>
      <c r="J47" s="45"/>
      <c r="K47" s="46"/>
      <c r="L47" s="46"/>
      <c r="M47" s="49"/>
      <c r="N47" s="49"/>
      <c r="O47" s="89"/>
      <c r="P47" s="46"/>
      <c r="Q47" s="46"/>
      <c r="R47" s="46"/>
      <c r="S47" s="46"/>
      <c r="T47" s="46"/>
      <c r="U47" s="46"/>
      <c r="V47" s="46"/>
      <c r="W47" s="46"/>
      <c r="X47" s="46"/>
      <c r="Y47" s="46"/>
      <c r="Z47" s="46"/>
      <c r="AA47" s="46"/>
      <c r="AB47" s="46"/>
    </row>
    <row r="48" spans="1:28" s="38" customFormat="1" ht="13.5" customHeight="1">
      <c r="A48" s="39" t="s">
        <v>81</v>
      </c>
      <c r="B48" s="285"/>
      <c r="C48" s="44"/>
      <c r="D48" s="44"/>
      <c r="E48" s="44"/>
      <c r="F48" s="44"/>
      <c r="G48" s="44"/>
      <c r="H48" s="44"/>
      <c r="I48" s="44"/>
      <c r="J48" s="45"/>
      <c r="K48" s="46"/>
      <c r="L48" s="46"/>
      <c r="M48" s="49"/>
      <c r="N48" s="49"/>
      <c r="O48" s="89">
        <f>SUM(O7:O40)</f>
        <v>1</v>
      </c>
      <c r="P48" s="46"/>
      <c r="Q48" s="46"/>
      <c r="R48" s="46"/>
      <c r="S48" s="46"/>
      <c r="T48" s="46"/>
      <c r="U48" s="46"/>
      <c r="V48" s="46"/>
      <c r="W48" s="46"/>
      <c r="X48" s="46"/>
      <c r="Y48" s="46"/>
      <c r="Z48" s="46"/>
      <c r="AA48" s="46"/>
      <c r="AB48" s="46"/>
    </row>
    <row r="49" spans="1:28" s="38" customFormat="1" ht="13.5" customHeight="1">
      <c r="A49" s="39" t="s">
        <v>85</v>
      </c>
      <c r="B49" s="285"/>
      <c r="C49" s="44"/>
      <c r="D49" s="44"/>
      <c r="E49" s="44"/>
      <c r="F49" s="44"/>
      <c r="G49" s="44"/>
      <c r="H49" s="44"/>
      <c r="I49" s="44"/>
      <c r="J49" s="45"/>
      <c r="K49" s="46"/>
      <c r="L49" s="46"/>
      <c r="M49" s="49"/>
      <c r="N49" s="49"/>
      <c r="O49" s="89"/>
      <c r="P49" s="46"/>
      <c r="Q49" s="46"/>
      <c r="R49" s="46"/>
      <c r="S49" s="46"/>
      <c r="T49" s="46"/>
      <c r="U49" s="46"/>
      <c r="V49" s="46"/>
      <c r="W49" s="46"/>
      <c r="X49" s="46"/>
      <c r="Y49" s="46"/>
      <c r="Z49" s="46"/>
      <c r="AA49" s="46"/>
      <c r="AB49" s="46"/>
    </row>
    <row r="50" spans="1:28" s="38" customFormat="1" ht="27" customHeight="1">
      <c r="A50" s="385" t="s">
        <v>89</v>
      </c>
      <c r="B50" s="386"/>
      <c r="C50" s="386"/>
      <c r="D50" s="386"/>
      <c r="E50" s="386"/>
      <c r="F50" s="386"/>
      <c r="G50" s="386"/>
      <c r="H50" s="386"/>
      <c r="I50" s="386"/>
      <c r="J50" s="387"/>
      <c r="K50" s="46"/>
      <c r="L50" s="46"/>
      <c r="M50" s="24"/>
      <c r="N50" s="24"/>
      <c r="O50" s="90"/>
      <c r="P50" s="46"/>
      <c r="Q50" s="46"/>
      <c r="R50" s="46"/>
      <c r="S50" s="46"/>
      <c r="T50" s="46"/>
      <c r="U50" s="46"/>
      <c r="V50" s="46"/>
      <c r="W50" s="46"/>
      <c r="X50" s="46"/>
      <c r="Y50" s="46"/>
      <c r="Z50" s="46"/>
      <c r="AA50" s="46"/>
      <c r="AB50" s="46"/>
    </row>
    <row r="51" spans="1:28" s="38" customFormat="1" ht="13.5" customHeight="1">
      <c r="A51" s="39" t="s">
        <v>94</v>
      </c>
      <c r="B51" s="286"/>
      <c r="C51" s="47"/>
      <c r="D51" s="47"/>
      <c r="E51" s="47"/>
      <c r="F51" s="47"/>
      <c r="G51" s="47"/>
      <c r="H51" s="47"/>
      <c r="I51" s="47"/>
      <c r="J51" s="48"/>
      <c r="K51" s="49"/>
      <c r="L51" s="49"/>
      <c r="M51" s="24"/>
      <c r="N51" s="24"/>
      <c r="O51" s="90"/>
      <c r="P51" s="46"/>
      <c r="Q51" s="46"/>
      <c r="R51" s="46"/>
      <c r="S51" s="46"/>
      <c r="T51" s="46"/>
      <c r="U51" s="46"/>
      <c r="V51" s="46"/>
      <c r="W51" s="46"/>
      <c r="X51" s="46"/>
      <c r="Y51" s="46"/>
      <c r="Z51" s="46"/>
      <c r="AA51" s="46"/>
      <c r="AB51" s="46"/>
    </row>
    <row r="52" spans="1:28" s="38" customFormat="1" ht="13.5" customHeight="1">
      <c r="A52" s="39" t="s">
        <v>100</v>
      </c>
      <c r="B52" s="286"/>
      <c r="C52" s="47"/>
      <c r="D52" s="47"/>
      <c r="E52" s="47"/>
      <c r="F52" s="47"/>
      <c r="G52" s="47"/>
      <c r="H52" s="47"/>
      <c r="I52" s="47"/>
      <c r="J52" s="48"/>
      <c r="K52" s="49"/>
      <c r="L52" s="49"/>
      <c r="M52" s="24"/>
      <c r="N52" s="24"/>
      <c r="O52" s="90"/>
      <c r="P52" s="46"/>
      <c r="Q52" s="46"/>
      <c r="R52" s="46"/>
      <c r="S52" s="46"/>
      <c r="T52" s="46"/>
      <c r="U52" s="46"/>
      <c r="V52" s="46"/>
      <c r="W52" s="46"/>
      <c r="X52" s="46"/>
      <c r="Y52" s="46"/>
      <c r="Z52" s="46"/>
      <c r="AA52" s="46"/>
      <c r="AB52" s="46"/>
    </row>
    <row r="53" spans="1:28" s="38" customFormat="1" ht="13.5" customHeight="1">
      <c r="A53" s="50" t="s">
        <v>103</v>
      </c>
      <c r="B53" s="287"/>
      <c r="C53" s="51"/>
      <c r="D53" s="51"/>
      <c r="E53" s="51"/>
      <c r="F53" s="51"/>
      <c r="G53" s="51"/>
      <c r="H53" s="51"/>
      <c r="I53" s="51"/>
      <c r="J53" s="52"/>
      <c r="K53" s="49"/>
      <c r="L53" s="49"/>
      <c r="M53" s="24"/>
      <c r="N53" s="24"/>
      <c r="O53" s="90"/>
      <c r="P53" s="46"/>
      <c r="Q53" s="46"/>
      <c r="R53" s="46"/>
      <c r="S53" s="46"/>
      <c r="T53" s="46"/>
      <c r="U53" s="46"/>
      <c r="V53" s="46"/>
      <c r="W53" s="46"/>
      <c r="X53" s="46"/>
      <c r="Y53" s="46"/>
      <c r="Z53" s="46"/>
      <c r="AA53" s="46"/>
      <c r="AB53" s="46"/>
    </row>
    <row r="184" spans="26:27">
      <c r="AA184" s="31" t="s">
        <v>204</v>
      </c>
    </row>
    <row r="185" spans="26:27">
      <c r="Z185" s="31" t="s">
        <v>204</v>
      </c>
      <c r="AA185" s="30" t="s">
        <v>211</v>
      </c>
    </row>
    <row r="186" spans="26:27">
      <c r="Z186" s="32" t="s">
        <v>228</v>
      </c>
      <c r="AA186" s="30" t="s">
        <v>206</v>
      </c>
    </row>
    <row r="187" spans="26:27">
      <c r="Z187" s="32" t="s">
        <v>229</v>
      </c>
      <c r="AA187" s="30" t="s">
        <v>227</v>
      </c>
    </row>
    <row r="188" spans="26:27">
      <c r="Z188" s="32" t="s">
        <v>230</v>
      </c>
      <c r="AA188" s="30" t="s">
        <v>208</v>
      </c>
    </row>
    <row r="189" spans="26:27">
      <c r="Z189" s="32" t="s">
        <v>231</v>
      </c>
    </row>
    <row r="190" spans="26:27">
      <c r="Z190" s="32" t="s">
        <v>220</v>
      </c>
    </row>
    <row r="191" spans="26:27">
      <c r="Z191" s="32" t="s">
        <v>226</v>
      </c>
    </row>
    <row r="192" spans="26:27">
      <c r="Z192" s="32" t="s">
        <v>232</v>
      </c>
      <c r="AA192" s="31" t="s">
        <v>204</v>
      </c>
    </row>
    <row r="193" spans="26:27">
      <c r="Z193" s="32" t="s">
        <v>233</v>
      </c>
      <c r="AA193" s="33" t="s">
        <v>44</v>
      </c>
    </row>
    <row r="194" spans="26:27">
      <c r="Z194" s="32" t="s">
        <v>234</v>
      </c>
      <c r="AA194" s="33" t="s">
        <v>45</v>
      </c>
    </row>
    <row r="195" spans="26:27">
      <c r="Z195" s="32" t="s">
        <v>235</v>
      </c>
      <c r="AA195" s="33" t="s">
        <v>41</v>
      </c>
    </row>
    <row r="196" spans="26:27">
      <c r="Z196" s="32" t="s">
        <v>236</v>
      </c>
    </row>
    <row r="197" spans="26:27">
      <c r="Z197" s="32" t="s">
        <v>237</v>
      </c>
    </row>
    <row r="198" spans="26:27">
      <c r="Z198" s="32" t="s">
        <v>238</v>
      </c>
      <c r="AA198" s="31" t="s">
        <v>204</v>
      </c>
    </row>
    <row r="199" spans="26:27" ht="15.6">
      <c r="Z199" s="32" t="s">
        <v>225</v>
      </c>
      <c r="AA199" s="34" t="s">
        <v>203</v>
      </c>
    </row>
    <row r="200" spans="26:27" ht="15.6">
      <c r="Z200" s="32" t="s">
        <v>239</v>
      </c>
      <c r="AA200" s="34" t="s">
        <v>212</v>
      </c>
    </row>
    <row r="201" spans="26:27">
      <c r="Z201" s="32" t="s">
        <v>240</v>
      </c>
    </row>
    <row r="202" spans="26:27">
      <c r="Z202" s="32" t="s">
        <v>241</v>
      </c>
    </row>
    <row r="203" spans="26:27">
      <c r="Z203" s="32" t="s">
        <v>242</v>
      </c>
    </row>
    <row r="204" spans="26:27">
      <c r="Z204" s="32" t="s">
        <v>243</v>
      </c>
    </row>
    <row r="205" spans="26:27">
      <c r="Z205" s="32" t="s">
        <v>244</v>
      </c>
    </row>
    <row r="206" spans="26:27">
      <c r="Z206" s="32" t="s">
        <v>245</v>
      </c>
    </row>
    <row r="207" spans="26:27">
      <c r="Z207" s="32" t="s">
        <v>246</v>
      </c>
    </row>
    <row r="208" spans="26:27">
      <c r="Z208" s="32" t="s">
        <v>247</v>
      </c>
    </row>
    <row r="209" spans="26:26">
      <c r="Z209" s="32" t="s">
        <v>248</v>
      </c>
    </row>
    <row r="210" spans="26:26">
      <c r="Z210" s="32" t="s">
        <v>249</v>
      </c>
    </row>
    <row r="211" spans="26:26">
      <c r="Z211" s="32" t="s">
        <v>250</v>
      </c>
    </row>
    <row r="212" spans="26:26">
      <c r="Z212" s="32" t="s">
        <v>251</v>
      </c>
    </row>
    <row r="213" spans="26:26">
      <c r="Z213" s="32" t="s">
        <v>252</v>
      </c>
    </row>
    <row r="214" spans="26:26">
      <c r="Z214" s="32" t="s">
        <v>202</v>
      </c>
    </row>
    <row r="215" spans="26:26">
      <c r="Z215" s="32" t="s">
        <v>253</v>
      </c>
    </row>
    <row r="216" spans="26:26">
      <c r="Z216" s="32" t="s">
        <v>254</v>
      </c>
    </row>
    <row r="217" spans="26:26">
      <c r="Z217" s="32" t="s">
        <v>255</v>
      </c>
    </row>
    <row r="218" spans="26:26">
      <c r="Z218" s="32" t="s">
        <v>256</v>
      </c>
    </row>
    <row r="219" spans="26:26">
      <c r="Z219" s="32" t="s">
        <v>219</v>
      </c>
    </row>
    <row r="220" spans="26:26">
      <c r="Z220" s="32" t="s">
        <v>257</v>
      </c>
    </row>
    <row r="221" spans="26:26">
      <c r="Z221" s="32" t="s">
        <v>258</v>
      </c>
    </row>
    <row r="222" spans="26:26">
      <c r="Z222" s="32" t="s">
        <v>224</v>
      </c>
    </row>
    <row r="223" spans="26:26">
      <c r="Z223" s="32" t="s">
        <v>259</v>
      </c>
    </row>
    <row r="224" spans="26:26">
      <c r="Z224" s="32" t="s">
        <v>260</v>
      </c>
    </row>
    <row r="225" spans="26:26">
      <c r="Z225" s="32" t="s">
        <v>261</v>
      </c>
    </row>
    <row r="226" spans="26:26">
      <c r="Z226" s="32" t="s">
        <v>262</v>
      </c>
    </row>
    <row r="227" spans="26:26">
      <c r="Z227" s="32" t="s">
        <v>263</v>
      </c>
    </row>
    <row r="228" spans="26:26">
      <c r="Z228" s="32" t="s">
        <v>264</v>
      </c>
    </row>
    <row r="229" spans="26:26">
      <c r="Z229" s="32" t="s">
        <v>265</v>
      </c>
    </row>
    <row r="230" spans="26:26">
      <c r="Z230" s="32" t="s">
        <v>266</v>
      </c>
    </row>
    <row r="231" spans="26:26">
      <c r="Z231" s="32" t="s">
        <v>267</v>
      </c>
    </row>
    <row r="232" spans="26:26">
      <c r="Z232" s="32" t="s">
        <v>268</v>
      </c>
    </row>
    <row r="233" spans="26:26">
      <c r="Z233" s="32" t="s">
        <v>269</v>
      </c>
    </row>
    <row r="234" spans="26:26">
      <c r="Z234" s="32" t="s">
        <v>270</v>
      </c>
    </row>
    <row r="235" spans="26:26">
      <c r="Z235" s="32" t="s">
        <v>271</v>
      </c>
    </row>
    <row r="236" spans="26:26">
      <c r="Z236" s="32" t="s">
        <v>272</v>
      </c>
    </row>
    <row r="237" spans="26:26">
      <c r="Z237" s="32" t="s">
        <v>273</v>
      </c>
    </row>
    <row r="238" spans="26:26">
      <c r="Z238" s="32" t="s">
        <v>274</v>
      </c>
    </row>
    <row r="239" spans="26:26">
      <c r="Z239" s="32" t="s">
        <v>275</v>
      </c>
    </row>
    <row r="240" spans="26:26">
      <c r="Z240" s="32" t="s">
        <v>276</v>
      </c>
    </row>
    <row r="241" spans="26:26">
      <c r="Z241" s="32" t="s">
        <v>277</v>
      </c>
    </row>
    <row r="242" spans="26:26">
      <c r="Z242" s="32" t="s">
        <v>278</v>
      </c>
    </row>
    <row r="243" spans="26:26">
      <c r="Z243" s="32" t="s">
        <v>223</v>
      </c>
    </row>
    <row r="244" spans="26:26">
      <c r="Z244" s="32" t="s">
        <v>221</v>
      </c>
    </row>
    <row r="245" spans="26:26">
      <c r="Z245" s="32" t="s">
        <v>279</v>
      </c>
    </row>
    <row r="246" spans="26:26">
      <c r="Z246" s="32" t="s">
        <v>280</v>
      </c>
    </row>
    <row r="247" spans="26:26">
      <c r="Z247" s="32" t="s">
        <v>209</v>
      </c>
    </row>
    <row r="248" spans="26:26">
      <c r="Z248" s="32" t="s">
        <v>281</v>
      </c>
    </row>
    <row r="249" spans="26:26">
      <c r="Z249" s="32" t="s">
        <v>282</v>
      </c>
    </row>
    <row r="250" spans="26:26">
      <c r="Z250" s="32" t="s">
        <v>283</v>
      </c>
    </row>
    <row r="251" spans="26:26">
      <c r="Z251" s="32" t="s">
        <v>284</v>
      </c>
    </row>
    <row r="252" spans="26:26">
      <c r="Z252" s="32" t="s">
        <v>285</v>
      </c>
    </row>
    <row r="253" spans="26:26">
      <c r="Z253" s="32" t="s">
        <v>286</v>
      </c>
    </row>
    <row r="254" spans="26:26">
      <c r="Z254" s="32" t="s">
        <v>287</v>
      </c>
    </row>
    <row r="255" spans="26:26">
      <c r="Z255" s="32" t="s">
        <v>288</v>
      </c>
    </row>
    <row r="256" spans="26:26">
      <c r="Z256" s="32" t="s">
        <v>289</v>
      </c>
    </row>
    <row r="257" spans="26:26">
      <c r="Z257" s="32" t="s">
        <v>290</v>
      </c>
    </row>
    <row r="258" spans="26:26">
      <c r="Z258" s="32" t="s">
        <v>291</v>
      </c>
    </row>
    <row r="259" spans="26:26">
      <c r="Z259" s="32" t="s">
        <v>292</v>
      </c>
    </row>
    <row r="260" spans="26:26">
      <c r="Z260" s="32" t="s">
        <v>293</v>
      </c>
    </row>
    <row r="261" spans="26:26">
      <c r="Z261" s="32" t="s">
        <v>213</v>
      </c>
    </row>
    <row r="262" spans="26:26">
      <c r="Z262" s="32" t="s">
        <v>217</v>
      </c>
    </row>
    <row r="263" spans="26:26">
      <c r="Z263" s="32" t="s">
        <v>294</v>
      </c>
    </row>
    <row r="264" spans="26:26">
      <c r="Z264" s="32" t="s">
        <v>210</v>
      </c>
    </row>
    <row r="265" spans="26:26">
      <c r="Z265" s="32" t="s">
        <v>216</v>
      </c>
    </row>
    <row r="266" spans="26:26">
      <c r="Z266" s="32" t="s">
        <v>295</v>
      </c>
    </row>
    <row r="267" spans="26:26">
      <c r="Z267" s="32" t="s">
        <v>296</v>
      </c>
    </row>
    <row r="268" spans="26:26">
      <c r="Z268" s="32" t="s">
        <v>297</v>
      </c>
    </row>
    <row r="269" spans="26:26">
      <c r="Z269" s="32" t="s">
        <v>298</v>
      </c>
    </row>
    <row r="270" spans="26:26">
      <c r="Z270" s="32" t="s">
        <v>218</v>
      </c>
    </row>
    <row r="271" spans="26:26">
      <c r="Z271" s="32" t="s">
        <v>299</v>
      </c>
    </row>
    <row r="272" spans="26:26">
      <c r="Z272" s="32" t="s">
        <v>300</v>
      </c>
    </row>
    <row r="273" spans="26:26">
      <c r="Z273" s="32" t="s">
        <v>301</v>
      </c>
    </row>
    <row r="274" spans="26:26">
      <c r="Z274" s="32" t="s">
        <v>302</v>
      </c>
    </row>
    <row r="275" spans="26:26">
      <c r="Z275" s="32" t="s">
        <v>303</v>
      </c>
    </row>
    <row r="276" spans="26:26">
      <c r="Z276" s="32" t="s">
        <v>215</v>
      </c>
    </row>
    <row r="277" spans="26:26">
      <c r="Z277" s="32" t="s">
        <v>304</v>
      </c>
    </row>
    <row r="278" spans="26:26">
      <c r="Z278" s="32" t="s">
        <v>222</v>
      </c>
    </row>
    <row r="279" spans="26:26">
      <c r="Z279" s="32" t="s">
        <v>305</v>
      </c>
    </row>
    <row r="280" spans="26:26">
      <c r="Z280" s="32" t="s">
        <v>306</v>
      </c>
    </row>
    <row r="281" spans="26:26">
      <c r="Z281" s="32" t="s">
        <v>307</v>
      </c>
    </row>
    <row r="282" spans="26:26">
      <c r="Z282" s="32" t="s">
        <v>214</v>
      </c>
    </row>
    <row r="283" spans="26:26">
      <c r="Z283" s="32" t="s">
        <v>308</v>
      </c>
    </row>
    <row r="284" spans="26:26">
      <c r="Z284" s="32" t="s">
        <v>309</v>
      </c>
    </row>
    <row r="285" spans="26:26" ht="28.8">
      <c r="Z285" s="32" t="s">
        <v>310</v>
      </c>
    </row>
    <row r="286" spans="26:26">
      <c r="Z286" s="32" t="s">
        <v>205</v>
      </c>
    </row>
    <row r="287" spans="26:26">
      <c r="Z287" s="32" t="s">
        <v>311</v>
      </c>
    </row>
    <row r="288" spans="26:26">
      <c r="Z288" s="32" t="s">
        <v>312</v>
      </c>
    </row>
    <row r="289" spans="26:26">
      <c r="Z289" s="32" t="s">
        <v>313</v>
      </c>
    </row>
    <row r="290" spans="26:26">
      <c r="Z290" s="32" t="s">
        <v>207</v>
      </c>
    </row>
    <row r="291" spans="26:26">
      <c r="Z291" s="35"/>
    </row>
  </sheetData>
  <sheetProtection insertColumns="0" insertRows="0" deleteColumns="0" deleteRows="0"/>
  <mergeCells count="5">
    <mergeCell ref="C42:J43"/>
    <mergeCell ref="A50:J50"/>
    <mergeCell ref="I1:K1"/>
    <mergeCell ref="M5:N6"/>
    <mergeCell ref="O5:O6"/>
  </mergeCells>
  <phoneticPr fontId="40" type="noConversion"/>
  <conditionalFormatting sqref="A20">
    <cfRule type="cellIs" dxfId="2" priority="3" operator="equal">
      <formula>"클릭하여 선택"</formula>
    </cfRule>
  </conditionalFormatting>
  <conditionalFormatting sqref="G2:L2 B1:L1 A3:L1048576 P1:XFD1048576">
    <cfRule type="containsText" dxfId="1" priority="2" operator="containsText" text="클릭하여 선택">
      <formula>NOT(ISERROR(SEARCH("클릭하여 선택",A1)))</formula>
    </cfRule>
  </conditionalFormatting>
  <conditionalFormatting sqref="M1:O4 M5 O5 M7:O1048576">
    <cfRule type="containsText" dxfId="0" priority="1" operator="containsText" text="클릭하여 선택">
      <formula>NOT(ISERROR(SEARCH("클릭하여 선택",M1)))</formula>
    </cfRule>
  </conditionalFormatting>
  <dataValidations count="20">
    <dataValidation type="list" showDropDown="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IW34:IW37 WVI976628:WVI976631 WLM976628:WLM976631 WBQ976628:WBQ976631 VRU976628:VRU976631 VHY976628:VHY976631 UYC976628:UYC976631 UOG976628:UOG976631 UEK976628:UEK976631 TUO976628:TUO976631 TKS976628:TKS976631 TAW976628:TAW976631 SRA976628:SRA976631 SHE976628:SHE976631 RXI976628:RXI976631 RNM976628:RNM976631 RDQ976628:RDQ976631 QTU976628:QTU976631 QJY976628:QJY976631 QAC976628:QAC976631 PQG976628:PQG976631 PGK976628:PGK976631 OWO976628:OWO976631 OMS976628:OMS976631 OCW976628:OCW976631 NTA976628:NTA976631 NJE976628:NJE976631 MZI976628:MZI976631 MPM976628:MPM976631 MFQ976628:MFQ976631 LVU976628:LVU976631 LLY976628:LLY976631 LCC976628:LCC976631 KSG976628:KSG976631 KIK976628:KIK976631 JYO976628:JYO976631 JOS976628:JOS976631 JEW976628:JEW976631 IVA976628:IVA976631 ILE976628:ILE976631 IBI976628:IBI976631 HRM976628:HRM976631 HHQ976628:HHQ976631 GXU976628:GXU976631 GNY976628:GNY976631 GEC976628:GEC976631 FUG976628:FUG976631 FKK976628:FKK976631 FAO976628:FAO976631 EQS976628:EQS976631 EGW976628:EGW976631 DXA976628:DXA976631 DNE976628:DNE976631 DDI976628:DDI976631 CTM976628:CTM976631 CJQ976628:CJQ976631 BZU976628:BZU976631 BPY976628:BPY976631 BGC976628:BGC976631 AWG976628:AWG976631 AMK976628:AMK976631 ACO976628:ACO976631 SS976628:SS976631 IW976628:IW976631 A976628:A976631 WVI911092:WVI911095 WLM911092:WLM911095 WBQ911092:WBQ911095 VRU911092:VRU911095 VHY911092:VHY911095 UYC911092:UYC911095 UOG911092:UOG911095 UEK911092:UEK911095 TUO911092:TUO911095 TKS911092:TKS911095 TAW911092:TAW911095 SRA911092:SRA911095 SHE911092:SHE911095 RXI911092:RXI911095 RNM911092:RNM911095 RDQ911092:RDQ911095 QTU911092:QTU911095 QJY911092:QJY911095 QAC911092:QAC911095 PQG911092:PQG911095 PGK911092:PGK911095 OWO911092:OWO911095 OMS911092:OMS911095 OCW911092:OCW911095 NTA911092:NTA911095 NJE911092:NJE911095 MZI911092:MZI911095 MPM911092:MPM911095 MFQ911092:MFQ911095 LVU911092:LVU911095 LLY911092:LLY911095 LCC911092:LCC911095 KSG911092:KSG911095 KIK911092:KIK911095 JYO911092:JYO911095 JOS911092:JOS911095 JEW911092:JEW911095 IVA911092:IVA911095 ILE911092:ILE911095 IBI911092:IBI911095 HRM911092:HRM911095 HHQ911092:HHQ911095 GXU911092:GXU911095 GNY911092:GNY911095 GEC911092:GEC911095 FUG911092:FUG911095 FKK911092:FKK911095 FAO911092:FAO911095 EQS911092:EQS911095 EGW911092:EGW911095 DXA911092:DXA911095 DNE911092:DNE911095 DDI911092:DDI911095 CTM911092:CTM911095 CJQ911092:CJQ911095 BZU911092:BZU911095 BPY911092:BPY911095 BGC911092:BGC911095 AWG911092:AWG911095 AMK911092:AMK911095 ACO911092:ACO911095 SS911092:SS911095 IW911092:IW911095 A911092:A911095 WVI845556:WVI845559 WLM845556:WLM845559 WBQ845556:WBQ845559 VRU845556:VRU845559 VHY845556:VHY845559 UYC845556:UYC845559 UOG845556:UOG845559 UEK845556:UEK845559 TUO845556:TUO845559 TKS845556:TKS845559 TAW845556:TAW845559 SRA845556:SRA845559 SHE845556:SHE845559 RXI845556:RXI845559 RNM845556:RNM845559 RDQ845556:RDQ845559 QTU845556:QTU845559 QJY845556:QJY845559 QAC845556:QAC845559 PQG845556:PQG845559 PGK845556:PGK845559 OWO845556:OWO845559 OMS845556:OMS845559 OCW845556:OCW845559 NTA845556:NTA845559 NJE845556:NJE845559 MZI845556:MZI845559 MPM845556:MPM845559 MFQ845556:MFQ845559 LVU845556:LVU845559 LLY845556:LLY845559 LCC845556:LCC845559 KSG845556:KSG845559 KIK845556:KIK845559 JYO845556:JYO845559 JOS845556:JOS845559 JEW845556:JEW845559 IVA845556:IVA845559 ILE845556:ILE845559 IBI845556:IBI845559 HRM845556:HRM845559 HHQ845556:HHQ845559 GXU845556:GXU845559 GNY845556:GNY845559 GEC845556:GEC845559 FUG845556:FUG845559 FKK845556:FKK845559 FAO845556:FAO845559 EQS845556:EQS845559 EGW845556:EGW845559 DXA845556:DXA845559 DNE845556:DNE845559 DDI845556:DDI845559 CTM845556:CTM845559 CJQ845556:CJQ845559 BZU845556:BZU845559 BPY845556:BPY845559 BGC845556:BGC845559 AWG845556:AWG845559 AMK845556:AMK845559 ACO845556:ACO845559 SS845556:SS845559 IW845556:IW845559 A845556:A845559 WVI780020:WVI780023 WLM780020:WLM780023 WBQ780020:WBQ780023 VRU780020:VRU780023 VHY780020:VHY780023 UYC780020:UYC780023 UOG780020:UOG780023 UEK780020:UEK780023 TUO780020:TUO780023 TKS780020:TKS780023 TAW780020:TAW780023 SRA780020:SRA780023 SHE780020:SHE780023 RXI780020:RXI780023 RNM780020:RNM780023 RDQ780020:RDQ780023 QTU780020:QTU780023 QJY780020:QJY780023 QAC780020:QAC780023 PQG780020:PQG780023 PGK780020:PGK780023 OWO780020:OWO780023 OMS780020:OMS780023 OCW780020:OCW780023 NTA780020:NTA780023 NJE780020:NJE780023 MZI780020:MZI780023 MPM780020:MPM780023 MFQ780020:MFQ780023 LVU780020:LVU780023 LLY780020:LLY780023 LCC780020:LCC780023 KSG780020:KSG780023 KIK780020:KIK780023 JYO780020:JYO780023 JOS780020:JOS780023 JEW780020:JEW780023 IVA780020:IVA780023 ILE780020:ILE780023 IBI780020:IBI780023 HRM780020:HRM780023 HHQ780020:HHQ780023 GXU780020:GXU780023 GNY780020:GNY780023 GEC780020:GEC780023 FUG780020:FUG780023 FKK780020:FKK780023 FAO780020:FAO780023 EQS780020:EQS780023 EGW780020:EGW780023 DXA780020:DXA780023 DNE780020:DNE780023 DDI780020:DDI780023 CTM780020:CTM780023 CJQ780020:CJQ780023 BZU780020:BZU780023 BPY780020:BPY780023 BGC780020:BGC780023 AWG780020:AWG780023 AMK780020:AMK780023 ACO780020:ACO780023 SS780020:SS780023 IW780020:IW780023 A780020:A780023 WVI714484:WVI714487 WLM714484:WLM714487 WBQ714484:WBQ714487 VRU714484:VRU714487 VHY714484:VHY714487 UYC714484:UYC714487 UOG714484:UOG714487 UEK714484:UEK714487 TUO714484:TUO714487 TKS714484:TKS714487 TAW714484:TAW714487 SRA714484:SRA714487 SHE714484:SHE714487 RXI714484:RXI714487 RNM714484:RNM714487 RDQ714484:RDQ714487 QTU714484:QTU714487 QJY714484:QJY714487 QAC714484:QAC714487 PQG714484:PQG714487 PGK714484:PGK714487 OWO714484:OWO714487 OMS714484:OMS714487 OCW714484:OCW714487 NTA714484:NTA714487 NJE714484:NJE714487 MZI714484:MZI714487 MPM714484:MPM714487 MFQ714484:MFQ714487 LVU714484:LVU714487 LLY714484:LLY714487 LCC714484:LCC714487 KSG714484:KSG714487 KIK714484:KIK714487 JYO714484:JYO714487 JOS714484:JOS714487 JEW714484:JEW714487 IVA714484:IVA714487 ILE714484:ILE714487 IBI714484:IBI714487 HRM714484:HRM714487 HHQ714484:HHQ714487 GXU714484:GXU714487 GNY714484:GNY714487 GEC714484:GEC714487 FUG714484:FUG714487 FKK714484:FKK714487 FAO714484:FAO714487 EQS714484:EQS714487 EGW714484:EGW714487 DXA714484:DXA714487 DNE714484:DNE714487 DDI714484:DDI714487 CTM714484:CTM714487 CJQ714484:CJQ714487 BZU714484:BZU714487 BPY714484:BPY714487 BGC714484:BGC714487 AWG714484:AWG714487 AMK714484:AMK714487 ACO714484:ACO714487 SS714484:SS714487 IW714484:IW714487 A714484:A714487 WVI648948:WVI648951 WLM648948:WLM648951 WBQ648948:WBQ648951 VRU648948:VRU648951 VHY648948:VHY648951 UYC648948:UYC648951 UOG648948:UOG648951 UEK648948:UEK648951 TUO648948:TUO648951 TKS648948:TKS648951 TAW648948:TAW648951 SRA648948:SRA648951 SHE648948:SHE648951 RXI648948:RXI648951 RNM648948:RNM648951 RDQ648948:RDQ648951 QTU648948:QTU648951 QJY648948:QJY648951 QAC648948:QAC648951 PQG648948:PQG648951 PGK648948:PGK648951 OWO648948:OWO648951 OMS648948:OMS648951 OCW648948:OCW648951 NTA648948:NTA648951 NJE648948:NJE648951 MZI648948:MZI648951 MPM648948:MPM648951 MFQ648948:MFQ648951 LVU648948:LVU648951 LLY648948:LLY648951 LCC648948:LCC648951 KSG648948:KSG648951 KIK648948:KIK648951 JYO648948:JYO648951 JOS648948:JOS648951 JEW648948:JEW648951 IVA648948:IVA648951 ILE648948:ILE648951 IBI648948:IBI648951 HRM648948:HRM648951 HHQ648948:HHQ648951 GXU648948:GXU648951 GNY648948:GNY648951 GEC648948:GEC648951 FUG648948:FUG648951 FKK648948:FKK648951 FAO648948:FAO648951 EQS648948:EQS648951 EGW648948:EGW648951 DXA648948:DXA648951 DNE648948:DNE648951 DDI648948:DDI648951 CTM648948:CTM648951 CJQ648948:CJQ648951 BZU648948:BZU648951 BPY648948:BPY648951 BGC648948:BGC648951 AWG648948:AWG648951 AMK648948:AMK648951 ACO648948:ACO648951 SS648948:SS648951 IW648948:IW648951 A648948:A648951 WVI583412:WVI583415 WLM583412:WLM583415 WBQ583412:WBQ583415 VRU583412:VRU583415 VHY583412:VHY583415 UYC583412:UYC583415 UOG583412:UOG583415 UEK583412:UEK583415 TUO583412:TUO583415 TKS583412:TKS583415 TAW583412:TAW583415 SRA583412:SRA583415 SHE583412:SHE583415 RXI583412:RXI583415 RNM583412:RNM583415 RDQ583412:RDQ583415 QTU583412:QTU583415 QJY583412:QJY583415 QAC583412:QAC583415 PQG583412:PQG583415 PGK583412:PGK583415 OWO583412:OWO583415 OMS583412:OMS583415 OCW583412:OCW583415 NTA583412:NTA583415 NJE583412:NJE583415 MZI583412:MZI583415 MPM583412:MPM583415 MFQ583412:MFQ583415 LVU583412:LVU583415 LLY583412:LLY583415 LCC583412:LCC583415 KSG583412:KSG583415 KIK583412:KIK583415 JYO583412:JYO583415 JOS583412:JOS583415 JEW583412:JEW583415 IVA583412:IVA583415 ILE583412:ILE583415 IBI583412:IBI583415 HRM583412:HRM583415 HHQ583412:HHQ583415 GXU583412:GXU583415 GNY583412:GNY583415 GEC583412:GEC583415 FUG583412:FUG583415 FKK583412:FKK583415 FAO583412:FAO583415 EQS583412:EQS583415 EGW583412:EGW583415 DXA583412:DXA583415 DNE583412:DNE583415 DDI583412:DDI583415 CTM583412:CTM583415 CJQ583412:CJQ583415 BZU583412:BZU583415 BPY583412:BPY583415 BGC583412:BGC583415 AWG583412:AWG583415 AMK583412:AMK583415 ACO583412:ACO583415 SS583412:SS583415 IW583412:IW583415 A583412:A583415 WVI517876:WVI517879 WLM517876:WLM517879 WBQ517876:WBQ517879 VRU517876:VRU517879 VHY517876:VHY517879 UYC517876:UYC517879 UOG517876:UOG517879 UEK517876:UEK517879 TUO517876:TUO517879 TKS517876:TKS517879 TAW517876:TAW517879 SRA517876:SRA517879 SHE517876:SHE517879 RXI517876:RXI517879 RNM517876:RNM517879 RDQ517876:RDQ517879 QTU517876:QTU517879 QJY517876:QJY517879 QAC517876:QAC517879 PQG517876:PQG517879 PGK517876:PGK517879 OWO517876:OWO517879 OMS517876:OMS517879 OCW517876:OCW517879 NTA517876:NTA517879 NJE517876:NJE517879 MZI517876:MZI517879 MPM517876:MPM517879 MFQ517876:MFQ517879 LVU517876:LVU517879 LLY517876:LLY517879 LCC517876:LCC517879 KSG517876:KSG517879 KIK517876:KIK517879 JYO517876:JYO517879 JOS517876:JOS517879 JEW517876:JEW517879 IVA517876:IVA517879 ILE517876:ILE517879 IBI517876:IBI517879 HRM517876:HRM517879 HHQ517876:HHQ517879 GXU517876:GXU517879 GNY517876:GNY517879 GEC517876:GEC517879 FUG517876:FUG517879 FKK517876:FKK517879 FAO517876:FAO517879 EQS517876:EQS517879 EGW517876:EGW517879 DXA517876:DXA517879 DNE517876:DNE517879 DDI517876:DDI517879 CTM517876:CTM517879 CJQ517876:CJQ517879 BZU517876:BZU517879 BPY517876:BPY517879 BGC517876:BGC517879 AWG517876:AWG517879 AMK517876:AMK517879 ACO517876:ACO517879 SS517876:SS517879 IW517876:IW517879 A517876:A517879 WVI452340:WVI452343 WLM452340:WLM452343 WBQ452340:WBQ452343 VRU452340:VRU452343 VHY452340:VHY452343 UYC452340:UYC452343 UOG452340:UOG452343 UEK452340:UEK452343 TUO452340:TUO452343 TKS452340:TKS452343 TAW452340:TAW452343 SRA452340:SRA452343 SHE452340:SHE452343 RXI452340:RXI452343 RNM452340:RNM452343 RDQ452340:RDQ452343 QTU452340:QTU452343 QJY452340:QJY452343 QAC452340:QAC452343 PQG452340:PQG452343 PGK452340:PGK452343 OWO452340:OWO452343 OMS452340:OMS452343 OCW452340:OCW452343 NTA452340:NTA452343 NJE452340:NJE452343 MZI452340:MZI452343 MPM452340:MPM452343 MFQ452340:MFQ452343 LVU452340:LVU452343 LLY452340:LLY452343 LCC452340:LCC452343 KSG452340:KSG452343 KIK452340:KIK452343 JYO452340:JYO452343 JOS452340:JOS452343 JEW452340:JEW452343 IVA452340:IVA452343 ILE452340:ILE452343 IBI452340:IBI452343 HRM452340:HRM452343 HHQ452340:HHQ452343 GXU452340:GXU452343 GNY452340:GNY452343 GEC452340:GEC452343 FUG452340:FUG452343 FKK452340:FKK452343 FAO452340:FAO452343 EQS452340:EQS452343 EGW452340:EGW452343 DXA452340:DXA452343 DNE452340:DNE452343 DDI452340:DDI452343 CTM452340:CTM452343 CJQ452340:CJQ452343 BZU452340:BZU452343 BPY452340:BPY452343 BGC452340:BGC452343 AWG452340:AWG452343 AMK452340:AMK452343 ACO452340:ACO452343 SS452340:SS452343 IW452340:IW452343 A452340:A452343 WVI386804:WVI386807 WLM386804:WLM386807 WBQ386804:WBQ386807 VRU386804:VRU386807 VHY386804:VHY386807 UYC386804:UYC386807 UOG386804:UOG386807 UEK386804:UEK386807 TUO386804:TUO386807 TKS386804:TKS386807 TAW386804:TAW386807 SRA386804:SRA386807 SHE386804:SHE386807 RXI386804:RXI386807 RNM386804:RNM386807 RDQ386804:RDQ386807 QTU386804:QTU386807 QJY386804:QJY386807 QAC386804:QAC386807 PQG386804:PQG386807 PGK386804:PGK386807 OWO386804:OWO386807 OMS386804:OMS386807 OCW386804:OCW386807 NTA386804:NTA386807 NJE386804:NJE386807 MZI386804:MZI386807 MPM386804:MPM386807 MFQ386804:MFQ386807 LVU386804:LVU386807 LLY386804:LLY386807 LCC386804:LCC386807 KSG386804:KSG386807 KIK386804:KIK386807 JYO386804:JYO386807 JOS386804:JOS386807 JEW386804:JEW386807 IVA386804:IVA386807 ILE386804:ILE386807 IBI386804:IBI386807 HRM386804:HRM386807 HHQ386804:HHQ386807 GXU386804:GXU386807 GNY386804:GNY386807 GEC386804:GEC386807 FUG386804:FUG386807 FKK386804:FKK386807 FAO386804:FAO386807 EQS386804:EQS386807 EGW386804:EGW386807 DXA386804:DXA386807 DNE386804:DNE386807 DDI386804:DDI386807 CTM386804:CTM386807 CJQ386804:CJQ386807 BZU386804:BZU386807 BPY386804:BPY386807 BGC386804:BGC386807 AWG386804:AWG386807 AMK386804:AMK386807 ACO386804:ACO386807 SS386804:SS386807 IW386804:IW386807 A386804:A386807 WVI321268:WVI321271 WLM321268:WLM321271 WBQ321268:WBQ321271 VRU321268:VRU321271 VHY321268:VHY321271 UYC321268:UYC321271 UOG321268:UOG321271 UEK321268:UEK321271 TUO321268:TUO321271 TKS321268:TKS321271 TAW321268:TAW321271 SRA321268:SRA321271 SHE321268:SHE321271 RXI321268:RXI321271 RNM321268:RNM321271 RDQ321268:RDQ321271 QTU321268:QTU321271 QJY321268:QJY321271 QAC321268:QAC321271 PQG321268:PQG321271 PGK321268:PGK321271 OWO321268:OWO321271 OMS321268:OMS321271 OCW321268:OCW321271 NTA321268:NTA321271 NJE321268:NJE321271 MZI321268:MZI321271 MPM321268:MPM321271 MFQ321268:MFQ321271 LVU321268:LVU321271 LLY321268:LLY321271 LCC321268:LCC321271 KSG321268:KSG321271 KIK321268:KIK321271 JYO321268:JYO321271 JOS321268:JOS321271 JEW321268:JEW321271 IVA321268:IVA321271 ILE321268:ILE321271 IBI321268:IBI321271 HRM321268:HRM321271 HHQ321268:HHQ321271 GXU321268:GXU321271 GNY321268:GNY321271 GEC321268:GEC321271 FUG321268:FUG321271 FKK321268:FKK321271 FAO321268:FAO321271 EQS321268:EQS321271 EGW321268:EGW321271 DXA321268:DXA321271 DNE321268:DNE321271 DDI321268:DDI321271 CTM321268:CTM321271 CJQ321268:CJQ321271 BZU321268:BZU321271 BPY321268:BPY321271 BGC321268:BGC321271 AWG321268:AWG321271 AMK321268:AMK321271 ACO321268:ACO321271 SS321268:SS321271 IW321268:IW321271 A321268:A321271 WVI255732:WVI255735 WLM255732:WLM255735 WBQ255732:WBQ255735 VRU255732:VRU255735 VHY255732:VHY255735 UYC255732:UYC255735 UOG255732:UOG255735 UEK255732:UEK255735 TUO255732:TUO255735 TKS255732:TKS255735 TAW255732:TAW255735 SRA255732:SRA255735 SHE255732:SHE255735 RXI255732:RXI255735 RNM255732:RNM255735 RDQ255732:RDQ255735 QTU255732:QTU255735 QJY255732:QJY255735 QAC255732:QAC255735 PQG255732:PQG255735 PGK255732:PGK255735 OWO255732:OWO255735 OMS255732:OMS255735 OCW255732:OCW255735 NTA255732:NTA255735 NJE255732:NJE255735 MZI255732:MZI255735 MPM255732:MPM255735 MFQ255732:MFQ255735 LVU255732:LVU255735 LLY255732:LLY255735 LCC255732:LCC255735 KSG255732:KSG255735 KIK255732:KIK255735 JYO255732:JYO255735 JOS255732:JOS255735 JEW255732:JEW255735 IVA255732:IVA255735 ILE255732:ILE255735 IBI255732:IBI255735 HRM255732:HRM255735 HHQ255732:HHQ255735 GXU255732:GXU255735 GNY255732:GNY255735 GEC255732:GEC255735 FUG255732:FUG255735 FKK255732:FKK255735 FAO255732:FAO255735 EQS255732:EQS255735 EGW255732:EGW255735 DXA255732:DXA255735 DNE255732:DNE255735 DDI255732:DDI255735 CTM255732:CTM255735 CJQ255732:CJQ255735 BZU255732:BZU255735 BPY255732:BPY255735 BGC255732:BGC255735 AWG255732:AWG255735 AMK255732:AMK255735 ACO255732:ACO255735 SS255732:SS255735 IW255732:IW255735 A255732:A255735 WVI190196:WVI190199 WLM190196:WLM190199 WBQ190196:WBQ190199 VRU190196:VRU190199 VHY190196:VHY190199 UYC190196:UYC190199 UOG190196:UOG190199 UEK190196:UEK190199 TUO190196:TUO190199 TKS190196:TKS190199 TAW190196:TAW190199 SRA190196:SRA190199 SHE190196:SHE190199 RXI190196:RXI190199 RNM190196:RNM190199 RDQ190196:RDQ190199 QTU190196:QTU190199 QJY190196:QJY190199 QAC190196:QAC190199 PQG190196:PQG190199 PGK190196:PGK190199 OWO190196:OWO190199 OMS190196:OMS190199 OCW190196:OCW190199 NTA190196:NTA190199 NJE190196:NJE190199 MZI190196:MZI190199 MPM190196:MPM190199 MFQ190196:MFQ190199 LVU190196:LVU190199 LLY190196:LLY190199 LCC190196:LCC190199 KSG190196:KSG190199 KIK190196:KIK190199 JYO190196:JYO190199 JOS190196:JOS190199 JEW190196:JEW190199 IVA190196:IVA190199 ILE190196:ILE190199 IBI190196:IBI190199 HRM190196:HRM190199 HHQ190196:HHQ190199 GXU190196:GXU190199 GNY190196:GNY190199 GEC190196:GEC190199 FUG190196:FUG190199 FKK190196:FKK190199 FAO190196:FAO190199 EQS190196:EQS190199 EGW190196:EGW190199 DXA190196:DXA190199 DNE190196:DNE190199 DDI190196:DDI190199 CTM190196:CTM190199 CJQ190196:CJQ190199 BZU190196:BZU190199 BPY190196:BPY190199 BGC190196:BGC190199 AWG190196:AWG190199 AMK190196:AMK190199 ACO190196:ACO190199 SS190196:SS190199 IW190196:IW190199 A190196:A190199 WVI124660:WVI124663 WLM124660:WLM124663 WBQ124660:WBQ124663 VRU124660:VRU124663 VHY124660:VHY124663 UYC124660:UYC124663 UOG124660:UOG124663 UEK124660:UEK124663 TUO124660:TUO124663 TKS124660:TKS124663 TAW124660:TAW124663 SRA124660:SRA124663 SHE124660:SHE124663 RXI124660:RXI124663 RNM124660:RNM124663 RDQ124660:RDQ124663 QTU124660:QTU124663 QJY124660:QJY124663 QAC124660:QAC124663 PQG124660:PQG124663 PGK124660:PGK124663 OWO124660:OWO124663 OMS124660:OMS124663 OCW124660:OCW124663 NTA124660:NTA124663 NJE124660:NJE124663 MZI124660:MZI124663 MPM124660:MPM124663 MFQ124660:MFQ124663 LVU124660:LVU124663 LLY124660:LLY124663 LCC124660:LCC124663 KSG124660:KSG124663 KIK124660:KIK124663 JYO124660:JYO124663 JOS124660:JOS124663 JEW124660:JEW124663 IVA124660:IVA124663 ILE124660:ILE124663 IBI124660:IBI124663 HRM124660:HRM124663 HHQ124660:HHQ124663 GXU124660:GXU124663 GNY124660:GNY124663 GEC124660:GEC124663 FUG124660:FUG124663 FKK124660:FKK124663 FAO124660:FAO124663 EQS124660:EQS124663 EGW124660:EGW124663 DXA124660:DXA124663 DNE124660:DNE124663 DDI124660:DDI124663 CTM124660:CTM124663 CJQ124660:CJQ124663 BZU124660:BZU124663 BPY124660:BPY124663 BGC124660:BGC124663 AWG124660:AWG124663 AMK124660:AMK124663 ACO124660:ACO124663 SS124660:SS124663 IW124660:IW124663 A124660:A124663 WVI59124:WVI59127 WLM59124:WLM59127 WBQ59124:WBQ59127 VRU59124:VRU59127 VHY59124:VHY59127 UYC59124:UYC59127 UOG59124:UOG59127 UEK59124:UEK59127 TUO59124:TUO59127 TKS59124:TKS59127 TAW59124:TAW59127 SRA59124:SRA59127 SHE59124:SHE59127 RXI59124:RXI59127 RNM59124:RNM59127 RDQ59124:RDQ59127 QTU59124:QTU59127 QJY59124:QJY59127 QAC59124:QAC59127 PQG59124:PQG59127 PGK59124:PGK59127 OWO59124:OWO59127 OMS59124:OMS59127 OCW59124:OCW59127 NTA59124:NTA59127 NJE59124:NJE59127 MZI59124:MZI59127 MPM59124:MPM59127 MFQ59124:MFQ59127 LVU59124:LVU59127 LLY59124:LLY59127 LCC59124:LCC59127 KSG59124:KSG59127 KIK59124:KIK59127 JYO59124:JYO59127 JOS59124:JOS59127 JEW59124:JEW59127 IVA59124:IVA59127 ILE59124:ILE59127 IBI59124:IBI59127 HRM59124:HRM59127 HHQ59124:HHQ59127 GXU59124:GXU59127 GNY59124:GNY59127 GEC59124:GEC59127 FUG59124:FUG59127 FKK59124:FKK59127 FAO59124:FAO59127 EQS59124:EQS59127 EGW59124:EGW59127 DXA59124:DXA59127 DNE59124:DNE59127 DDI59124:DDI59127 CTM59124:CTM59127 CJQ59124:CJQ59127 BZU59124:BZU59127 BPY59124:BPY59127 BGC59124:BGC59127 AWG59124:AWG59127 AMK59124:AMK59127 ACO59124:ACO59127 SS59124:SS59127 IW59124:IW59127 A59124:A59127 WVI34:WVI37 WLM34:WLM37 WBQ34:WBQ37 VRU34:VRU37 VHY34:VHY37 UYC34:UYC37 UOG34:UOG37 UEK34:UEK37 TUO34:TUO37 TKS34:TKS37 TAW34:TAW37 SRA34:SRA37 SHE34:SHE37 RXI34:RXI37 RNM34:RNM37 RDQ34:RDQ37 QTU34:QTU37 QJY34:QJY37 QAC34:QAC37 PQG34:PQG37 PGK34:PGK37 OWO34:OWO37 OMS34:OMS37 OCW34:OCW37 NTA34:NTA37 NJE34:NJE37 MZI34:MZI37 MPM34:MPM37 MFQ34:MFQ37 LVU34:LVU37 LLY34:LLY37 LCC34:LCC37 KSG34:KSG37 KIK34:KIK37 JYO34:JYO37 JOS34:JOS37 JEW34:JEW37 IVA34:IVA37 ILE34:ILE37 IBI34:IBI37 HRM34:HRM37 HHQ34:HHQ37 GXU34:GXU37 GNY34:GNY37 GEC34:GEC37 FUG34:FUG37 FKK34:FKK37 FAO34:FAO37 EQS34:EQS37 EGW34:EGW37 DXA34:DXA37 DNE34:DNE37 DDI34:DDI37 CTM34:CTM37 CJQ34:CJQ37 BZU34:BZU37 BPY34:BPY37 BGC34:BGC37 AWG34:AWG37 AMK34:AMK37 ACO34:ACO37 SS34:SS37 A34:A37" xr:uid="{00000000-0002-0000-0200-000000000000}">
      <formula1>$Z$184:$Z$292</formula1>
    </dataValidation>
    <dataValidation type="list" allowBlank="1" showErrorMessage="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WVI976607:WVI976627 IW9:IW33 WLM976607:WLM976627 WBQ976607:WBQ976627 VRU976607:VRU976627 VHY976607:VHY976627 UYC976607:UYC976627 UOG976607:UOG976627 UEK976607:UEK976627 TUO976607:TUO976627 TKS976607:TKS976627 TAW976607:TAW976627 SRA976607:SRA976627 SHE976607:SHE976627 RXI976607:RXI976627 RNM976607:RNM976627 RDQ976607:RDQ976627 QTU976607:QTU976627 QJY976607:QJY976627 QAC976607:QAC976627 PQG976607:PQG976627 PGK976607:PGK976627 OWO976607:OWO976627 OMS976607:OMS976627 OCW976607:OCW976627 NTA976607:NTA976627 NJE976607:NJE976627 MZI976607:MZI976627 MPM976607:MPM976627 MFQ976607:MFQ976627 LVU976607:LVU976627 LLY976607:LLY976627 LCC976607:LCC976627 KSG976607:KSG976627 KIK976607:KIK976627 JYO976607:JYO976627 JOS976607:JOS976627 JEW976607:JEW976627 IVA976607:IVA976627 ILE976607:ILE976627 IBI976607:IBI976627 HRM976607:HRM976627 HHQ976607:HHQ976627 GXU976607:GXU976627 GNY976607:GNY976627 GEC976607:GEC976627 FUG976607:FUG976627 FKK976607:FKK976627 FAO976607:FAO976627 EQS976607:EQS976627 EGW976607:EGW976627 DXA976607:DXA976627 DNE976607:DNE976627 DDI976607:DDI976627 CTM976607:CTM976627 CJQ976607:CJQ976627 BZU976607:BZU976627 BPY976607:BPY976627 BGC976607:BGC976627 AWG976607:AWG976627 AMK976607:AMK976627 ACO976607:ACO976627 SS976607:SS976627 IW976607:IW976627 A976607:A976627 WVI911071:WVI911091 WLM911071:WLM911091 WBQ911071:WBQ911091 VRU911071:VRU911091 VHY911071:VHY911091 UYC911071:UYC911091 UOG911071:UOG911091 UEK911071:UEK911091 TUO911071:TUO911091 TKS911071:TKS911091 TAW911071:TAW911091 SRA911071:SRA911091 SHE911071:SHE911091 RXI911071:RXI911091 RNM911071:RNM911091 RDQ911071:RDQ911091 QTU911071:QTU911091 QJY911071:QJY911091 QAC911071:QAC911091 PQG911071:PQG911091 PGK911071:PGK911091 OWO911071:OWO911091 OMS911071:OMS911091 OCW911071:OCW911091 NTA911071:NTA911091 NJE911071:NJE911091 MZI911071:MZI911091 MPM911071:MPM911091 MFQ911071:MFQ911091 LVU911071:LVU911091 LLY911071:LLY911091 LCC911071:LCC911091 KSG911071:KSG911091 KIK911071:KIK911091 JYO911071:JYO911091 JOS911071:JOS911091 JEW911071:JEW911091 IVA911071:IVA911091 ILE911071:ILE911091 IBI911071:IBI911091 HRM911071:HRM911091 HHQ911071:HHQ911091 GXU911071:GXU911091 GNY911071:GNY911091 GEC911071:GEC911091 FUG911071:FUG911091 FKK911071:FKK911091 FAO911071:FAO911091 EQS911071:EQS911091 EGW911071:EGW911091 DXA911071:DXA911091 DNE911071:DNE911091 DDI911071:DDI911091 CTM911071:CTM911091 CJQ911071:CJQ911091 BZU911071:BZU911091 BPY911071:BPY911091 BGC911071:BGC911091 AWG911071:AWG911091 AMK911071:AMK911091 ACO911071:ACO911091 SS911071:SS911091 IW911071:IW911091 A911071:A911091 WVI845535:WVI845555 WLM845535:WLM845555 WBQ845535:WBQ845555 VRU845535:VRU845555 VHY845535:VHY845555 UYC845535:UYC845555 UOG845535:UOG845555 UEK845535:UEK845555 TUO845535:TUO845555 TKS845535:TKS845555 TAW845535:TAW845555 SRA845535:SRA845555 SHE845535:SHE845555 RXI845535:RXI845555 RNM845535:RNM845555 RDQ845535:RDQ845555 QTU845535:QTU845555 QJY845535:QJY845555 QAC845535:QAC845555 PQG845535:PQG845555 PGK845535:PGK845555 OWO845535:OWO845555 OMS845535:OMS845555 OCW845535:OCW845555 NTA845535:NTA845555 NJE845535:NJE845555 MZI845535:MZI845555 MPM845535:MPM845555 MFQ845535:MFQ845555 LVU845535:LVU845555 LLY845535:LLY845555 LCC845535:LCC845555 KSG845535:KSG845555 KIK845535:KIK845555 JYO845535:JYO845555 JOS845535:JOS845555 JEW845535:JEW845555 IVA845535:IVA845555 ILE845535:ILE845555 IBI845535:IBI845555 HRM845535:HRM845555 HHQ845535:HHQ845555 GXU845535:GXU845555 GNY845535:GNY845555 GEC845535:GEC845555 FUG845535:FUG845555 FKK845535:FKK845555 FAO845535:FAO845555 EQS845535:EQS845555 EGW845535:EGW845555 DXA845535:DXA845555 DNE845535:DNE845555 DDI845535:DDI845555 CTM845535:CTM845555 CJQ845535:CJQ845555 BZU845535:BZU845555 BPY845535:BPY845555 BGC845535:BGC845555 AWG845535:AWG845555 AMK845535:AMK845555 ACO845535:ACO845555 SS845535:SS845555 IW845535:IW845555 A845535:A845555 WVI779999:WVI780019 WLM779999:WLM780019 WBQ779999:WBQ780019 VRU779999:VRU780019 VHY779999:VHY780019 UYC779999:UYC780019 UOG779999:UOG780019 UEK779999:UEK780019 TUO779999:TUO780019 TKS779999:TKS780019 TAW779999:TAW780019 SRA779999:SRA780019 SHE779999:SHE780019 RXI779999:RXI780019 RNM779999:RNM780019 RDQ779999:RDQ780019 QTU779999:QTU780019 QJY779999:QJY780019 QAC779999:QAC780019 PQG779999:PQG780019 PGK779999:PGK780019 OWO779999:OWO780019 OMS779999:OMS780019 OCW779999:OCW780019 NTA779999:NTA780019 NJE779999:NJE780019 MZI779999:MZI780019 MPM779999:MPM780019 MFQ779999:MFQ780019 LVU779999:LVU780019 LLY779999:LLY780019 LCC779999:LCC780019 KSG779999:KSG780019 KIK779999:KIK780019 JYO779999:JYO780019 JOS779999:JOS780019 JEW779999:JEW780019 IVA779999:IVA780019 ILE779999:ILE780019 IBI779999:IBI780019 HRM779999:HRM780019 HHQ779999:HHQ780019 GXU779999:GXU780019 GNY779999:GNY780019 GEC779999:GEC780019 FUG779999:FUG780019 FKK779999:FKK780019 FAO779999:FAO780019 EQS779999:EQS780019 EGW779999:EGW780019 DXA779999:DXA780019 DNE779999:DNE780019 DDI779999:DDI780019 CTM779999:CTM780019 CJQ779999:CJQ780019 BZU779999:BZU780019 BPY779999:BPY780019 BGC779999:BGC780019 AWG779999:AWG780019 AMK779999:AMK780019 ACO779999:ACO780019 SS779999:SS780019 IW779999:IW780019 A779999:A780019 WVI714463:WVI714483 WLM714463:WLM714483 WBQ714463:WBQ714483 VRU714463:VRU714483 VHY714463:VHY714483 UYC714463:UYC714483 UOG714463:UOG714483 UEK714463:UEK714483 TUO714463:TUO714483 TKS714463:TKS714483 TAW714463:TAW714483 SRA714463:SRA714483 SHE714463:SHE714483 RXI714463:RXI714483 RNM714463:RNM714483 RDQ714463:RDQ714483 QTU714463:QTU714483 QJY714463:QJY714483 QAC714463:QAC714483 PQG714463:PQG714483 PGK714463:PGK714483 OWO714463:OWO714483 OMS714463:OMS714483 OCW714463:OCW714483 NTA714463:NTA714483 NJE714463:NJE714483 MZI714463:MZI714483 MPM714463:MPM714483 MFQ714463:MFQ714483 LVU714463:LVU714483 LLY714463:LLY714483 LCC714463:LCC714483 KSG714463:KSG714483 KIK714463:KIK714483 JYO714463:JYO714483 JOS714463:JOS714483 JEW714463:JEW714483 IVA714463:IVA714483 ILE714463:ILE714483 IBI714463:IBI714483 HRM714463:HRM714483 HHQ714463:HHQ714483 GXU714463:GXU714483 GNY714463:GNY714483 GEC714463:GEC714483 FUG714463:FUG714483 FKK714463:FKK714483 FAO714463:FAO714483 EQS714463:EQS714483 EGW714463:EGW714483 DXA714463:DXA714483 DNE714463:DNE714483 DDI714463:DDI714483 CTM714463:CTM714483 CJQ714463:CJQ714483 BZU714463:BZU714483 BPY714463:BPY714483 BGC714463:BGC714483 AWG714463:AWG714483 AMK714463:AMK714483 ACO714463:ACO714483 SS714463:SS714483 IW714463:IW714483 A714463:A714483 WVI648927:WVI648947 WLM648927:WLM648947 WBQ648927:WBQ648947 VRU648927:VRU648947 VHY648927:VHY648947 UYC648927:UYC648947 UOG648927:UOG648947 UEK648927:UEK648947 TUO648927:TUO648947 TKS648927:TKS648947 TAW648927:TAW648947 SRA648927:SRA648947 SHE648927:SHE648947 RXI648927:RXI648947 RNM648927:RNM648947 RDQ648927:RDQ648947 QTU648927:QTU648947 QJY648927:QJY648947 QAC648927:QAC648947 PQG648927:PQG648947 PGK648927:PGK648947 OWO648927:OWO648947 OMS648927:OMS648947 OCW648927:OCW648947 NTA648927:NTA648947 NJE648927:NJE648947 MZI648927:MZI648947 MPM648927:MPM648947 MFQ648927:MFQ648947 LVU648927:LVU648947 LLY648927:LLY648947 LCC648927:LCC648947 KSG648927:KSG648947 KIK648927:KIK648947 JYO648927:JYO648947 JOS648927:JOS648947 JEW648927:JEW648947 IVA648927:IVA648947 ILE648927:ILE648947 IBI648927:IBI648947 HRM648927:HRM648947 HHQ648927:HHQ648947 GXU648927:GXU648947 GNY648927:GNY648947 GEC648927:GEC648947 FUG648927:FUG648947 FKK648927:FKK648947 FAO648927:FAO648947 EQS648927:EQS648947 EGW648927:EGW648947 DXA648927:DXA648947 DNE648927:DNE648947 DDI648927:DDI648947 CTM648927:CTM648947 CJQ648927:CJQ648947 BZU648927:BZU648947 BPY648927:BPY648947 BGC648927:BGC648947 AWG648927:AWG648947 AMK648927:AMK648947 ACO648927:ACO648947 SS648927:SS648947 IW648927:IW648947 A648927:A648947 WVI583391:WVI583411 WLM583391:WLM583411 WBQ583391:WBQ583411 VRU583391:VRU583411 VHY583391:VHY583411 UYC583391:UYC583411 UOG583391:UOG583411 UEK583391:UEK583411 TUO583391:TUO583411 TKS583391:TKS583411 TAW583391:TAW583411 SRA583391:SRA583411 SHE583391:SHE583411 RXI583391:RXI583411 RNM583391:RNM583411 RDQ583391:RDQ583411 QTU583391:QTU583411 QJY583391:QJY583411 QAC583391:QAC583411 PQG583391:PQG583411 PGK583391:PGK583411 OWO583391:OWO583411 OMS583391:OMS583411 OCW583391:OCW583411 NTA583391:NTA583411 NJE583391:NJE583411 MZI583391:MZI583411 MPM583391:MPM583411 MFQ583391:MFQ583411 LVU583391:LVU583411 LLY583391:LLY583411 LCC583391:LCC583411 KSG583391:KSG583411 KIK583391:KIK583411 JYO583391:JYO583411 JOS583391:JOS583411 JEW583391:JEW583411 IVA583391:IVA583411 ILE583391:ILE583411 IBI583391:IBI583411 HRM583391:HRM583411 HHQ583391:HHQ583411 GXU583391:GXU583411 GNY583391:GNY583411 GEC583391:GEC583411 FUG583391:FUG583411 FKK583391:FKK583411 FAO583391:FAO583411 EQS583391:EQS583411 EGW583391:EGW583411 DXA583391:DXA583411 DNE583391:DNE583411 DDI583391:DDI583411 CTM583391:CTM583411 CJQ583391:CJQ583411 BZU583391:BZU583411 BPY583391:BPY583411 BGC583391:BGC583411 AWG583391:AWG583411 AMK583391:AMK583411 ACO583391:ACO583411 SS583391:SS583411 IW583391:IW583411 A583391:A583411 WVI517855:WVI517875 WLM517855:WLM517875 WBQ517855:WBQ517875 VRU517855:VRU517875 VHY517855:VHY517875 UYC517855:UYC517875 UOG517855:UOG517875 UEK517855:UEK517875 TUO517855:TUO517875 TKS517855:TKS517875 TAW517855:TAW517875 SRA517855:SRA517875 SHE517855:SHE517875 RXI517855:RXI517875 RNM517855:RNM517875 RDQ517855:RDQ517875 QTU517855:QTU517875 QJY517855:QJY517875 QAC517855:QAC517875 PQG517855:PQG517875 PGK517855:PGK517875 OWO517855:OWO517875 OMS517855:OMS517875 OCW517855:OCW517875 NTA517855:NTA517875 NJE517855:NJE517875 MZI517855:MZI517875 MPM517855:MPM517875 MFQ517855:MFQ517875 LVU517855:LVU517875 LLY517855:LLY517875 LCC517855:LCC517875 KSG517855:KSG517875 KIK517855:KIK517875 JYO517855:JYO517875 JOS517855:JOS517875 JEW517855:JEW517875 IVA517855:IVA517875 ILE517855:ILE517875 IBI517855:IBI517875 HRM517855:HRM517875 HHQ517855:HHQ517875 GXU517855:GXU517875 GNY517855:GNY517875 GEC517855:GEC517875 FUG517855:FUG517875 FKK517855:FKK517875 FAO517855:FAO517875 EQS517855:EQS517875 EGW517855:EGW517875 DXA517855:DXA517875 DNE517855:DNE517875 DDI517855:DDI517875 CTM517855:CTM517875 CJQ517855:CJQ517875 BZU517855:BZU517875 BPY517855:BPY517875 BGC517855:BGC517875 AWG517855:AWG517875 AMK517855:AMK517875 ACO517855:ACO517875 SS517855:SS517875 IW517855:IW517875 A517855:A517875 WVI452319:WVI452339 WLM452319:WLM452339 WBQ452319:WBQ452339 VRU452319:VRU452339 VHY452319:VHY452339 UYC452319:UYC452339 UOG452319:UOG452339 UEK452319:UEK452339 TUO452319:TUO452339 TKS452319:TKS452339 TAW452319:TAW452339 SRA452319:SRA452339 SHE452319:SHE452339 RXI452319:RXI452339 RNM452319:RNM452339 RDQ452319:RDQ452339 QTU452319:QTU452339 QJY452319:QJY452339 QAC452319:QAC452339 PQG452319:PQG452339 PGK452319:PGK452339 OWO452319:OWO452339 OMS452319:OMS452339 OCW452319:OCW452339 NTA452319:NTA452339 NJE452319:NJE452339 MZI452319:MZI452339 MPM452319:MPM452339 MFQ452319:MFQ452339 LVU452319:LVU452339 LLY452319:LLY452339 LCC452319:LCC452339 KSG452319:KSG452339 KIK452319:KIK452339 JYO452319:JYO452339 JOS452319:JOS452339 JEW452319:JEW452339 IVA452319:IVA452339 ILE452319:ILE452339 IBI452319:IBI452339 HRM452319:HRM452339 HHQ452319:HHQ452339 GXU452319:GXU452339 GNY452319:GNY452339 GEC452319:GEC452339 FUG452319:FUG452339 FKK452319:FKK452339 FAO452319:FAO452339 EQS452319:EQS452339 EGW452319:EGW452339 DXA452319:DXA452339 DNE452319:DNE452339 DDI452319:DDI452339 CTM452319:CTM452339 CJQ452319:CJQ452339 BZU452319:BZU452339 BPY452319:BPY452339 BGC452319:BGC452339 AWG452319:AWG452339 AMK452319:AMK452339 ACO452319:ACO452339 SS452319:SS452339 IW452319:IW452339 A452319:A452339 WVI386783:WVI386803 WLM386783:WLM386803 WBQ386783:WBQ386803 VRU386783:VRU386803 VHY386783:VHY386803 UYC386783:UYC386803 UOG386783:UOG386803 UEK386783:UEK386803 TUO386783:TUO386803 TKS386783:TKS386803 TAW386783:TAW386803 SRA386783:SRA386803 SHE386783:SHE386803 RXI386783:RXI386803 RNM386783:RNM386803 RDQ386783:RDQ386803 QTU386783:QTU386803 QJY386783:QJY386803 QAC386783:QAC386803 PQG386783:PQG386803 PGK386783:PGK386803 OWO386783:OWO386803 OMS386783:OMS386803 OCW386783:OCW386803 NTA386783:NTA386803 NJE386783:NJE386803 MZI386783:MZI386803 MPM386783:MPM386803 MFQ386783:MFQ386803 LVU386783:LVU386803 LLY386783:LLY386803 LCC386783:LCC386803 KSG386783:KSG386803 KIK386783:KIK386803 JYO386783:JYO386803 JOS386783:JOS386803 JEW386783:JEW386803 IVA386783:IVA386803 ILE386783:ILE386803 IBI386783:IBI386803 HRM386783:HRM386803 HHQ386783:HHQ386803 GXU386783:GXU386803 GNY386783:GNY386803 GEC386783:GEC386803 FUG386783:FUG386803 FKK386783:FKK386803 FAO386783:FAO386803 EQS386783:EQS386803 EGW386783:EGW386803 DXA386783:DXA386803 DNE386783:DNE386803 DDI386783:DDI386803 CTM386783:CTM386803 CJQ386783:CJQ386803 BZU386783:BZU386803 BPY386783:BPY386803 BGC386783:BGC386803 AWG386783:AWG386803 AMK386783:AMK386803 ACO386783:ACO386803 SS386783:SS386803 IW386783:IW386803 A386783:A386803 WVI321247:WVI321267 WLM321247:WLM321267 WBQ321247:WBQ321267 VRU321247:VRU321267 VHY321247:VHY321267 UYC321247:UYC321267 UOG321247:UOG321267 UEK321247:UEK321267 TUO321247:TUO321267 TKS321247:TKS321267 TAW321247:TAW321267 SRA321247:SRA321267 SHE321247:SHE321267 RXI321247:RXI321267 RNM321247:RNM321267 RDQ321247:RDQ321267 QTU321247:QTU321267 QJY321247:QJY321267 QAC321247:QAC321267 PQG321247:PQG321267 PGK321247:PGK321267 OWO321247:OWO321267 OMS321247:OMS321267 OCW321247:OCW321267 NTA321247:NTA321267 NJE321247:NJE321267 MZI321247:MZI321267 MPM321247:MPM321267 MFQ321247:MFQ321267 LVU321247:LVU321267 LLY321247:LLY321267 LCC321247:LCC321267 KSG321247:KSG321267 KIK321247:KIK321267 JYO321247:JYO321267 JOS321247:JOS321267 JEW321247:JEW321267 IVA321247:IVA321267 ILE321247:ILE321267 IBI321247:IBI321267 HRM321247:HRM321267 HHQ321247:HHQ321267 GXU321247:GXU321267 GNY321247:GNY321267 GEC321247:GEC321267 FUG321247:FUG321267 FKK321247:FKK321267 FAO321247:FAO321267 EQS321247:EQS321267 EGW321247:EGW321267 DXA321247:DXA321267 DNE321247:DNE321267 DDI321247:DDI321267 CTM321247:CTM321267 CJQ321247:CJQ321267 BZU321247:BZU321267 BPY321247:BPY321267 BGC321247:BGC321267 AWG321247:AWG321267 AMK321247:AMK321267 ACO321247:ACO321267 SS321247:SS321267 IW321247:IW321267 A321247:A321267 WVI255711:WVI255731 WLM255711:WLM255731 WBQ255711:WBQ255731 VRU255711:VRU255731 VHY255711:VHY255731 UYC255711:UYC255731 UOG255711:UOG255731 UEK255711:UEK255731 TUO255711:TUO255731 TKS255711:TKS255731 TAW255711:TAW255731 SRA255711:SRA255731 SHE255711:SHE255731 RXI255711:RXI255731 RNM255711:RNM255731 RDQ255711:RDQ255731 QTU255711:QTU255731 QJY255711:QJY255731 QAC255711:QAC255731 PQG255711:PQG255731 PGK255711:PGK255731 OWO255711:OWO255731 OMS255711:OMS255731 OCW255711:OCW255731 NTA255711:NTA255731 NJE255711:NJE255731 MZI255711:MZI255731 MPM255711:MPM255731 MFQ255711:MFQ255731 LVU255711:LVU255731 LLY255711:LLY255731 LCC255711:LCC255731 KSG255711:KSG255731 KIK255711:KIK255731 JYO255711:JYO255731 JOS255711:JOS255731 JEW255711:JEW255731 IVA255711:IVA255731 ILE255711:ILE255731 IBI255711:IBI255731 HRM255711:HRM255731 HHQ255711:HHQ255731 GXU255711:GXU255731 GNY255711:GNY255731 GEC255711:GEC255731 FUG255711:FUG255731 FKK255711:FKK255731 FAO255711:FAO255731 EQS255711:EQS255731 EGW255711:EGW255731 DXA255711:DXA255731 DNE255711:DNE255731 DDI255711:DDI255731 CTM255711:CTM255731 CJQ255711:CJQ255731 BZU255711:BZU255731 BPY255711:BPY255731 BGC255711:BGC255731 AWG255711:AWG255731 AMK255711:AMK255731 ACO255711:ACO255731 SS255711:SS255731 IW255711:IW255731 A255711:A255731 WVI190175:WVI190195 WLM190175:WLM190195 WBQ190175:WBQ190195 VRU190175:VRU190195 VHY190175:VHY190195 UYC190175:UYC190195 UOG190175:UOG190195 UEK190175:UEK190195 TUO190175:TUO190195 TKS190175:TKS190195 TAW190175:TAW190195 SRA190175:SRA190195 SHE190175:SHE190195 RXI190175:RXI190195 RNM190175:RNM190195 RDQ190175:RDQ190195 QTU190175:QTU190195 QJY190175:QJY190195 QAC190175:QAC190195 PQG190175:PQG190195 PGK190175:PGK190195 OWO190175:OWO190195 OMS190175:OMS190195 OCW190175:OCW190195 NTA190175:NTA190195 NJE190175:NJE190195 MZI190175:MZI190195 MPM190175:MPM190195 MFQ190175:MFQ190195 LVU190175:LVU190195 LLY190175:LLY190195 LCC190175:LCC190195 KSG190175:KSG190195 KIK190175:KIK190195 JYO190175:JYO190195 JOS190175:JOS190195 JEW190175:JEW190195 IVA190175:IVA190195 ILE190175:ILE190195 IBI190175:IBI190195 HRM190175:HRM190195 HHQ190175:HHQ190195 GXU190175:GXU190195 GNY190175:GNY190195 GEC190175:GEC190195 FUG190175:FUG190195 FKK190175:FKK190195 FAO190175:FAO190195 EQS190175:EQS190195 EGW190175:EGW190195 DXA190175:DXA190195 DNE190175:DNE190195 DDI190175:DDI190195 CTM190175:CTM190195 CJQ190175:CJQ190195 BZU190175:BZU190195 BPY190175:BPY190195 BGC190175:BGC190195 AWG190175:AWG190195 AMK190175:AMK190195 ACO190175:ACO190195 SS190175:SS190195 IW190175:IW190195 A190175:A190195 WVI124639:WVI124659 WLM124639:WLM124659 WBQ124639:WBQ124659 VRU124639:VRU124659 VHY124639:VHY124659 UYC124639:UYC124659 UOG124639:UOG124659 UEK124639:UEK124659 TUO124639:TUO124659 TKS124639:TKS124659 TAW124639:TAW124659 SRA124639:SRA124659 SHE124639:SHE124659 RXI124639:RXI124659 RNM124639:RNM124659 RDQ124639:RDQ124659 QTU124639:QTU124659 QJY124639:QJY124659 QAC124639:QAC124659 PQG124639:PQG124659 PGK124639:PGK124659 OWO124639:OWO124659 OMS124639:OMS124659 OCW124639:OCW124659 NTA124639:NTA124659 NJE124639:NJE124659 MZI124639:MZI124659 MPM124639:MPM124659 MFQ124639:MFQ124659 LVU124639:LVU124659 LLY124639:LLY124659 LCC124639:LCC124659 KSG124639:KSG124659 KIK124639:KIK124659 JYO124639:JYO124659 JOS124639:JOS124659 JEW124639:JEW124659 IVA124639:IVA124659 ILE124639:ILE124659 IBI124639:IBI124659 HRM124639:HRM124659 HHQ124639:HHQ124659 GXU124639:GXU124659 GNY124639:GNY124659 GEC124639:GEC124659 FUG124639:FUG124659 FKK124639:FKK124659 FAO124639:FAO124659 EQS124639:EQS124659 EGW124639:EGW124659 DXA124639:DXA124659 DNE124639:DNE124659 DDI124639:DDI124659 CTM124639:CTM124659 CJQ124639:CJQ124659 BZU124639:BZU124659 BPY124639:BPY124659 BGC124639:BGC124659 AWG124639:AWG124659 AMK124639:AMK124659 ACO124639:ACO124659 SS124639:SS124659 IW124639:IW124659 A124639:A124659 WVI59103:WVI59123 WLM59103:WLM59123 WBQ59103:WBQ59123 VRU59103:VRU59123 VHY59103:VHY59123 UYC59103:UYC59123 UOG59103:UOG59123 UEK59103:UEK59123 TUO59103:TUO59123 TKS59103:TKS59123 TAW59103:TAW59123 SRA59103:SRA59123 SHE59103:SHE59123 RXI59103:RXI59123 RNM59103:RNM59123 RDQ59103:RDQ59123 QTU59103:QTU59123 QJY59103:QJY59123 QAC59103:QAC59123 PQG59103:PQG59123 PGK59103:PGK59123 OWO59103:OWO59123 OMS59103:OMS59123 OCW59103:OCW59123 NTA59103:NTA59123 NJE59103:NJE59123 MZI59103:MZI59123 MPM59103:MPM59123 MFQ59103:MFQ59123 LVU59103:LVU59123 LLY59103:LLY59123 LCC59103:LCC59123 KSG59103:KSG59123 KIK59103:KIK59123 JYO59103:JYO59123 JOS59103:JOS59123 JEW59103:JEW59123 IVA59103:IVA59123 ILE59103:ILE59123 IBI59103:IBI59123 HRM59103:HRM59123 HHQ59103:HHQ59123 GXU59103:GXU59123 GNY59103:GNY59123 GEC59103:GEC59123 FUG59103:FUG59123 FKK59103:FKK59123 FAO59103:FAO59123 EQS59103:EQS59123 EGW59103:EGW59123 DXA59103:DXA59123 DNE59103:DNE59123 DDI59103:DDI59123 CTM59103:CTM59123 CJQ59103:CJQ59123 BZU59103:BZU59123 BPY59103:BPY59123 BGC59103:BGC59123 AWG59103:AWG59123 AMK59103:AMK59123 ACO59103:ACO59123 SS59103:SS59123 IW59103:IW59123 A59103:A59123 WVI9:WVI33 WLM9:WLM33 WBQ9:WBQ33 VRU9:VRU33 VHY9:VHY33 UYC9:UYC33 UOG9:UOG33 UEK9:UEK33 TUO9:TUO33 TKS9:TKS33 TAW9:TAW33 SRA9:SRA33 SHE9:SHE33 RXI9:RXI33 RNM9:RNM33 RDQ9:RDQ33 QTU9:QTU33 QJY9:QJY33 QAC9:QAC33 PQG9:PQG33 PGK9:PGK33 OWO9:OWO33 OMS9:OMS33 OCW9:OCW33 NTA9:NTA33 NJE9:NJE33 MZI9:MZI33 MPM9:MPM33 MFQ9:MFQ33 LVU9:LVU33 LLY9:LLY33 LCC9:LCC33 KSG9:KSG33 KIK9:KIK33 JYO9:JYO33 JOS9:JOS33 JEW9:JEW33 IVA9:IVA33 ILE9:ILE33 IBI9:IBI33 HRM9:HRM33 HHQ9:HHQ33 GXU9:GXU33 GNY9:GNY33 GEC9:GEC33 FUG9:FUG33 FKK9:FKK33 FAO9:FAO33 EQS9:EQS33 EGW9:EGW33 DXA9:DXA33 DNE9:DNE33 DDI9:DDI33 CTM9:CTM33 CJQ9:CJQ33 BZU9:BZU33 BPY9:BPY33 BGC9:BGC33 AWG9:AWG33 AMK9:AMK33 ACO9:ACO33 SS9:SS33" xr:uid="{00000000-0002-0000-0200-000001000000}">
      <formula1>$Z$184:$Z$292</formula1>
    </dataValidation>
    <dataValidation type="list" allowBlank="1" showErrorMessage="1" promptTitle="계좌상태" prompt="연중에 계좌를 만들었다면 연중개설, 연중에 해지했다면 연중해지. 그 외에는 보유." sqref="AWQ13 WVS976618:WVS976622 WLW976618:WLW976622 WCA976618:WCA976622 VSE976618:VSE976622 VII976618:VII976622 UYM976618:UYM976622 UOQ976618:UOQ976622 UEU976618:UEU976622 TUY976618:TUY976622 TLC976618:TLC976622 TBG976618:TBG976622 SRK976618:SRK976622 SHO976618:SHO976622 RXS976618:RXS976622 RNW976618:RNW976622 REA976618:REA976622 QUE976618:QUE976622 QKI976618:QKI976622 QAM976618:QAM976622 PQQ976618:PQQ976622 PGU976618:PGU976622 OWY976618:OWY976622 ONC976618:ONC976622 ODG976618:ODG976622 NTK976618:NTK976622 NJO976618:NJO976622 MZS976618:MZS976622 MPW976618:MPW976622 MGA976618:MGA976622 LWE976618:LWE976622 LMI976618:LMI976622 LCM976618:LCM976622 KSQ976618:KSQ976622 KIU976618:KIU976622 JYY976618:JYY976622 JPC976618:JPC976622 JFG976618:JFG976622 IVK976618:IVK976622 ILO976618:ILO976622 IBS976618:IBS976622 HRW976618:HRW976622 HIA976618:HIA976622 GYE976618:GYE976622 GOI976618:GOI976622 GEM976618:GEM976622 FUQ976618:FUQ976622 FKU976618:FKU976622 FAY976618:FAY976622 ERC976618:ERC976622 EHG976618:EHG976622 DXK976618:DXK976622 DNO976618:DNO976622 DDS976618:DDS976622 CTW976618:CTW976622 CKA976618:CKA976622 CAE976618:CAE976622 BQI976618:BQI976622 BGM976618:BGM976622 AWQ976618:AWQ976622 AMU976618:AMU976622 ACY976618:ACY976622 TC976618:TC976622 JG976618:JG976622 K976618:K976622 WVS911082:WVS911086 WLW911082:WLW911086 WCA911082:WCA911086 VSE911082:VSE911086 VII911082:VII911086 UYM911082:UYM911086 UOQ911082:UOQ911086 UEU911082:UEU911086 TUY911082:TUY911086 TLC911082:TLC911086 TBG911082:TBG911086 SRK911082:SRK911086 SHO911082:SHO911086 RXS911082:RXS911086 RNW911082:RNW911086 REA911082:REA911086 QUE911082:QUE911086 QKI911082:QKI911086 QAM911082:QAM911086 PQQ911082:PQQ911086 PGU911082:PGU911086 OWY911082:OWY911086 ONC911082:ONC911086 ODG911082:ODG911086 NTK911082:NTK911086 NJO911082:NJO911086 MZS911082:MZS911086 MPW911082:MPW911086 MGA911082:MGA911086 LWE911082:LWE911086 LMI911082:LMI911086 LCM911082:LCM911086 KSQ911082:KSQ911086 KIU911082:KIU911086 JYY911082:JYY911086 JPC911082:JPC911086 JFG911082:JFG911086 IVK911082:IVK911086 ILO911082:ILO911086 IBS911082:IBS911086 HRW911082:HRW911086 HIA911082:HIA911086 GYE911082:GYE911086 GOI911082:GOI911086 GEM911082:GEM911086 FUQ911082:FUQ911086 FKU911082:FKU911086 FAY911082:FAY911086 ERC911082:ERC911086 EHG911082:EHG911086 DXK911082:DXK911086 DNO911082:DNO911086 DDS911082:DDS911086 CTW911082:CTW911086 CKA911082:CKA911086 CAE911082:CAE911086 BQI911082:BQI911086 BGM911082:BGM911086 AWQ911082:AWQ911086 AMU911082:AMU911086 ACY911082:ACY911086 TC911082:TC911086 JG911082:JG911086 K911082:K911086 WVS845546:WVS845550 WLW845546:WLW845550 WCA845546:WCA845550 VSE845546:VSE845550 VII845546:VII845550 UYM845546:UYM845550 UOQ845546:UOQ845550 UEU845546:UEU845550 TUY845546:TUY845550 TLC845546:TLC845550 TBG845546:TBG845550 SRK845546:SRK845550 SHO845546:SHO845550 RXS845546:RXS845550 RNW845546:RNW845550 REA845546:REA845550 QUE845546:QUE845550 QKI845546:QKI845550 QAM845546:QAM845550 PQQ845546:PQQ845550 PGU845546:PGU845550 OWY845546:OWY845550 ONC845546:ONC845550 ODG845546:ODG845550 NTK845546:NTK845550 NJO845546:NJO845550 MZS845546:MZS845550 MPW845546:MPW845550 MGA845546:MGA845550 LWE845546:LWE845550 LMI845546:LMI845550 LCM845546:LCM845550 KSQ845546:KSQ845550 KIU845546:KIU845550 JYY845546:JYY845550 JPC845546:JPC845550 JFG845546:JFG845550 IVK845546:IVK845550 ILO845546:ILO845550 IBS845546:IBS845550 HRW845546:HRW845550 HIA845546:HIA845550 GYE845546:GYE845550 GOI845546:GOI845550 GEM845546:GEM845550 FUQ845546:FUQ845550 FKU845546:FKU845550 FAY845546:FAY845550 ERC845546:ERC845550 EHG845546:EHG845550 DXK845546:DXK845550 DNO845546:DNO845550 DDS845546:DDS845550 CTW845546:CTW845550 CKA845546:CKA845550 CAE845546:CAE845550 BQI845546:BQI845550 BGM845546:BGM845550 AWQ845546:AWQ845550 AMU845546:AMU845550 ACY845546:ACY845550 TC845546:TC845550 JG845546:JG845550 K845546:K845550 WVS780010:WVS780014 WLW780010:WLW780014 WCA780010:WCA780014 VSE780010:VSE780014 VII780010:VII780014 UYM780010:UYM780014 UOQ780010:UOQ780014 UEU780010:UEU780014 TUY780010:TUY780014 TLC780010:TLC780014 TBG780010:TBG780014 SRK780010:SRK780014 SHO780010:SHO780014 RXS780010:RXS780014 RNW780010:RNW780014 REA780010:REA780014 QUE780010:QUE780014 QKI780010:QKI780014 QAM780010:QAM780014 PQQ780010:PQQ780014 PGU780010:PGU780014 OWY780010:OWY780014 ONC780010:ONC780014 ODG780010:ODG780014 NTK780010:NTK780014 NJO780010:NJO780014 MZS780010:MZS780014 MPW780010:MPW780014 MGA780010:MGA780014 LWE780010:LWE780014 LMI780010:LMI780014 LCM780010:LCM780014 KSQ780010:KSQ780014 KIU780010:KIU780014 JYY780010:JYY780014 JPC780010:JPC780014 JFG780010:JFG780014 IVK780010:IVK780014 ILO780010:ILO780014 IBS780010:IBS780014 HRW780010:HRW780014 HIA780010:HIA780014 GYE780010:GYE780014 GOI780010:GOI780014 GEM780010:GEM780014 FUQ780010:FUQ780014 FKU780010:FKU780014 FAY780010:FAY780014 ERC780010:ERC780014 EHG780010:EHG780014 DXK780010:DXK780014 DNO780010:DNO780014 DDS780010:DDS780014 CTW780010:CTW780014 CKA780010:CKA780014 CAE780010:CAE780014 BQI780010:BQI780014 BGM780010:BGM780014 AWQ780010:AWQ780014 AMU780010:AMU780014 ACY780010:ACY780014 TC780010:TC780014 JG780010:JG780014 K780010:K780014 WVS714474:WVS714478 WLW714474:WLW714478 WCA714474:WCA714478 VSE714474:VSE714478 VII714474:VII714478 UYM714474:UYM714478 UOQ714474:UOQ714478 UEU714474:UEU714478 TUY714474:TUY714478 TLC714474:TLC714478 TBG714474:TBG714478 SRK714474:SRK714478 SHO714474:SHO714478 RXS714474:RXS714478 RNW714474:RNW714478 REA714474:REA714478 QUE714474:QUE714478 QKI714474:QKI714478 QAM714474:QAM714478 PQQ714474:PQQ714478 PGU714474:PGU714478 OWY714474:OWY714478 ONC714474:ONC714478 ODG714474:ODG714478 NTK714474:NTK714478 NJO714474:NJO714478 MZS714474:MZS714478 MPW714474:MPW714478 MGA714474:MGA714478 LWE714474:LWE714478 LMI714474:LMI714478 LCM714474:LCM714478 KSQ714474:KSQ714478 KIU714474:KIU714478 JYY714474:JYY714478 JPC714474:JPC714478 JFG714474:JFG714478 IVK714474:IVK714478 ILO714474:ILO714478 IBS714474:IBS714478 HRW714474:HRW714478 HIA714474:HIA714478 GYE714474:GYE714478 GOI714474:GOI714478 GEM714474:GEM714478 FUQ714474:FUQ714478 FKU714474:FKU714478 FAY714474:FAY714478 ERC714474:ERC714478 EHG714474:EHG714478 DXK714474:DXK714478 DNO714474:DNO714478 DDS714474:DDS714478 CTW714474:CTW714478 CKA714474:CKA714478 CAE714474:CAE714478 BQI714474:BQI714478 BGM714474:BGM714478 AWQ714474:AWQ714478 AMU714474:AMU714478 ACY714474:ACY714478 TC714474:TC714478 JG714474:JG714478 K714474:K714478 WVS648938:WVS648942 WLW648938:WLW648942 WCA648938:WCA648942 VSE648938:VSE648942 VII648938:VII648942 UYM648938:UYM648942 UOQ648938:UOQ648942 UEU648938:UEU648942 TUY648938:TUY648942 TLC648938:TLC648942 TBG648938:TBG648942 SRK648938:SRK648942 SHO648938:SHO648942 RXS648938:RXS648942 RNW648938:RNW648942 REA648938:REA648942 QUE648938:QUE648942 QKI648938:QKI648942 QAM648938:QAM648942 PQQ648938:PQQ648942 PGU648938:PGU648942 OWY648938:OWY648942 ONC648938:ONC648942 ODG648938:ODG648942 NTK648938:NTK648942 NJO648938:NJO648942 MZS648938:MZS648942 MPW648938:MPW648942 MGA648938:MGA648942 LWE648938:LWE648942 LMI648938:LMI648942 LCM648938:LCM648942 KSQ648938:KSQ648942 KIU648938:KIU648942 JYY648938:JYY648942 JPC648938:JPC648942 JFG648938:JFG648942 IVK648938:IVK648942 ILO648938:ILO648942 IBS648938:IBS648942 HRW648938:HRW648942 HIA648938:HIA648942 GYE648938:GYE648942 GOI648938:GOI648942 GEM648938:GEM648942 FUQ648938:FUQ648942 FKU648938:FKU648942 FAY648938:FAY648942 ERC648938:ERC648942 EHG648938:EHG648942 DXK648938:DXK648942 DNO648938:DNO648942 DDS648938:DDS648942 CTW648938:CTW648942 CKA648938:CKA648942 CAE648938:CAE648942 BQI648938:BQI648942 BGM648938:BGM648942 AWQ648938:AWQ648942 AMU648938:AMU648942 ACY648938:ACY648942 TC648938:TC648942 JG648938:JG648942 K648938:K648942 WVS583402:WVS583406 WLW583402:WLW583406 WCA583402:WCA583406 VSE583402:VSE583406 VII583402:VII583406 UYM583402:UYM583406 UOQ583402:UOQ583406 UEU583402:UEU583406 TUY583402:TUY583406 TLC583402:TLC583406 TBG583402:TBG583406 SRK583402:SRK583406 SHO583402:SHO583406 RXS583402:RXS583406 RNW583402:RNW583406 REA583402:REA583406 QUE583402:QUE583406 QKI583402:QKI583406 QAM583402:QAM583406 PQQ583402:PQQ583406 PGU583402:PGU583406 OWY583402:OWY583406 ONC583402:ONC583406 ODG583402:ODG583406 NTK583402:NTK583406 NJO583402:NJO583406 MZS583402:MZS583406 MPW583402:MPW583406 MGA583402:MGA583406 LWE583402:LWE583406 LMI583402:LMI583406 LCM583402:LCM583406 KSQ583402:KSQ583406 KIU583402:KIU583406 JYY583402:JYY583406 JPC583402:JPC583406 JFG583402:JFG583406 IVK583402:IVK583406 ILO583402:ILO583406 IBS583402:IBS583406 HRW583402:HRW583406 HIA583402:HIA583406 GYE583402:GYE583406 GOI583402:GOI583406 GEM583402:GEM583406 FUQ583402:FUQ583406 FKU583402:FKU583406 FAY583402:FAY583406 ERC583402:ERC583406 EHG583402:EHG583406 DXK583402:DXK583406 DNO583402:DNO583406 DDS583402:DDS583406 CTW583402:CTW583406 CKA583402:CKA583406 CAE583402:CAE583406 BQI583402:BQI583406 BGM583402:BGM583406 AWQ583402:AWQ583406 AMU583402:AMU583406 ACY583402:ACY583406 TC583402:TC583406 JG583402:JG583406 K583402:K583406 WVS517866:WVS517870 WLW517866:WLW517870 WCA517866:WCA517870 VSE517866:VSE517870 VII517866:VII517870 UYM517866:UYM517870 UOQ517866:UOQ517870 UEU517866:UEU517870 TUY517866:TUY517870 TLC517866:TLC517870 TBG517866:TBG517870 SRK517866:SRK517870 SHO517866:SHO517870 RXS517866:RXS517870 RNW517866:RNW517870 REA517866:REA517870 QUE517866:QUE517870 QKI517866:QKI517870 QAM517866:QAM517870 PQQ517866:PQQ517870 PGU517866:PGU517870 OWY517866:OWY517870 ONC517866:ONC517870 ODG517866:ODG517870 NTK517866:NTK517870 NJO517866:NJO517870 MZS517866:MZS517870 MPW517866:MPW517870 MGA517866:MGA517870 LWE517866:LWE517870 LMI517866:LMI517870 LCM517866:LCM517870 KSQ517866:KSQ517870 KIU517866:KIU517870 JYY517866:JYY517870 JPC517866:JPC517870 JFG517866:JFG517870 IVK517866:IVK517870 ILO517866:ILO517870 IBS517866:IBS517870 HRW517866:HRW517870 HIA517866:HIA517870 GYE517866:GYE517870 GOI517866:GOI517870 GEM517866:GEM517870 FUQ517866:FUQ517870 FKU517866:FKU517870 FAY517866:FAY517870 ERC517866:ERC517870 EHG517866:EHG517870 DXK517866:DXK517870 DNO517866:DNO517870 DDS517866:DDS517870 CTW517866:CTW517870 CKA517866:CKA517870 CAE517866:CAE517870 BQI517866:BQI517870 BGM517866:BGM517870 AWQ517866:AWQ517870 AMU517866:AMU517870 ACY517866:ACY517870 TC517866:TC517870 JG517866:JG517870 K517866:K517870 WVS452330:WVS452334 WLW452330:WLW452334 WCA452330:WCA452334 VSE452330:VSE452334 VII452330:VII452334 UYM452330:UYM452334 UOQ452330:UOQ452334 UEU452330:UEU452334 TUY452330:TUY452334 TLC452330:TLC452334 TBG452330:TBG452334 SRK452330:SRK452334 SHO452330:SHO452334 RXS452330:RXS452334 RNW452330:RNW452334 REA452330:REA452334 QUE452330:QUE452334 QKI452330:QKI452334 QAM452330:QAM452334 PQQ452330:PQQ452334 PGU452330:PGU452334 OWY452330:OWY452334 ONC452330:ONC452334 ODG452330:ODG452334 NTK452330:NTK452334 NJO452330:NJO452334 MZS452330:MZS452334 MPW452330:MPW452334 MGA452330:MGA452334 LWE452330:LWE452334 LMI452330:LMI452334 LCM452330:LCM452334 KSQ452330:KSQ452334 KIU452330:KIU452334 JYY452330:JYY452334 JPC452330:JPC452334 JFG452330:JFG452334 IVK452330:IVK452334 ILO452330:ILO452334 IBS452330:IBS452334 HRW452330:HRW452334 HIA452330:HIA452334 GYE452330:GYE452334 GOI452330:GOI452334 GEM452330:GEM452334 FUQ452330:FUQ452334 FKU452330:FKU452334 FAY452330:FAY452334 ERC452330:ERC452334 EHG452330:EHG452334 DXK452330:DXK452334 DNO452330:DNO452334 DDS452330:DDS452334 CTW452330:CTW452334 CKA452330:CKA452334 CAE452330:CAE452334 BQI452330:BQI452334 BGM452330:BGM452334 AWQ452330:AWQ452334 AMU452330:AMU452334 ACY452330:ACY452334 TC452330:TC452334 JG452330:JG452334 K452330:K452334 WVS386794:WVS386798 WLW386794:WLW386798 WCA386794:WCA386798 VSE386794:VSE386798 VII386794:VII386798 UYM386794:UYM386798 UOQ386794:UOQ386798 UEU386794:UEU386798 TUY386794:TUY386798 TLC386794:TLC386798 TBG386794:TBG386798 SRK386794:SRK386798 SHO386794:SHO386798 RXS386794:RXS386798 RNW386794:RNW386798 REA386794:REA386798 QUE386794:QUE386798 QKI386794:QKI386798 QAM386794:QAM386798 PQQ386794:PQQ386798 PGU386794:PGU386798 OWY386794:OWY386798 ONC386794:ONC386798 ODG386794:ODG386798 NTK386794:NTK386798 NJO386794:NJO386798 MZS386794:MZS386798 MPW386794:MPW386798 MGA386794:MGA386798 LWE386794:LWE386798 LMI386794:LMI386798 LCM386794:LCM386798 KSQ386794:KSQ386798 KIU386794:KIU386798 JYY386794:JYY386798 JPC386794:JPC386798 JFG386794:JFG386798 IVK386794:IVK386798 ILO386794:ILO386798 IBS386794:IBS386798 HRW386794:HRW386798 HIA386794:HIA386798 GYE386794:GYE386798 GOI386794:GOI386798 GEM386794:GEM386798 FUQ386794:FUQ386798 FKU386794:FKU386798 FAY386794:FAY386798 ERC386794:ERC386798 EHG386794:EHG386798 DXK386794:DXK386798 DNO386794:DNO386798 DDS386794:DDS386798 CTW386794:CTW386798 CKA386794:CKA386798 CAE386794:CAE386798 BQI386794:BQI386798 BGM386794:BGM386798 AWQ386794:AWQ386798 AMU386794:AMU386798 ACY386794:ACY386798 TC386794:TC386798 JG386794:JG386798 K386794:K386798 WVS321258:WVS321262 WLW321258:WLW321262 WCA321258:WCA321262 VSE321258:VSE321262 VII321258:VII321262 UYM321258:UYM321262 UOQ321258:UOQ321262 UEU321258:UEU321262 TUY321258:TUY321262 TLC321258:TLC321262 TBG321258:TBG321262 SRK321258:SRK321262 SHO321258:SHO321262 RXS321258:RXS321262 RNW321258:RNW321262 REA321258:REA321262 QUE321258:QUE321262 QKI321258:QKI321262 QAM321258:QAM321262 PQQ321258:PQQ321262 PGU321258:PGU321262 OWY321258:OWY321262 ONC321258:ONC321262 ODG321258:ODG321262 NTK321258:NTK321262 NJO321258:NJO321262 MZS321258:MZS321262 MPW321258:MPW321262 MGA321258:MGA321262 LWE321258:LWE321262 LMI321258:LMI321262 LCM321258:LCM321262 KSQ321258:KSQ321262 KIU321258:KIU321262 JYY321258:JYY321262 JPC321258:JPC321262 JFG321258:JFG321262 IVK321258:IVK321262 ILO321258:ILO321262 IBS321258:IBS321262 HRW321258:HRW321262 HIA321258:HIA321262 GYE321258:GYE321262 GOI321258:GOI321262 GEM321258:GEM321262 FUQ321258:FUQ321262 FKU321258:FKU321262 FAY321258:FAY321262 ERC321258:ERC321262 EHG321258:EHG321262 DXK321258:DXK321262 DNO321258:DNO321262 DDS321258:DDS321262 CTW321258:CTW321262 CKA321258:CKA321262 CAE321258:CAE321262 BQI321258:BQI321262 BGM321258:BGM321262 AWQ321258:AWQ321262 AMU321258:AMU321262 ACY321258:ACY321262 TC321258:TC321262 JG321258:JG321262 K321258:K321262 WVS255722:WVS255726 WLW255722:WLW255726 WCA255722:WCA255726 VSE255722:VSE255726 VII255722:VII255726 UYM255722:UYM255726 UOQ255722:UOQ255726 UEU255722:UEU255726 TUY255722:TUY255726 TLC255722:TLC255726 TBG255722:TBG255726 SRK255722:SRK255726 SHO255722:SHO255726 RXS255722:RXS255726 RNW255722:RNW255726 REA255722:REA255726 QUE255722:QUE255726 QKI255722:QKI255726 QAM255722:QAM255726 PQQ255722:PQQ255726 PGU255722:PGU255726 OWY255722:OWY255726 ONC255722:ONC255726 ODG255722:ODG255726 NTK255722:NTK255726 NJO255722:NJO255726 MZS255722:MZS255726 MPW255722:MPW255726 MGA255722:MGA255726 LWE255722:LWE255726 LMI255722:LMI255726 LCM255722:LCM255726 KSQ255722:KSQ255726 KIU255722:KIU255726 JYY255722:JYY255726 JPC255722:JPC255726 JFG255722:JFG255726 IVK255722:IVK255726 ILO255722:ILO255726 IBS255722:IBS255726 HRW255722:HRW255726 HIA255722:HIA255726 GYE255722:GYE255726 GOI255722:GOI255726 GEM255722:GEM255726 FUQ255722:FUQ255726 FKU255722:FKU255726 FAY255722:FAY255726 ERC255722:ERC255726 EHG255722:EHG255726 DXK255722:DXK255726 DNO255722:DNO255726 DDS255722:DDS255726 CTW255722:CTW255726 CKA255722:CKA255726 CAE255722:CAE255726 BQI255722:BQI255726 BGM255722:BGM255726 AWQ255722:AWQ255726 AMU255722:AMU255726 ACY255722:ACY255726 TC255722:TC255726 JG255722:JG255726 K255722:K255726 WVS190186:WVS190190 WLW190186:WLW190190 WCA190186:WCA190190 VSE190186:VSE190190 VII190186:VII190190 UYM190186:UYM190190 UOQ190186:UOQ190190 UEU190186:UEU190190 TUY190186:TUY190190 TLC190186:TLC190190 TBG190186:TBG190190 SRK190186:SRK190190 SHO190186:SHO190190 RXS190186:RXS190190 RNW190186:RNW190190 REA190186:REA190190 QUE190186:QUE190190 QKI190186:QKI190190 QAM190186:QAM190190 PQQ190186:PQQ190190 PGU190186:PGU190190 OWY190186:OWY190190 ONC190186:ONC190190 ODG190186:ODG190190 NTK190186:NTK190190 NJO190186:NJO190190 MZS190186:MZS190190 MPW190186:MPW190190 MGA190186:MGA190190 LWE190186:LWE190190 LMI190186:LMI190190 LCM190186:LCM190190 KSQ190186:KSQ190190 KIU190186:KIU190190 JYY190186:JYY190190 JPC190186:JPC190190 JFG190186:JFG190190 IVK190186:IVK190190 ILO190186:ILO190190 IBS190186:IBS190190 HRW190186:HRW190190 HIA190186:HIA190190 GYE190186:GYE190190 GOI190186:GOI190190 GEM190186:GEM190190 FUQ190186:FUQ190190 FKU190186:FKU190190 FAY190186:FAY190190 ERC190186:ERC190190 EHG190186:EHG190190 DXK190186:DXK190190 DNO190186:DNO190190 DDS190186:DDS190190 CTW190186:CTW190190 CKA190186:CKA190190 CAE190186:CAE190190 BQI190186:BQI190190 BGM190186:BGM190190 AWQ190186:AWQ190190 AMU190186:AMU190190 ACY190186:ACY190190 TC190186:TC190190 JG190186:JG190190 K190186:K190190 WVS124650:WVS124654 WLW124650:WLW124654 WCA124650:WCA124654 VSE124650:VSE124654 VII124650:VII124654 UYM124650:UYM124654 UOQ124650:UOQ124654 UEU124650:UEU124654 TUY124650:TUY124654 TLC124650:TLC124654 TBG124650:TBG124654 SRK124650:SRK124654 SHO124650:SHO124654 RXS124650:RXS124654 RNW124650:RNW124654 REA124650:REA124654 QUE124650:QUE124654 QKI124650:QKI124654 QAM124650:QAM124654 PQQ124650:PQQ124654 PGU124650:PGU124654 OWY124650:OWY124654 ONC124650:ONC124654 ODG124650:ODG124654 NTK124650:NTK124654 NJO124650:NJO124654 MZS124650:MZS124654 MPW124650:MPW124654 MGA124650:MGA124654 LWE124650:LWE124654 LMI124650:LMI124654 LCM124650:LCM124654 KSQ124650:KSQ124654 KIU124650:KIU124654 JYY124650:JYY124654 JPC124650:JPC124654 JFG124650:JFG124654 IVK124650:IVK124654 ILO124650:ILO124654 IBS124650:IBS124654 HRW124650:HRW124654 HIA124650:HIA124654 GYE124650:GYE124654 GOI124650:GOI124654 GEM124650:GEM124654 FUQ124650:FUQ124654 FKU124650:FKU124654 FAY124650:FAY124654 ERC124650:ERC124654 EHG124650:EHG124654 DXK124650:DXK124654 DNO124650:DNO124654 DDS124650:DDS124654 CTW124650:CTW124654 CKA124650:CKA124654 CAE124650:CAE124654 BQI124650:BQI124654 BGM124650:BGM124654 AWQ124650:AWQ124654 AMU124650:AMU124654 ACY124650:ACY124654 TC124650:TC124654 JG124650:JG124654 K124650:K124654 WVS59114:WVS59118 WLW59114:WLW59118 WCA59114:WCA59118 VSE59114:VSE59118 VII59114:VII59118 UYM59114:UYM59118 UOQ59114:UOQ59118 UEU59114:UEU59118 TUY59114:TUY59118 TLC59114:TLC59118 TBG59114:TBG59118 SRK59114:SRK59118 SHO59114:SHO59118 RXS59114:RXS59118 RNW59114:RNW59118 REA59114:REA59118 QUE59114:QUE59118 QKI59114:QKI59118 QAM59114:QAM59118 PQQ59114:PQQ59118 PGU59114:PGU59118 OWY59114:OWY59118 ONC59114:ONC59118 ODG59114:ODG59118 NTK59114:NTK59118 NJO59114:NJO59118 MZS59114:MZS59118 MPW59114:MPW59118 MGA59114:MGA59118 LWE59114:LWE59118 LMI59114:LMI59118 LCM59114:LCM59118 KSQ59114:KSQ59118 KIU59114:KIU59118 JYY59114:JYY59118 JPC59114:JPC59118 JFG59114:JFG59118 IVK59114:IVK59118 ILO59114:ILO59118 IBS59114:IBS59118 HRW59114:HRW59118 HIA59114:HIA59118 GYE59114:GYE59118 GOI59114:GOI59118 GEM59114:GEM59118 FUQ59114:FUQ59118 FKU59114:FKU59118 FAY59114:FAY59118 ERC59114:ERC59118 EHG59114:EHG59118 DXK59114:DXK59118 DNO59114:DNO59118 DDS59114:DDS59118 CTW59114:CTW59118 CKA59114:CKA59118 CAE59114:CAE59118 BQI59114:BQI59118 BGM59114:BGM59118 AWQ59114:AWQ59118 AMU59114:AMU59118 ACY59114:ACY59118 TC59114:TC59118 JG59114:JG59118 K59114:K59118 WVS20:WVS24 WLW20:WLW24 WCA20:WCA24 VSE20:VSE24 VII20:VII24 UYM20:UYM24 UOQ20:UOQ24 UEU20:UEU24 TUY20:TUY24 TLC20:TLC24 TBG20:TBG24 SRK20:SRK24 SHO20:SHO24 RXS20:RXS24 RNW20:RNW24 REA20:REA24 QUE20:QUE24 QKI20:QKI24 QAM20:QAM24 PQQ20:PQQ24 PGU20:PGU24 OWY20:OWY24 ONC20:ONC24 ODG20:ODG24 NTK20:NTK24 NJO20:NJO24 MZS20:MZS24 MPW20:MPW24 MGA20:MGA24 LWE20:LWE24 LMI20:LMI24 LCM20:LCM24 KSQ20:KSQ24 KIU20:KIU24 JYY20:JYY24 JPC20:JPC24 JFG20:JFG24 IVK20:IVK24 ILO20:ILO24 IBS20:IBS24 HRW20:HRW24 HIA20:HIA24 GYE20:GYE24 GOI20:GOI24 GEM20:GEM24 FUQ20:FUQ24 FKU20:FKU24 FAY20:FAY24 ERC20:ERC24 EHG20:EHG24 DXK20:DXK24 DNO20:DNO24 DDS20:DDS24 CTW20:CTW24 CKA20:CKA24 CAE20:CAE24 BQI20:BQI24 BGM20:BGM24 AWQ20:AWQ24 AMU20:AMU24 ACY20:ACY24 TC20:TC24 JG20:JG24 AMU13 WVS976624:WVS976625 WLW976624:WLW976625 WCA976624:WCA976625 VSE976624:VSE976625 VII976624:VII976625 UYM976624:UYM976625 UOQ976624:UOQ976625 UEU976624:UEU976625 TUY976624:TUY976625 TLC976624:TLC976625 TBG976624:TBG976625 SRK976624:SRK976625 SHO976624:SHO976625 RXS976624:RXS976625 RNW976624:RNW976625 REA976624:REA976625 QUE976624:QUE976625 QKI976624:QKI976625 QAM976624:QAM976625 PQQ976624:PQQ976625 PGU976624:PGU976625 OWY976624:OWY976625 ONC976624:ONC976625 ODG976624:ODG976625 NTK976624:NTK976625 NJO976624:NJO976625 MZS976624:MZS976625 MPW976624:MPW976625 MGA976624:MGA976625 LWE976624:LWE976625 LMI976624:LMI976625 LCM976624:LCM976625 KSQ976624:KSQ976625 KIU976624:KIU976625 JYY976624:JYY976625 JPC976624:JPC976625 JFG976624:JFG976625 IVK976624:IVK976625 ILO976624:ILO976625 IBS976624:IBS976625 HRW976624:HRW976625 HIA976624:HIA976625 GYE976624:GYE976625 GOI976624:GOI976625 GEM976624:GEM976625 FUQ976624:FUQ976625 FKU976624:FKU976625 FAY976624:FAY976625 ERC976624:ERC976625 EHG976624:EHG976625 DXK976624:DXK976625 DNO976624:DNO976625 DDS976624:DDS976625 CTW976624:CTW976625 CKA976624:CKA976625 CAE976624:CAE976625 BQI976624:BQI976625 BGM976624:BGM976625 AWQ976624:AWQ976625 AMU976624:AMU976625 ACY976624:ACY976625 TC976624:TC976625 JG976624:JG976625 K976624:K976625 WVS911088:WVS911089 WLW911088:WLW911089 WCA911088:WCA911089 VSE911088:VSE911089 VII911088:VII911089 UYM911088:UYM911089 UOQ911088:UOQ911089 UEU911088:UEU911089 TUY911088:TUY911089 TLC911088:TLC911089 TBG911088:TBG911089 SRK911088:SRK911089 SHO911088:SHO911089 RXS911088:RXS911089 RNW911088:RNW911089 REA911088:REA911089 QUE911088:QUE911089 QKI911088:QKI911089 QAM911088:QAM911089 PQQ911088:PQQ911089 PGU911088:PGU911089 OWY911088:OWY911089 ONC911088:ONC911089 ODG911088:ODG911089 NTK911088:NTK911089 NJO911088:NJO911089 MZS911088:MZS911089 MPW911088:MPW911089 MGA911088:MGA911089 LWE911088:LWE911089 LMI911088:LMI911089 LCM911088:LCM911089 KSQ911088:KSQ911089 KIU911088:KIU911089 JYY911088:JYY911089 JPC911088:JPC911089 JFG911088:JFG911089 IVK911088:IVK911089 ILO911088:ILO911089 IBS911088:IBS911089 HRW911088:HRW911089 HIA911088:HIA911089 GYE911088:GYE911089 GOI911088:GOI911089 GEM911088:GEM911089 FUQ911088:FUQ911089 FKU911088:FKU911089 FAY911088:FAY911089 ERC911088:ERC911089 EHG911088:EHG911089 DXK911088:DXK911089 DNO911088:DNO911089 DDS911088:DDS911089 CTW911088:CTW911089 CKA911088:CKA911089 CAE911088:CAE911089 BQI911088:BQI911089 BGM911088:BGM911089 AWQ911088:AWQ911089 AMU911088:AMU911089 ACY911088:ACY911089 TC911088:TC911089 JG911088:JG911089 K911088:K911089 WVS845552:WVS845553 WLW845552:WLW845553 WCA845552:WCA845553 VSE845552:VSE845553 VII845552:VII845553 UYM845552:UYM845553 UOQ845552:UOQ845553 UEU845552:UEU845553 TUY845552:TUY845553 TLC845552:TLC845553 TBG845552:TBG845553 SRK845552:SRK845553 SHO845552:SHO845553 RXS845552:RXS845553 RNW845552:RNW845553 REA845552:REA845553 QUE845552:QUE845553 QKI845552:QKI845553 QAM845552:QAM845553 PQQ845552:PQQ845553 PGU845552:PGU845553 OWY845552:OWY845553 ONC845552:ONC845553 ODG845552:ODG845553 NTK845552:NTK845553 NJO845552:NJO845553 MZS845552:MZS845553 MPW845552:MPW845553 MGA845552:MGA845553 LWE845552:LWE845553 LMI845552:LMI845553 LCM845552:LCM845553 KSQ845552:KSQ845553 KIU845552:KIU845553 JYY845552:JYY845553 JPC845552:JPC845553 JFG845552:JFG845553 IVK845552:IVK845553 ILO845552:ILO845553 IBS845552:IBS845553 HRW845552:HRW845553 HIA845552:HIA845553 GYE845552:GYE845553 GOI845552:GOI845553 GEM845552:GEM845553 FUQ845552:FUQ845553 FKU845552:FKU845553 FAY845552:FAY845553 ERC845552:ERC845553 EHG845552:EHG845553 DXK845552:DXK845553 DNO845552:DNO845553 DDS845552:DDS845553 CTW845552:CTW845553 CKA845552:CKA845553 CAE845552:CAE845553 BQI845552:BQI845553 BGM845552:BGM845553 AWQ845552:AWQ845553 AMU845552:AMU845553 ACY845552:ACY845553 TC845552:TC845553 JG845552:JG845553 K845552:K845553 WVS780016:WVS780017 WLW780016:WLW780017 WCA780016:WCA780017 VSE780016:VSE780017 VII780016:VII780017 UYM780016:UYM780017 UOQ780016:UOQ780017 UEU780016:UEU780017 TUY780016:TUY780017 TLC780016:TLC780017 TBG780016:TBG780017 SRK780016:SRK780017 SHO780016:SHO780017 RXS780016:RXS780017 RNW780016:RNW780017 REA780016:REA780017 QUE780016:QUE780017 QKI780016:QKI780017 QAM780016:QAM780017 PQQ780016:PQQ780017 PGU780016:PGU780017 OWY780016:OWY780017 ONC780016:ONC780017 ODG780016:ODG780017 NTK780016:NTK780017 NJO780016:NJO780017 MZS780016:MZS780017 MPW780016:MPW780017 MGA780016:MGA780017 LWE780016:LWE780017 LMI780016:LMI780017 LCM780016:LCM780017 KSQ780016:KSQ780017 KIU780016:KIU780017 JYY780016:JYY780017 JPC780016:JPC780017 JFG780016:JFG780017 IVK780016:IVK780017 ILO780016:ILO780017 IBS780016:IBS780017 HRW780016:HRW780017 HIA780016:HIA780017 GYE780016:GYE780017 GOI780016:GOI780017 GEM780016:GEM780017 FUQ780016:FUQ780017 FKU780016:FKU780017 FAY780016:FAY780017 ERC780016:ERC780017 EHG780016:EHG780017 DXK780016:DXK780017 DNO780016:DNO780017 DDS780016:DDS780017 CTW780016:CTW780017 CKA780016:CKA780017 CAE780016:CAE780017 BQI780016:BQI780017 BGM780016:BGM780017 AWQ780016:AWQ780017 AMU780016:AMU780017 ACY780016:ACY780017 TC780016:TC780017 JG780016:JG780017 K780016:K780017 WVS714480:WVS714481 WLW714480:WLW714481 WCA714480:WCA714481 VSE714480:VSE714481 VII714480:VII714481 UYM714480:UYM714481 UOQ714480:UOQ714481 UEU714480:UEU714481 TUY714480:TUY714481 TLC714480:TLC714481 TBG714480:TBG714481 SRK714480:SRK714481 SHO714480:SHO714481 RXS714480:RXS714481 RNW714480:RNW714481 REA714480:REA714481 QUE714480:QUE714481 QKI714480:QKI714481 QAM714480:QAM714481 PQQ714480:PQQ714481 PGU714480:PGU714481 OWY714480:OWY714481 ONC714480:ONC714481 ODG714480:ODG714481 NTK714480:NTK714481 NJO714480:NJO714481 MZS714480:MZS714481 MPW714480:MPW714481 MGA714480:MGA714481 LWE714480:LWE714481 LMI714480:LMI714481 LCM714480:LCM714481 KSQ714480:KSQ714481 KIU714480:KIU714481 JYY714480:JYY714481 JPC714480:JPC714481 JFG714480:JFG714481 IVK714480:IVK714481 ILO714480:ILO714481 IBS714480:IBS714481 HRW714480:HRW714481 HIA714480:HIA714481 GYE714480:GYE714481 GOI714480:GOI714481 GEM714480:GEM714481 FUQ714480:FUQ714481 FKU714480:FKU714481 FAY714480:FAY714481 ERC714480:ERC714481 EHG714480:EHG714481 DXK714480:DXK714481 DNO714480:DNO714481 DDS714480:DDS714481 CTW714480:CTW714481 CKA714480:CKA714481 CAE714480:CAE714481 BQI714480:BQI714481 BGM714480:BGM714481 AWQ714480:AWQ714481 AMU714480:AMU714481 ACY714480:ACY714481 TC714480:TC714481 JG714480:JG714481 K714480:K714481 WVS648944:WVS648945 WLW648944:WLW648945 WCA648944:WCA648945 VSE648944:VSE648945 VII648944:VII648945 UYM648944:UYM648945 UOQ648944:UOQ648945 UEU648944:UEU648945 TUY648944:TUY648945 TLC648944:TLC648945 TBG648944:TBG648945 SRK648944:SRK648945 SHO648944:SHO648945 RXS648944:RXS648945 RNW648944:RNW648945 REA648944:REA648945 QUE648944:QUE648945 QKI648944:QKI648945 QAM648944:QAM648945 PQQ648944:PQQ648945 PGU648944:PGU648945 OWY648944:OWY648945 ONC648944:ONC648945 ODG648944:ODG648945 NTK648944:NTK648945 NJO648944:NJO648945 MZS648944:MZS648945 MPW648944:MPW648945 MGA648944:MGA648945 LWE648944:LWE648945 LMI648944:LMI648945 LCM648944:LCM648945 KSQ648944:KSQ648945 KIU648944:KIU648945 JYY648944:JYY648945 JPC648944:JPC648945 JFG648944:JFG648945 IVK648944:IVK648945 ILO648944:ILO648945 IBS648944:IBS648945 HRW648944:HRW648945 HIA648944:HIA648945 GYE648944:GYE648945 GOI648944:GOI648945 GEM648944:GEM648945 FUQ648944:FUQ648945 FKU648944:FKU648945 FAY648944:FAY648945 ERC648944:ERC648945 EHG648944:EHG648945 DXK648944:DXK648945 DNO648944:DNO648945 DDS648944:DDS648945 CTW648944:CTW648945 CKA648944:CKA648945 CAE648944:CAE648945 BQI648944:BQI648945 BGM648944:BGM648945 AWQ648944:AWQ648945 AMU648944:AMU648945 ACY648944:ACY648945 TC648944:TC648945 JG648944:JG648945 K648944:K648945 WVS583408:WVS583409 WLW583408:WLW583409 WCA583408:WCA583409 VSE583408:VSE583409 VII583408:VII583409 UYM583408:UYM583409 UOQ583408:UOQ583409 UEU583408:UEU583409 TUY583408:TUY583409 TLC583408:TLC583409 TBG583408:TBG583409 SRK583408:SRK583409 SHO583408:SHO583409 RXS583408:RXS583409 RNW583408:RNW583409 REA583408:REA583409 QUE583408:QUE583409 QKI583408:QKI583409 QAM583408:QAM583409 PQQ583408:PQQ583409 PGU583408:PGU583409 OWY583408:OWY583409 ONC583408:ONC583409 ODG583408:ODG583409 NTK583408:NTK583409 NJO583408:NJO583409 MZS583408:MZS583409 MPW583408:MPW583409 MGA583408:MGA583409 LWE583408:LWE583409 LMI583408:LMI583409 LCM583408:LCM583409 KSQ583408:KSQ583409 KIU583408:KIU583409 JYY583408:JYY583409 JPC583408:JPC583409 JFG583408:JFG583409 IVK583408:IVK583409 ILO583408:ILO583409 IBS583408:IBS583409 HRW583408:HRW583409 HIA583408:HIA583409 GYE583408:GYE583409 GOI583408:GOI583409 GEM583408:GEM583409 FUQ583408:FUQ583409 FKU583408:FKU583409 FAY583408:FAY583409 ERC583408:ERC583409 EHG583408:EHG583409 DXK583408:DXK583409 DNO583408:DNO583409 DDS583408:DDS583409 CTW583408:CTW583409 CKA583408:CKA583409 CAE583408:CAE583409 BQI583408:BQI583409 BGM583408:BGM583409 AWQ583408:AWQ583409 AMU583408:AMU583409 ACY583408:ACY583409 TC583408:TC583409 JG583408:JG583409 K583408:K583409 WVS517872:WVS517873 WLW517872:WLW517873 WCA517872:WCA517873 VSE517872:VSE517873 VII517872:VII517873 UYM517872:UYM517873 UOQ517872:UOQ517873 UEU517872:UEU517873 TUY517872:TUY517873 TLC517872:TLC517873 TBG517872:TBG517873 SRK517872:SRK517873 SHO517872:SHO517873 RXS517872:RXS517873 RNW517872:RNW517873 REA517872:REA517873 QUE517872:QUE517873 QKI517872:QKI517873 QAM517872:QAM517873 PQQ517872:PQQ517873 PGU517872:PGU517873 OWY517872:OWY517873 ONC517872:ONC517873 ODG517872:ODG517873 NTK517872:NTK517873 NJO517872:NJO517873 MZS517872:MZS517873 MPW517872:MPW517873 MGA517872:MGA517873 LWE517872:LWE517873 LMI517872:LMI517873 LCM517872:LCM517873 KSQ517872:KSQ517873 KIU517872:KIU517873 JYY517872:JYY517873 JPC517872:JPC517873 JFG517872:JFG517873 IVK517872:IVK517873 ILO517872:ILO517873 IBS517872:IBS517873 HRW517872:HRW517873 HIA517872:HIA517873 GYE517872:GYE517873 GOI517872:GOI517873 GEM517872:GEM517873 FUQ517872:FUQ517873 FKU517872:FKU517873 FAY517872:FAY517873 ERC517872:ERC517873 EHG517872:EHG517873 DXK517872:DXK517873 DNO517872:DNO517873 DDS517872:DDS517873 CTW517872:CTW517873 CKA517872:CKA517873 CAE517872:CAE517873 BQI517872:BQI517873 BGM517872:BGM517873 AWQ517872:AWQ517873 AMU517872:AMU517873 ACY517872:ACY517873 TC517872:TC517873 JG517872:JG517873 K517872:K517873 WVS452336:WVS452337 WLW452336:WLW452337 WCA452336:WCA452337 VSE452336:VSE452337 VII452336:VII452337 UYM452336:UYM452337 UOQ452336:UOQ452337 UEU452336:UEU452337 TUY452336:TUY452337 TLC452336:TLC452337 TBG452336:TBG452337 SRK452336:SRK452337 SHO452336:SHO452337 RXS452336:RXS452337 RNW452336:RNW452337 REA452336:REA452337 QUE452336:QUE452337 QKI452336:QKI452337 QAM452336:QAM452337 PQQ452336:PQQ452337 PGU452336:PGU452337 OWY452336:OWY452337 ONC452336:ONC452337 ODG452336:ODG452337 NTK452336:NTK452337 NJO452336:NJO452337 MZS452336:MZS452337 MPW452336:MPW452337 MGA452336:MGA452337 LWE452336:LWE452337 LMI452336:LMI452337 LCM452336:LCM452337 KSQ452336:KSQ452337 KIU452336:KIU452337 JYY452336:JYY452337 JPC452336:JPC452337 JFG452336:JFG452337 IVK452336:IVK452337 ILO452336:ILO452337 IBS452336:IBS452337 HRW452336:HRW452337 HIA452336:HIA452337 GYE452336:GYE452337 GOI452336:GOI452337 GEM452336:GEM452337 FUQ452336:FUQ452337 FKU452336:FKU452337 FAY452336:FAY452337 ERC452336:ERC452337 EHG452336:EHG452337 DXK452336:DXK452337 DNO452336:DNO452337 DDS452336:DDS452337 CTW452336:CTW452337 CKA452336:CKA452337 CAE452336:CAE452337 BQI452336:BQI452337 BGM452336:BGM452337 AWQ452336:AWQ452337 AMU452336:AMU452337 ACY452336:ACY452337 TC452336:TC452337 JG452336:JG452337 K452336:K452337 WVS386800:WVS386801 WLW386800:WLW386801 WCA386800:WCA386801 VSE386800:VSE386801 VII386800:VII386801 UYM386800:UYM386801 UOQ386800:UOQ386801 UEU386800:UEU386801 TUY386800:TUY386801 TLC386800:TLC386801 TBG386800:TBG386801 SRK386800:SRK386801 SHO386800:SHO386801 RXS386800:RXS386801 RNW386800:RNW386801 REA386800:REA386801 QUE386800:QUE386801 QKI386800:QKI386801 QAM386800:QAM386801 PQQ386800:PQQ386801 PGU386800:PGU386801 OWY386800:OWY386801 ONC386800:ONC386801 ODG386800:ODG386801 NTK386800:NTK386801 NJO386800:NJO386801 MZS386800:MZS386801 MPW386800:MPW386801 MGA386800:MGA386801 LWE386800:LWE386801 LMI386800:LMI386801 LCM386800:LCM386801 KSQ386800:KSQ386801 KIU386800:KIU386801 JYY386800:JYY386801 JPC386800:JPC386801 JFG386800:JFG386801 IVK386800:IVK386801 ILO386800:ILO386801 IBS386800:IBS386801 HRW386800:HRW386801 HIA386800:HIA386801 GYE386800:GYE386801 GOI386800:GOI386801 GEM386800:GEM386801 FUQ386800:FUQ386801 FKU386800:FKU386801 FAY386800:FAY386801 ERC386800:ERC386801 EHG386800:EHG386801 DXK386800:DXK386801 DNO386800:DNO386801 DDS386800:DDS386801 CTW386800:CTW386801 CKA386800:CKA386801 CAE386800:CAE386801 BQI386800:BQI386801 BGM386800:BGM386801 AWQ386800:AWQ386801 AMU386800:AMU386801 ACY386800:ACY386801 TC386800:TC386801 JG386800:JG386801 K386800:K386801 WVS321264:WVS321265 WLW321264:WLW321265 WCA321264:WCA321265 VSE321264:VSE321265 VII321264:VII321265 UYM321264:UYM321265 UOQ321264:UOQ321265 UEU321264:UEU321265 TUY321264:TUY321265 TLC321264:TLC321265 TBG321264:TBG321265 SRK321264:SRK321265 SHO321264:SHO321265 RXS321264:RXS321265 RNW321264:RNW321265 REA321264:REA321265 QUE321264:QUE321265 QKI321264:QKI321265 QAM321264:QAM321265 PQQ321264:PQQ321265 PGU321264:PGU321265 OWY321264:OWY321265 ONC321264:ONC321265 ODG321264:ODG321265 NTK321264:NTK321265 NJO321264:NJO321265 MZS321264:MZS321265 MPW321264:MPW321265 MGA321264:MGA321265 LWE321264:LWE321265 LMI321264:LMI321265 LCM321264:LCM321265 KSQ321264:KSQ321265 KIU321264:KIU321265 JYY321264:JYY321265 JPC321264:JPC321265 JFG321264:JFG321265 IVK321264:IVK321265 ILO321264:ILO321265 IBS321264:IBS321265 HRW321264:HRW321265 HIA321264:HIA321265 GYE321264:GYE321265 GOI321264:GOI321265 GEM321264:GEM321265 FUQ321264:FUQ321265 FKU321264:FKU321265 FAY321264:FAY321265 ERC321264:ERC321265 EHG321264:EHG321265 DXK321264:DXK321265 DNO321264:DNO321265 DDS321264:DDS321265 CTW321264:CTW321265 CKA321264:CKA321265 CAE321264:CAE321265 BQI321264:BQI321265 BGM321264:BGM321265 AWQ321264:AWQ321265 AMU321264:AMU321265 ACY321264:ACY321265 TC321264:TC321265 JG321264:JG321265 K321264:K321265 WVS255728:WVS255729 WLW255728:WLW255729 WCA255728:WCA255729 VSE255728:VSE255729 VII255728:VII255729 UYM255728:UYM255729 UOQ255728:UOQ255729 UEU255728:UEU255729 TUY255728:TUY255729 TLC255728:TLC255729 TBG255728:TBG255729 SRK255728:SRK255729 SHO255728:SHO255729 RXS255728:RXS255729 RNW255728:RNW255729 REA255728:REA255729 QUE255728:QUE255729 QKI255728:QKI255729 QAM255728:QAM255729 PQQ255728:PQQ255729 PGU255728:PGU255729 OWY255728:OWY255729 ONC255728:ONC255729 ODG255728:ODG255729 NTK255728:NTK255729 NJO255728:NJO255729 MZS255728:MZS255729 MPW255728:MPW255729 MGA255728:MGA255729 LWE255728:LWE255729 LMI255728:LMI255729 LCM255728:LCM255729 KSQ255728:KSQ255729 KIU255728:KIU255729 JYY255728:JYY255729 JPC255728:JPC255729 JFG255728:JFG255729 IVK255728:IVK255729 ILO255728:ILO255729 IBS255728:IBS255729 HRW255728:HRW255729 HIA255728:HIA255729 GYE255728:GYE255729 GOI255728:GOI255729 GEM255728:GEM255729 FUQ255728:FUQ255729 FKU255728:FKU255729 FAY255728:FAY255729 ERC255728:ERC255729 EHG255728:EHG255729 DXK255728:DXK255729 DNO255728:DNO255729 DDS255728:DDS255729 CTW255728:CTW255729 CKA255728:CKA255729 CAE255728:CAE255729 BQI255728:BQI255729 BGM255728:BGM255729 AWQ255728:AWQ255729 AMU255728:AMU255729 ACY255728:ACY255729 TC255728:TC255729 JG255728:JG255729 K255728:K255729 WVS190192:WVS190193 WLW190192:WLW190193 WCA190192:WCA190193 VSE190192:VSE190193 VII190192:VII190193 UYM190192:UYM190193 UOQ190192:UOQ190193 UEU190192:UEU190193 TUY190192:TUY190193 TLC190192:TLC190193 TBG190192:TBG190193 SRK190192:SRK190193 SHO190192:SHO190193 RXS190192:RXS190193 RNW190192:RNW190193 REA190192:REA190193 QUE190192:QUE190193 QKI190192:QKI190193 QAM190192:QAM190193 PQQ190192:PQQ190193 PGU190192:PGU190193 OWY190192:OWY190193 ONC190192:ONC190193 ODG190192:ODG190193 NTK190192:NTK190193 NJO190192:NJO190193 MZS190192:MZS190193 MPW190192:MPW190193 MGA190192:MGA190193 LWE190192:LWE190193 LMI190192:LMI190193 LCM190192:LCM190193 KSQ190192:KSQ190193 KIU190192:KIU190193 JYY190192:JYY190193 JPC190192:JPC190193 JFG190192:JFG190193 IVK190192:IVK190193 ILO190192:ILO190193 IBS190192:IBS190193 HRW190192:HRW190193 HIA190192:HIA190193 GYE190192:GYE190193 GOI190192:GOI190193 GEM190192:GEM190193 FUQ190192:FUQ190193 FKU190192:FKU190193 FAY190192:FAY190193 ERC190192:ERC190193 EHG190192:EHG190193 DXK190192:DXK190193 DNO190192:DNO190193 DDS190192:DDS190193 CTW190192:CTW190193 CKA190192:CKA190193 CAE190192:CAE190193 BQI190192:BQI190193 BGM190192:BGM190193 AWQ190192:AWQ190193 AMU190192:AMU190193 ACY190192:ACY190193 TC190192:TC190193 JG190192:JG190193 K190192:K190193 WVS124656:WVS124657 WLW124656:WLW124657 WCA124656:WCA124657 VSE124656:VSE124657 VII124656:VII124657 UYM124656:UYM124657 UOQ124656:UOQ124657 UEU124656:UEU124657 TUY124656:TUY124657 TLC124656:TLC124657 TBG124656:TBG124657 SRK124656:SRK124657 SHO124656:SHO124657 RXS124656:RXS124657 RNW124656:RNW124657 REA124656:REA124657 QUE124656:QUE124657 QKI124656:QKI124657 QAM124656:QAM124657 PQQ124656:PQQ124657 PGU124656:PGU124657 OWY124656:OWY124657 ONC124656:ONC124657 ODG124656:ODG124657 NTK124656:NTK124657 NJO124656:NJO124657 MZS124656:MZS124657 MPW124656:MPW124657 MGA124656:MGA124657 LWE124656:LWE124657 LMI124656:LMI124657 LCM124656:LCM124657 KSQ124656:KSQ124657 KIU124656:KIU124657 JYY124656:JYY124657 JPC124656:JPC124657 JFG124656:JFG124657 IVK124656:IVK124657 ILO124656:ILO124657 IBS124656:IBS124657 HRW124656:HRW124657 HIA124656:HIA124657 GYE124656:GYE124657 GOI124656:GOI124657 GEM124656:GEM124657 FUQ124656:FUQ124657 FKU124656:FKU124657 FAY124656:FAY124657 ERC124656:ERC124657 EHG124656:EHG124657 DXK124656:DXK124657 DNO124656:DNO124657 DDS124656:DDS124657 CTW124656:CTW124657 CKA124656:CKA124657 CAE124656:CAE124657 BQI124656:BQI124657 BGM124656:BGM124657 AWQ124656:AWQ124657 AMU124656:AMU124657 ACY124656:ACY124657 TC124656:TC124657 JG124656:JG124657 K124656:K124657 WVS59120:WVS59121 WLW59120:WLW59121 WCA59120:WCA59121 VSE59120:VSE59121 VII59120:VII59121 UYM59120:UYM59121 UOQ59120:UOQ59121 UEU59120:UEU59121 TUY59120:TUY59121 TLC59120:TLC59121 TBG59120:TBG59121 SRK59120:SRK59121 SHO59120:SHO59121 RXS59120:RXS59121 RNW59120:RNW59121 REA59120:REA59121 QUE59120:QUE59121 QKI59120:QKI59121 QAM59120:QAM59121 PQQ59120:PQQ59121 PGU59120:PGU59121 OWY59120:OWY59121 ONC59120:ONC59121 ODG59120:ODG59121 NTK59120:NTK59121 NJO59120:NJO59121 MZS59120:MZS59121 MPW59120:MPW59121 MGA59120:MGA59121 LWE59120:LWE59121 LMI59120:LMI59121 LCM59120:LCM59121 KSQ59120:KSQ59121 KIU59120:KIU59121 JYY59120:JYY59121 JPC59120:JPC59121 JFG59120:JFG59121 IVK59120:IVK59121 ILO59120:ILO59121 IBS59120:IBS59121 HRW59120:HRW59121 HIA59120:HIA59121 GYE59120:GYE59121 GOI59120:GOI59121 GEM59120:GEM59121 FUQ59120:FUQ59121 FKU59120:FKU59121 FAY59120:FAY59121 ERC59120:ERC59121 EHG59120:EHG59121 DXK59120:DXK59121 DNO59120:DNO59121 DDS59120:DDS59121 CTW59120:CTW59121 CKA59120:CKA59121 CAE59120:CAE59121 BQI59120:BQI59121 BGM59120:BGM59121 AWQ59120:AWQ59121 AMU59120:AMU59121 ACY59120:ACY59121 TC59120:TC59121 JG59120:JG59121 K59120:K59121 WVS26:WVS27 WLW26:WLW27 WCA26:WCA27 VSE26:VSE27 VII26:VII27 UYM26:UYM27 UOQ26:UOQ27 UEU26:UEU27 TUY26:TUY27 TLC26:TLC27 TBG26:TBG27 SRK26:SRK27 SHO26:SHO27 RXS26:RXS27 RNW26:RNW27 REA26:REA27 QUE26:QUE27 QKI26:QKI27 QAM26:QAM27 PQQ26:PQQ27 PGU26:PGU27 OWY26:OWY27 ONC26:ONC27 ODG26:ODG27 NTK26:NTK27 NJO26:NJO27 MZS26:MZS27 MPW26:MPW27 MGA26:MGA27 LWE26:LWE27 LMI26:LMI27 LCM26:LCM27 KSQ26:KSQ27 KIU26:KIU27 JYY26:JYY27 JPC26:JPC27 JFG26:JFG27 IVK26:IVK27 ILO26:ILO27 IBS26:IBS27 HRW26:HRW27 HIA26:HIA27 GYE26:GYE27 GOI26:GOI27 GEM26:GEM27 FUQ26:FUQ27 FKU26:FKU27 FAY26:FAY27 ERC26:ERC27 EHG26:EHG27 DXK26:DXK27 DNO26:DNO27 DDS26:DDS27 CTW26:CTW27 CKA26:CKA27 CAE26:CAE27 BQI26:BQI27 BGM26:BGM27 AWQ26:AWQ27 AMU26:AMU27 ACY26:ACY27 TC26:TC27 JG26:JG27 ACY13 WVS976607:WVS976609 WLW976607:WLW976609 WCA976607:WCA976609 VSE976607:VSE976609 VII976607:VII976609 UYM976607:UYM976609 UOQ976607:UOQ976609 UEU976607:UEU976609 TUY976607:TUY976609 TLC976607:TLC976609 TBG976607:TBG976609 SRK976607:SRK976609 SHO976607:SHO976609 RXS976607:RXS976609 RNW976607:RNW976609 REA976607:REA976609 QUE976607:QUE976609 QKI976607:QKI976609 QAM976607:QAM976609 PQQ976607:PQQ976609 PGU976607:PGU976609 OWY976607:OWY976609 ONC976607:ONC976609 ODG976607:ODG976609 NTK976607:NTK976609 NJO976607:NJO976609 MZS976607:MZS976609 MPW976607:MPW976609 MGA976607:MGA976609 LWE976607:LWE976609 LMI976607:LMI976609 LCM976607:LCM976609 KSQ976607:KSQ976609 KIU976607:KIU976609 JYY976607:JYY976609 JPC976607:JPC976609 JFG976607:JFG976609 IVK976607:IVK976609 ILO976607:ILO976609 IBS976607:IBS976609 HRW976607:HRW976609 HIA976607:HIA976609 GYE976607:GYE976609 GOI976607:GOI976609 GEM976607:GEM976609 FUQ976607:FUQ976609 FKU976607:FKU976609 FAY976607:FAY976609 ERC976607:ERC976609 EHG976607:EHG976609 DXK976607:DXK976609 DNO976607:DNO976609 DDS976607:DDS976609 CTW976607:CTW976609 CKA976607:CKA976609 CAE976607:CAE976609 BQI976607:BQI976609 BGM976607:BGM976609 AWQ976607:AWQ976609 AMU976607:AMU976609 ACY976607:ACY976609 TC976607:TC976609 JG976607:JG976609 K976607:K976609 WVS911071:WVS911073 WLW911071:WLW911073 WCA911071:WCA911073 VSE911071:VSE911073 VII911071:VII911073 UYM911071:UYM911073 UOQ911071:UOQ911073 UEU911071:UEU911073 TUY911071:TUY911073 TLC911071:TLC911073 TBG911071:TBG911073 SRK911071:SRK911073 SHO911071:SHO911073 RXS911071:RXS911073 RNW911071:RNW911073 REA911071:REA911073 QUE911071:QUE911073 QKI911071:QKI911073 QAM911071:QAM911073 PQQ911071:PQQ911073 PGU911071:PGU911073 OWY911071:OWY911073 ONC911071:ONC911073 ODG911071:ODG911073 NTK911071:NTK911073 NJO911071:NJO911073 MZS911071:MZS911073 MPW911071:MPW911073 MGA911071:MGA911073 LWE911071:LWE911073 LMI911071:LMI911073 LCM911071:LCM911073 KSQ911071:KSQ911073 KIU911071:KIU911073 JYY911071:JYY911073 JPC911071:JPC911073 JFG911071:JFG911073 IVK911071:IVK911073 ILO911071:ILO911073 IBS911071:IBS911073 HRW911071:HRW911073 HIA911071:HIA911073 GYE911071:GYE911073 GOI911071:GOI911073 GEM911071:GEM911073 FUQ911071:FUQ911073 FKU911071:FKU911073 FAY911071:FAY911073 ERC911071:ERC911073 EHG911071:EHG911073 DXK911071:DXK911073 DNO911071:DNO911073 DDS911071:DDS911073 CTW911071:CTW911073 CKA911071:CKA911073 CAE911071:CAE911073 BQI911071:BQI911073 BGM911071:BGM911073 AWQ911071:AWQ911073 AMU911071:AMU911073 ACY911071:ACY911073 TC911071:TC911073 JG911071:JG911073 K911071:K911073 WVS845535:WVS845537 WLW845535:WLW845537 WCA845535:WCA845537 VSE845535:VSE845537 VII845535:VII845537 UYM845535:UYM845537 UOQ845535:UOQ845537 UEU845535:UEU845537 TUY845535:TUY845537 TLC845535:TLC845537 TBG845535:TBG845537 SRK845535:SRK845537 SHO845535:SHO845537 RXS845535:RXS845537 RNW845535:RNW845537 REA845535:REA845537 QUE845535:QUE845537 QKI845535:QKI845537 QAM845535:QAM845537 PQQ845535:PQQ845537 PGU845535:PGU845537 OWY845535:OWY845537 ONC845535:ONC845537 ODG845535:ODG845537 NTK845535:NTK845537 NJO845535:NJO845537 MZS845535:MZS845537 MPW845535:MPW845537 MGA845535:MGA845537 LWE845535:LWE845537 LMI845535:LMI845537 LCM845535:LCM845537 KSQ845535:KSQ845537 KIU845535:KIU845537 JYY845535:JYY845537 JPC845535:JPC845537 JFG845535:JFG845537 IVK845535:IVK845537 ILO845535:ILO845537 IBS845535:IBS845537 HRW845535:HRW845537 HIA845535:HIA845537 GYE845535:GYE845537 GOI845535:GOI845537 GEM845535:GEM845537 FUQ845535:FUQ845537 FKU845535:FKU845537 FAY845535:FAY845537 ERC845535:ERC845537 EHG845535:EHG845537 DXK845535:DXK845537 DNO845535:DNO845537 DDS845535:DDS845537 CTW845535:CTW845537 CKA845535:CKA845537 CAE845535:CAE845537 BQI845535:BQI845537 BGM845535:BGM845537 AWQ845535:AWQ845537 AMU845535:AMU845537 ACY845535:ACY845537 TC845535:TC845537 JG845535:JG845537 K845535:K845537 WVS779999:WVS780001 WLW779999:WLW780001 WCA779999:WCA780001 VSE779999:VSE780001 VII779999:VII780001 UYM779999:UYM780001 UOQ779999:UOQ780001 UEU779999:UEU780001 TUY779999:TUY780001 TLC779999:TLC780001 TBG779999:TBG780001 SRK779999:SRK780001 SHO779999:SHO780001 RXS779999:RXS780001 RNW779999:RNW780001 REA779999:REA780001 QUE779999:QUE780001 QKI779999:QKI780001 QAM779999:QAM780001 PQQ779999:PQQ780001 PGU779999:PGU780001 OWY779999:OWY780001 ONC779999:ONC780001 ODG779999:ODG780001 NTK779999:NTK780001 NJO779999:NJO780001 MZS779999:MZS780001 MPW779999:MPW780001 MGA779999:MGA780001 LWE779999:LWE780001 LMI779999:LMI780001 LCM779999:LCM780001 KSQ779999:KSQ780001 KIU779999:KIU780001 JYY779999:JYY780001 JPC779999:JPC780001 JFG779999:JFG780001 IVK779999:IVK780001 ILO779999:ILO780001 IBS779999:IBS780001 HRW779999:HRW780001 HIA779999:HIA780001 GYE779999:GYE780001 GOI779999:GOI780001 GEM779999:GEM780001 FUQ779999:FUQ780001 FKU779999:FKU780001 FAY779999:FAY780001 ERC779999:ERC780001 EHG779999:EHG780001 DXK779999:DXK780001 DNO779999:DNO780001 DDS779999:DDS780001 CTW779999:CTW780001 CKA779999:CKA780001 CAE779999:CAE780001 BQI779999:BQI780001 BGM779999:BGM780001 AWQ779999:AWQ780001 AMU779999:AMU780001 ACY779999:ACY780001 TC779999:TC780001 JG779999:JG780001 K779999:K780001 WVS714463:WVS714465 WLW714463:WLW714465 WCA714463:WCA714465 VSE714463:VSE714465 VII714463:VII714465 UYM714463:UYM714465 UOQ714463:UOQ714465 UEU714463:UEU714465 TUY714463:TUY714465 TLC714463:TLC714465 TBG714463:TBG714465 SRK714463:SRK714465 SHO714463:SHO714465 RXS714463:RXS714465 RNW714463:RNW714465 REA714463:REA714465 QUE714463:QUE714465 QKI714463:QKI714465 QAM714463:QAM714465 PQQ714463:PQQ714465 PGU714463:PGU714465 OWY714463:OWY714465 ONC714463:ONC714465 ODG714463:ODG714465 NTK714463:NTK714465 NJO714463:NJO714465 MZS714463:MZS714465 MPW714463:MPW714465 MGA714463:MGA714465 LWE714463:LWE714465 LMI714463:LMI714465 LCM714463:LCM714465 KSQ714463:KSQ714465 KIU714463:KIU714465 JYY714463:JYY714465 JPC714463:JPC714465 JFG714463:JFG714465 IVK714463:IVK714465 ILO714463:ILO714465 IBS714463:IBS714465 HRW714463:HRW714465 HIA714463:HIA714465 GYE714463:GYE714465 GOI714463:GOI714465 GEM714463:GEM714465 FUQ714463:FUQ714465 FKU714463:FKU714465 FAY714463:FAY714465 ERC714463:ERC714465 EHG714463:EHG714465 DXK714463:DXK714465 DNO714463:DNO714465 DDS714463:DDS714465 CTW714463:CTW714465 CKA714463:CKA714465 CAE714463:CAE714465 BQI714463:BQI714465 BGM714463:BGM714465 AWQ714463:AWQ714465 AMU714463:AMU714465 ACY714463:ACY714465 TC714463:TC714465 JG714463:JG714465 K714463:K714465 WVS648927:WVS648929 WLW648927:WLW648929 WCA648927:WCA648929 VSE648927:VSE648929 VII648927:VII648929 UYM648927:UYM648929 UOQ648927:UOQ648929 UEU648927:UEU648929 TUY648927:TUY648929 TLC648927:TLC648929 TBG648927:TBG648929 SRK648927:SRK648929 SHO648927:SHO648929 RXS648927:RXS648929 RNW648927:RNW648929 REA648927:REA648929 QUE648927:QUE648929 QKI648927:QKI648929 QAM648927:QAM648929 PQQ648927:PQQ648929 PGU648927:PGU648929 OWY648927:OWY648929 ONC648927:ONC648929 ODG648927:ODG648929 NTK648927:NTK648929 NJO648927:NJO648929 MZS648927:MZS648929 MPW648927:MPW648929 MGA648927:MGA648929 LWE648927:LWE648929 LMI648927:LMI648929 LCM648927:LCM648929 KSQ648927:KSQ648929 KIU648927:KIU648929 JYY648927:JYY648929 JPC648927:JPC648929 JFG648927:JFG648929 IVK648927:IVK648929 ILO648927:ILO648929 IBS648927:IBS648929 HRW648927:HRW648929 HIA648927:HIA648929 GYE648927:GYE648929 GOI648927:GOI648929 GEM648927:GEM648929 FUQ648927:FUQ648929 FKU648927:FKU648929 FAY648927:FAY648929 ERC648927:ERC648929 EHG648927:EHG648929 DXK648927:DXK648929 DNO648927:DNO648929 DDS648927:DDS648929 CTW648927:CTW648929 CKA648927:CKA648929 CAE648927:CAE648929 BQI648927:BQI648929 BGM648927:BGM648929 AWQ648927:AWQ648929 AMU648927:AMU648929 ACY648927:ACY648929 TC648927:TC648929 JG648927:JG648929 K648927:K648929 WVS583391:WVS583393 WLW583391:WLW583393 WCA583391:WCA583393 VSE583391:VSE583393 VII583391:VII583393 UYM583391:UYM583393 UOQ583391:UOQ583393 UEU583391:UEU583393 TUY583391:TUY583393 TLC583391:TLC583393 TBG583391:TBG583393 SRK583391:SRK583393 SHO583391:SHO583393 RXS583391:RXS583393 RNW583391:RNW583393 REA583391:REA583393 QUE583391:QUE583393 QKI583391:QKI583393 QAM583391:QAM583393 PQQ583391:PQQ583393 PGU583391:PGU583393 OWY583391:OWY583393 ONC583391:ONC583393 ODG583391:ODG583393 NTK583391:NTK583393 NJO583391:NJO583393 MZS583391:MZS583393 MPW583391:MPW583393 MGA583391:MGA583393 LWE583391:LWE583393 LMI583391:LMI583393 LCM583391:LCM583393 KSQ583391:KSQ583393 KIU583391:KIU583393 JYY583391:JYY583393 JPC583391:JPC583393 JFG583391:JFG583393 IVK583391:IVK583393 ILO583391:ILO583393 IBS583391:IBS583393 HRW583391:HRW583393 HIA583391:HIA583393 GYE583391:GYE583393 GOI583391:GOI583393 GEM583391:GEM583393 FUQ583391:FUQ583393 FKU583391:FKU583393 FAY583391:FAY583393 ERC583391:ERC583393 EHG583391:EHG583393 DXK583391:DXK583393 DNO583391:DNO583393 DDS583391:DDS583393 CTW583391:CTW583393 CKA583391:CKA583393 CAE583391:CAE583393 BQI583391:BQI583393 BGM583391:BGM583393 AWQ583391:AWQ583393 AMU583391:AMU583393 ACY583391:ACY583393 TC583391:TC583393 JG583391:JG583393 K583391:K583393 WVS517855:WVS517857 WLW517855:WLW517857 WCA517855:WCA517857 VSE517855:VSE517857 VII517855:VII517857 UYM517855:UYM517857 UOQ517855:UOQ517857 UEU517855:UEU517857 TUY517855:TUY517857 TLC517855:TLC517857 TBG517855:TBG517857 SRK517855:SRK517857 SHO517855:SHO517857 RXS517855:RXS517857 RNW517855:RNW517857 REA517855:REA517857 QUE517855:QUE517857 QKI517855:QKI517857 QAM517855:QAM517857 PQQ517855:PQQ517857 PGU517855:PGU517857 OWY517855:OWY517857 ONC517855:ONC517857 ODG517855:ODG517857 NTK517855:NTK517857 NJO517855:NJO517857 MZS517855:MZS517857 MPW517855:MPW517857 MGA517855:MGA517857 LWE517855:LWE517857 LMI517855:LMI517857 LCM517855:LCM517857 KSQ517855:KSQ517857 KIU517855:KIU517857 JYY517855:JYY517857 JPC517855:JPC517857 JFG517855:JFG517857 IVK517855:IVK517857 ILO517855:ILO517857 IBS517855:IBS517857 HRW517855:HRW517857 HIA517855:HIA517857 GYE517855:GYE517857 GOI517855:GOI517857 GEM517855:GEM517857 FUQ517855:FUQ517857 FKU517855:FKU517857 FAY517855:FAY517857 ERC517855:ERC517857 EHG517855:EHG517857 DXK517855:DXK517857 DNO517855:DNO517857 DDS517855:DDS517857 CTW517855:CTW517857 CKA517855:CKA517857 CAE517855:CAE517857 BQI517855:BQI517857 BGM517855:BGM517857 AWQ517855:AWQ517857 AMU517855:AMU517857 ACY517855:ACY517857 TC517855:TC517857 JG517855:JG517857 K517855:K517857 WVS452319:WVS452321 WLW452319:WLW452321 WCA452319:WCA452321 VSE452319:VSE452321 VII452319:VII452321 UYM452319:UYM452321 UOQ452319:UOQ452321 UEU452319:UEU452321 TUY452319:TUY452321 TLC452319:TLC452321 TBG452319:TBG452321 SRK452319:SRK452321 SHO452319:SHO452321 RXS452319:RXS452321 RNW452319:RNW452321 REA452319:REA452321 QUE452319:QUE452321 QKI452319:QKI452321 QAM452319:QAM452321 PQQ452319:PQQ452321 PGU452319:PGU452321 OWY452319:OWY452321 ONC452319:ONC452321 ODG452319:ODG452321 NTK452319:NTK452321 NJO452319:NJO452321 MZS452319:MZS452321 MPW452319:MPW452321 MGA452319:MGA452321 LWE452319:LWE452321 LMI452319:LMI452321 LCM452319:LCM452321 KSQ452319:KSQ452321 KIU452319:KIU452321 JYY452319:JYY452321 JPC452319:JPC452321 JFG452319:JFG452321 IVK452319:IVK452321 ILO452319:ILO452321 IBS452319:IBS452321 HRW452319:HRW452321 HIA452319:HIA452321 GYE452319:GYE452321 GOI452319:GOI452321 GEM452319:GEM452321 FUQ452319:FUQ452321 FKU452319:FKU452321 FAY452319:FAY452321 ERC452319:ERC452321 EHG452319:EHG452321 DXK452319:DXK452321 DNO452319:DNO452321 DDS452319:DDS452321 CTW452319:CTW452321 CKA452319:CKA452321 CAE452319:CAE452321 BQI452319:BQI452321 BGM452319:BGM452321 AWQ452319:AWQ452321 AMU452319:AMU452321 ACY452319:ACY452321 TC452319:TC452321 JG452319:JG452321 K452319:K452321 WVS386783:WVS386785 WLW386783:WLW386785 WCA386783:WCA386785 VSE386783:VSE386785 VII386783:VII386785 UYM386783:UYM386785 UOQ386783:UOQ386785 UEU386783:UEU386785 TUY386783:TUY386785 TLC386783:TLC386785 TBG386783:TBG386785 SRK386783:SRK386785 SHO386783:SHO386785 RXS386783:RXS386785 RNW386783:RNW386785 REA386783:REA386785 QUE386783:QUE386785 QKI386783:QKI386785 QAM386783:QAM386785 PQQ386783:PQQ386785 PGU386783:PGU386785 OWY386783:OWY386785 ONC386783:ONC386785 ODG386783:ODG386785 NTK386783:NTK386785 NJO386783:NJO386785 MZS386783:MZS386785 MPW386783:MPW386785 MGA386783:MGA386785 LWE386783:LWE386785 LMI386783:LMI386785 LCM386783:LCM386785 KSQ386783:KSQ386785 KIU386783:KIU386785 JYY386783:JYY386785 JPC386783:JPC386785 JFG386783:JFG386785 IVK386783:IVK386785 ILO386783:ILO386785 IBS386783:IBS386785 HRW386783:HRW386785 HIA386783:HIA386785 GYE386783:GYE386785 GOI386783:GOI386785 GEM386783:GEM386785 FUQ386783:FUQ386785 FKU386783:FKU386785 FAY386783:FAY386785 ERC386783:ERC386785 EHG386783:EHG386785 DXK386783:DXK386785 DNO386783:DNO386785 DDS386783:DDS386785 CTW386783:CTW386785 CKA386783:CKA386785 CAE386783:CAE386785 BQI386783:BQI386785 BGM386783:BGM386785 AWQ386783:AWQ386785 AMU386783:AMU386785 ACY386783:ACY386785 TC386783:TC386785 JG386783:JG386785 K386783:K386785 WVS321247:WVS321249 WLW321247:WLW321249 WCA321247:WCA321249 VSE321247:VSE321249 VII321247:VII321249 UYM321247:UYM321249 UOQ321247:UOQ321249 UEU321247:UEU321249 TUY321247:TUY321249 TLC321247:TLC321249 TBG321247:TBG321249 SRK321247:SRK321249 SHO321247:SHO321249 RXS321247:RXS321249 RNW321247:RNW321249 REA321247:REA321249 QUE321247:QUE321249 QKI321247:QKI321249 QAM321247:QAM321249 PQQ321247:PQQ321249 PGU321247:PGU321249 OWY321247:OWY321249 ONC321247:ONC321249 ODG321247:ODG321249 NTK321247:NTK321249 NJO321247:NJO321249 MZS321247:MZS321249 MPW321247:MPW321249 MGA321247:MGA321249 LWE321247:LWE321249 LMI321247:LMI321249 LCM321247:LCM321249 KSQ321247:KSQ321249 KIU321247:KIU321249 JYY321247:JYY321249 JPC321247:JPC321249 JFG321247:JFG321249 IVK321247:IVK321249 ILO321247:ILO321249 IBS321247:IBS321249 HRW321247:HRW321249 HIA321247:HIA321249 GYE321247:GYE321249 GOI321247:GOI321249 GEM321247:GEM321249 FUQ321247:FUQ321249 FKU321247:FKU321249 FAY321247:FAY321249 ERC321247:ERC321249 EHG321247:EHG321249 DXK321247:DXK321249 DNO321247:DNO321249 DDS321247:DDS321249 CTW321247:CTW321249 CKA321247:CKA321249 CAE321247:CAE321249 BQI321247:BQI321249 BGM321247:BGM321249 AWQ321247:AWQ321249 AMU321247:AMU321249 ACY321247:ACY321249 TC321247:TC321249 JG321247:JG321249 K321247:K321249 WVS255711:WVS255713 WLW255711:WLW255713 WCA255711:WCA255713 VSE255711:VSE255713 VII255711:VII255713 UYM255711:UYM255713 UOQ255711:UOQ255713 UEU255711:UEU255713 TUY255711:TUY255713 TLC255711:TLC255713 TBG255711:TBG255713 SRK255711:SRK255713 SHO255711:SHO255713 RXS255711:RXS255713 RNW255711:RNW255713 REA255711:REA255713 QUE255711:QUE255713 QKI255711:QKI255713 QAM255711:QAM255713 PQQ255711:PQQ255713 PGU255711:PGU255713 OWY255711:OWY255713 ONC255711:ONC255713 ODG255711:ODG255713 NTK255711:NTK255713 NJO255711:NJO255713 MZS255711:MZS255713 MPW255711:MPW255713 MGA255711:MGA255713 LWE255711:LWE255713 LMI255711:LMI255713 LCM255711:LCM255713 KSQ255711:KSQ255713 KIU255711:KIU255713 JYY255711:JYY255713 JPC255711:JPC255713 JFG255711:JFG255713 IVK255711:IVK255713 ILO255711:ILO255713 IBS255711:IBS255713 HRW255711:HRW255713 HIA255711:HIA255713 GYE255711:GYE255713 GOI255711:GOI255713 GEM255711:GEM255713 FUQ255711:FUQ255713 FKU255711:FKU255713 FAY255711:FAY255713 ERC255711:ERC255713 EHG255711:EHG255713 DXK255711:DXK255713 DNO255711:DNO255713 DDS255711:DDS255713 CTW255711:CTW255713 CKA255711:CKA255713 CAE255711:CAE255713 BQI255711:BQI255713 BGM255711:BGM255713 AWQ255711:AWQ255713 AMU255711:AMU255713 ACY255711:ACY255713 TC255711:TC255713 JG255711:JG255713 K255711:K255713 WVS190175:WVS190177 WLW190175:WLW190177 WCA190175:WCA190177 VSE190175:VSE190177 VII190175:VII190177 UYM190175:UYM190177 UOQ190175:UOQ190177 UEU190175:UEU190177 TUY190175:TUY190177 TLC190175:TLC190177 TBG190175:TBG190177 SRK190175:SRK190177 SHO190175:SHO190177 RXS190175:RXS190177 RNW190175:RNW190177 REA190175:REA190177 QUE190175:QUE190177 QKI190175:QKI190177 QAM190175:QAM190177 PQQ190175:PQQ190177 PGU190175:PGU190177 OWY190175:OWY190177 ONC190175:ONC190177 ODG190175:ODG190177 NTK190175:NTK190177 NJO190175:NJO190177 MZS190175:MZS190177 MPW190175:MPW190177 MGA190175:MGA190177 LWE190175:LWE190177 LMI190175:LMI190177 LCM190175:LCM190177 KSQ190175:KSQ190177 KIU190175:KIU190177 JYY190175:JYY190177 JPC190175:JPC190177 JFG190175:JFG190177 IVK190175:IVK190177 ILO190175:ILO190177 IBS190175:IBS190177 HRW190175:HRW190177 HIA190175:HIA190177 GYE190175:GYE190177 GOI190175:GOI190177 GEM190175:GEM190177 FUQ190175:FUQ190177 FKU190175:FKU190177 FAY190175:FAY190177 ERC190175:ERC190177 EHG190175:EHG190177 DXK190175:DXK190177 DNO190175:DNO190177 DDS190175:DDS190177 CTW190175:CTW190177 CKA190175:CKA190177 CAE190175:CAE190177 BQI190175:BQI190177 BGM190175:BGM190177 AWQ190175:AWQ190177 AMU190175:AMU190177 ACY190175:ACY190177 TC190175:TC190177 JG190175:JG190177 K190175:K190177 WVS124639:WVS124641 WLW124639:WLW124641 WCA124639:WCA124641 VSE124639:VSE124641 VII124639:VII124641 UYM124639:UYM124641 UOQ124639:UOQ124641 UEU124639:UEU124641 TUY124639:TUY124641 TLC124639:TLC124641 TBG124639:TBG124641 SRK124639:SRK124641 SHO124639:SHO124641 RXS124639:RXS124641 RNW124639:RNW124641 REA124639:REA124641 QUE124639:QUE124641 QKI124639:QKI124641 QAM124639:QAM124641 PQQ124639:PQQ124641 PGU124639:PGU124641 OWY124639:OWY124641 ONC124639:ONC124641 ODG124639:ODG124641 NTK124639:NTK124641 NJO124639:NJO124641 MZS124639:MZS124641 MPW124639:MPW124641 MGA124639:MGA124641 LWE124639:LWE124641 LMI124639:LMI124641 LCM124639:LCM124641 KSQ124639:KSQ124641 KIU124639:KIU124641 JYY124639:JYY124641 JPC124639:JPC124641 JFG124639:JFG124641 IVK124639:IVK124641 ILO124639:ILO124641 IBS124639:IBS124641 HRW124639:HRW124641 HIA124639:HIA124641 GYE124639:GYE124641 GOI124639:GOI124641 GEM124639:GEM124641 FUQ124639:FUQ124641 FKU124639:FKU124641 FAY124639:FAY124641 ERC124639:ERC124641 EHG124639:EHG124641 DXK124639:DXK124641 DNO124639:DNO124641 DDS124639:DDS124641 CTW124639:CTW124641 CKA124639:CKA124641 CAE124639:CAE124641 BQI124639:BQI124641 BGM124639:BGM124641 AWQ124639:AWQ124641 AMU124639:AMU124641 ACY124639:ACY124641 TC124639:TC124641 JG124639:JG124641 K124639:K124641 WVS59103:WVS59105 WLW59103:WLW59105 WCA59103:WCA59105 VSE59103:VSE59105 VII59103:VII59105 UYM59103:UYM59105 UOQ59103:UOQ59105 UEU59103:UEU59105 TUY59103:TUY59105 TLC59103:TLC59105 TBG59103:TBG59105 SRK59103:SRK59105 SHO59103:SHO59105 RXS59103:RXS59105 RNW59103:RNW59105 REA59103:REA59105 QUE59103:QUE59105 QKI59103:QKI59105 QAM59103:QAM59105 PQQ59103:PQQ59105 PGU59103:PGU59105 OWY59103:OWY59105 ONC59103:ONC59105 ODG59103:ODG59105 NTK59103:NTK59105 NJO59103:NJO59105 MZS59103:MZS59105 MPW59103:MPW59105 MGA59103:MGA59105 LWE59103:LWE59105 LMI59103:LMI59105 LCM59103:LCM59105 KSQ59103:KSQ59105 KIU59103:KIU59105 JYY59103:JYY59105 JPC59103:JPC59105 JFG59103:JFG59105 IVK59103:IVK59105 ILO59103:ILO59105 IBS59103:IBS59105 HRW59103:HRW59105 HIA59103:HIA59105 GYE59103:GYE59105 GOI59103:GOI59105 GEM59103:GEM59105 FUQ59103:FUQ59105 FKU59103:FKU59105 FAY59103:FAY59105 ERC59103:ERC59105 EHG59103:EHG59105 DXK59103:DXK59105 DNO59103:DNO59105 DDS59103:DDS59105 CTW59103:CTW59105 CKA59103:CKA59105 CAE59103:CAE59105 BQI59103:BQI59105 BGM59103:BGM59105 AWQ59103:AWQ59105 AMU59103:AMU59105 ACY59103:ACY59105 TC59103:TC59105 JG59103:JG59105 K59103:K59105 WVS9:WVS11 WLW9:WLW11 WCA9:WCA11 VSE9:VSE11 VII9:VII11 UYM9:UYM11 UOQ9:UOQ11 UEU9:UEU11 TUY9:TUY11 TLC9:TLC11 TBG9:TBG11 SRK9:SRK11 SHO9:SHO11 RXS9:RXS11 RNW9:RNW11 REA9:REA11 QUE9:QUE11 QKI9:QKI11 QAM9:QAM11 PQQ9:PQQ11 PGU9:PGU11 OWY9:OWY11 ONC9:ONC11 ODG9:ODG11 NTK9:NTK11 NJO9:NJO11 MZS9:MZS11 MPW9:MPW11 MGA9:MGA11 LWE9:LWE11 LMI9:LMI11 LCM9:LCM11 KSQ9:KSQ11 KIU9:KIU11 JYY9:JYY11 JPC9:JPC11 JFG9:JFG11 IVK9:IVK11 ILO9:ILO11 IBS9:IBS11 HRW9:HRW11 HIA9:HIA11 GYE9:GYE11 GOI9:GOI11 GEM9:GEM11 FUQ9:FUQ11 FKU9:FKU11 FAY9:FAY11 ERC9:ERC11 EHG9:EHG11 DXK9:DXK11 DNO9:DNO11 DDS9:DDS11 CTW9:CTW11 CKA9:CKA11 CAE9:CAE11 BQI9:BQI11 BGM9:BGM11 AWQ9:AWQ11 AMU9:AMU11 ACY9:ACY11 TC9:TC11 JG9:JG11 TC13 WVS976629:WVS976631 WLW976629:WLW976631 WCA976629:WCA976631 VSE976629:VSE976631 VII976629:VII976631 UYM976629:UYM976631 UOQ976629:UOQ976631 UEU976629:UEU976631 TUY976629:TUY976631 TLC976629:TLC976631 TBG976629:TBG976631 SRK976629:SRK976631 SHO976629:SHO976631 RXS976629:RXS976631 RNW976629:RNW976631 REA976629:REA976631 QUE976629:QUE976631 QKI976629:QKI976631 QAM976629:QAM976631 PQQ976629:PQQ976631 PGU976629:PGU976631 OWY976629:OWY976631 ONC976629:ONC976631 ODG976629:ODG976631 NTK976629:NTK976631 NJO976629:NJO976631 MZS976629:MZS976631 MPW976629:MPW976631 MGA976629:MGA976631 LWE976629:LWE976631 LMI976629:LMI976631 LCM976629:LCM976631 KSQ976629:KSQ976631 KIU976629:KIU976631 JYY976629:JYY976631 JPC976629:JPC976631 JFG976629:JFG976631 IVK976629:IVK976631 ILO976629:ILO976631 IBS976629:IBS976631 HRW976629:HRW976631 HIA976629:HIA976631 GYE976629:GYE976631 GOI976629:GOI976631 GEM976629:GEM976631 FUQ976629:FUQ976631 FKU976629:FKU976631 FAY976629:FAY976631 ERC976629:ERC976631 EHG976629:EHG976631 DXK976629:DXK976631 DNO976629:DNO976631 DDS976629:DDS976631 CTW976629:CTW976631 CKA976629:CKA976631 CAE976629:CAE976631 BQI976629:BQI976631 BGM976629:BGM976631 AWQ976629:AWQ976631 AMU976629:AMU976631 ACY976629:ACY976631 TC976629:TC976631 JG976629:JG976631 K976629:K976631 WVS911093:WVS911095 WLW911093:WLW911095 WCA911093:WCA911095 VSE911093:VSE911095 VII911093:VII911095 UYM911093:UYM911095 UOQ911093:UOQ911095 UEU911093:UEU911095 TUY911093:TUY911095 TLC911093:TLC911095 TBG911093:TBG911095 SRK911093:SRK911095 SHO911093:SHO911095 RXS911093:RXS911095 RNW911093:RNW911095 REA911093:REA911095 QUE911093:QUE911095 QKI911093:QKI911095 QAM911093:QAM911095 PQQ911093:PQQ911095 PGU911093:PGU911095 OWY911093:OWY911095 ONC911093:ONC911095 ODG911093:ODG911095 NTK911093:NTK911095 NJO911093:NJO911095 MZS911093:MZS911095 MPW911093:MPW911095 MGA911093:MGA911095 LWE911093:LWE911095 LMI911093:LMI911095 LCM911093:LCM911095 KSQ911093:KSQ911095 KIU911093:KIU911095 JYY911093:JYY911095 JPC911093:JPC911095 JFG911093:JFG911095 IVK911093:IVK911095 ILO911093:ILO911095 IBS911093:IBS911095 HRW911093:HRW911095 HIA911093:HIA911095 GYE911093:GYE911095 GOI911093:GOI911095 GEM911093:GEM911095 FUQ911093:FUQ911095 FKU911093:FKU911095 FAY911093:FAY911095 ERC911093:ERC911095 EHG911093:EHG911095 DXK911093:DXK911095 DNO911093:DNO911095 DDS911093:DDS911095 CTW911093:CTW911095 CKA911093:CKA911095 CAE911093:CAE911095 BQI911093:BQI911095 BGM911093:BGM911095 AWQ911093:AWQ911095 AMU911093:AMU911095 ACY911093:ACY911095 TC911093:TC911095 JG911093:JG911095 K911093:K911095 WVS845557:WVS845559 WLW845557:WLW845559 WCA845557:WCA845559 VSE845557:VSE845559 VII845557:VII845559 UYM845557:UYM845559 UOQ845557:UOQ845559 UEU845557:UEU845559 TUY845557:TUY845559 TLC845557:TLC845559 TBG845557:TBG845559 SRK845557:SRK845559 SHO845557:SHO845559 RXS845557:RXS845559 RNW845557:RNW845559 REA845557:REA845559 QUE845557:QUE845559 QKI845557:QKI845559 QAM845557:QAM845559 PQQ845557:PQQ845559 PGU845557:PGU845559 OWY845557:OWY845559 ONC845557:ONC845559 ODG845557:ODG845559 NTK845557:NTK845559 NJO845557:NJO845559 MZS845557:MZS845559 MPW845557:MPW845559 MGA845557:MGA845559 LWE845557:LWE845559 LMI845557:LMI845559 LCM845557:LCM845559 KSQ845557:KSQ845559 KIU845557:KIU845559 JYY845557:JYY845559 JPC845557:JPC845559 JFG845557:JFG845559 IVK845557:IVK845559 ILO845557:ILO845559 IBS845557:IBS845559 HRW845557:HRW845559 HIA845557:HIA845559 GYE845557:GYE845559 GOI845557:GOI845559 GEM845557:GEM845559 FUQ845557:FUQ845559 FKU845557:FKU845559 FAY845557:FAY845559 ERC845557:ERC845559 EHG845557:EHG845559 DXK845557:DXK845559 DNO845557:DNO845559 DDS845557:DDS845559 CTW845557:CTW845559 CKA845557:CKA845559 CAE845557:CAE845559 BQI845557:BQI845559 BGM845557:BGM845559 AWQ845557:AWQ845559 AMU845557:AMU845559 ACY845557:ACY845559 TC845557:TC845559 JG845557:JG845559 K845557:K845559 WVS780021:WVS780023 WLW780021:WLW780023 WCA780021:WCA780023 VSE780021:VSE780023 VII780021:VII780023 UYM780021:UYM780023 UOQ780021:UOQ780023 UEU780021:UEU780023 TUY780021:TUY780023 TLC780021:TLC780023 TBG780021:TBG780023 SRK780021:SRK780023 SHO780021:SHO780023 RXS780021:RXS780023 RNW780021:RNW780023 REA780021:REA780023 QUE780021:QUE780023 QKI780021:QKI780023 QAM780021:QAM780023 PQQ780021:PQQ780023 PGU780021:PGU780023 OWY780021:OWY780023 ONC780021:ONC780023 ODG780021:ODG780023 NTK780021:NTK780023 NJO780021:NJO780023 MZS780021:MZS780023 MPW780021:MPW780023 MGA780021:MGA780023 LWE780021:LWE780023 LMI780021:LMI780023 LCM780021:LCM780023 KSQ780021:KSQ780023 KIU780021:KIU780023 JYY780021:JYY780023 JPC780021:JPC780023 JFG780021:JFG780023 IVK780021:IVK780023 ILO780021:ILO780023 IBS780021:IBS780023 HRW780021:HRW780023 HIA780021:HIA780023 GYE780021:GYE780023 GOI780021:GOI780023 GEM780021:GEM780023 FUQ780021:FUQ780023 FKU780021:FKU780023 FAY780021:FAY780023 ERC780021:ERC780023 EHG780021:EHG780023 DXK780021:DXK780023 DNO780021:DNO780023 DDS780021:DDS780023 CTW780021:CTW780023 CKA780021:CKA780023 CAE780021:CAE780023 BQI780021:BQI780023 BGM780021:BGM780023 AWQ780021:AWQ780023 AMU780021:AMU780023 ACY780021:ACY780023 TC780021:TC780023 JG780021:JG780023 K780021:K780023 WVS714485:WVS714487 WLW714485:WLW714487 WCA714485:WCA714487 VSE714485:VSE714487 VII714485:VII714487 UYM714485:UYM714487 UOQ714485:UOQ714487 UEU714485:UEU714487 TUY714485:TUY714487 TLC714485:TLC714487 TBG714485:TBG714487 SRK714485:SRK714487 SHO714485:SHO714487 RXS714485:RXS714487 RNW714485:RNW714487 REA714485:REA714487 QUE714485:QUE714487 QKI714485:QKI714487 QAM714485:QAM714487 PQQ714485:PQQ714487 PGU714485:PGU714487 OWY714485:OWY714487 ONC714485:ONC714487 ODG714485:ODG714487 NTK714485:NTK714487 NJO714485:NJO714487 MZS714485:MZS714487 MPW714485:MPW714487 MGA714485:MGA714487 LWE714485:LWE714487 LMI714485:LMI714487 LCM714485:LCM714487 KSQ714485:KSQ714487 KIU714485:KIU714487 JYY714485:JYY714487 JPC714485:JPC714487 JFG714485:JFG714487 IVK714485:IVK714487 ILO714485:ILO714487 IBS714485:IBS714487 HRW714485:HRW714487 HIA714485:HIA714487 GYE714485:GYE714487 GOI714485:GOI714487 GEM714485:GEM714487 FUQ714485:FUQ714487 FKU714485:FKU714487 FAY714485:FAY714487 ERC714485:ERC714487 EHG714485:EHG714487 DXK714485:DXK714487 DNO714485:DNO714487 DDS714485:DDS714487 CTW714485:CTW714487 CKA714485:CKA714487 CAE714485:CAE714487 BQI714485:BQI714487 BGM714485:BGM714487 AWQ714485:AWQ714487 AMU714485:AMU714487 ACY714485:ACY714487 TC714485:TC714487 JG714485:JG714487 K714485:K714487 WVS648949:WVS648951 WLW648949:WLW648951 WCA648949:WCA648951 VSE648949:VSE648951 VII648949:VII648951 UYM648949:UYM648951 UOQ648949:UOQ648951 UEU648949:UEU648951 TUY648949:TUY648951 TLC648949:TLC648951 TBG648949:TBG648951 SRK648949:SRK648951 SHO648949:SHO648951 RXS648949:RXS648951 RNW648949:RNW648951 REA648949:REA648951 QUE648949:QUE648951 QKI648949:QKI648951 QAM648949:QAM648951 PQQ648949:PQQ648951 PGU648949:PGU648951 OWY648949:OWY648951 ONC648949:ONC648951 ODG648949:ODG648951 NTK648949:NTK648951 NJO648949:NJO648951 MZS648949:MZS648951 MPW648949:MPW648951 MGA648949:MGA648951 LWE648949:LWE648951 LMI648949:LMI648951 LCM648949:LCM648951 KSQ648949:KSQ648951 KIU648949:KIU648951 JYY648949:JYY648951 JPC648949:JPC648951 JFG648949:JFG648951 IVK648949:IVK648951 ILO648949:ILO648951 IBS648949:IBS648951 HRW648949:HRW648951 HIA648949:HIA648951 GYE648949:GYE648951 GOI648949:GOI648951 GEM648949:GEM648951 FUQ648949:FUQ648951 FKU648949:FKU648951 FAY648949:FAY648951 ERC648949:ERC648951 EHG648949:EHG648951 DXK648949:DXK648951 DNO648949:DNO648951 DDS648949:DDS648951 CTW648949:CTW648951 CKA648949:CKA648951 CAE648949:CAE648951 BQI648949:BQI648951 BGM648949:BGM648951 AWQ648949:AWQ648951 AMU648949:AMU648951 ACY648949:ACY648951 TC648949:TC648951 JG648949:JG648951 K648949:K648951 WVS583413:WVS583415 WLW583413:WLW583415 WCA583413:WCA583415 VSE583413:VSE583415 VII583413:VII583415 UYM583413:UYM583415 UOQ583413:UOQ583415 UEU583413:UEU583415 TUY583413:TUY583415 TLC583413:TLC583415 TBG583413:TBG583415 SRK583413:SRK583415 SHO583413:SHO583415 RXS583413:RXS583415 RNW583413:RNW583415 REA583413:REA583415 QUE583413:QUE583415 QKI583413:QKI583415 QAM583413:QAM583415 PQQ583413:PQQ583415 PGU583413:PGU583415 OWY583413:OWY583415 ONC583413:ONC583415 ODG583413:ODG583415 NTK583413:NTK583415 NJO583413:NJO583415 MZS583413:MZS583415 MPW583413:MPW583415 MGA583413:MGA583415 LWE583413:LWE583415 LMI583413:LMI583415 LCM583413:LCM583415 KSQ583413:KSQ583415 KIU583413:KIU583415 JYY583413:JYY583415 JPC583413:JPC583415 JFG583413:JFG583415 IVK583413:IVK583415 ILO583413:ILO583415 IBS583413:IBS583415 HRW583413:HRW583415 HIA583413:HIA583415 GYE583413:GYE583415 GOI583413:GOI583415 GEM583413:GEM583415 FUQ583413:FUQ583415 FKU583413:FKU583415 FAY583413:FAY583415 ERC583413:ERC583415 EHG583413:EHG583415 DXK583413:DXK583415 DNO583413:DNO583415 DDS583413:DDS583415 CTW583413:CTW583415 CKA583413:CKA583415 CAE583413:CAE583415 BQI583413:BQI583415 BGM583413:BGM583415 AWQ583413:AWQ583415 AMU583413:AMU583415 ACY583413:ACY583415 TC583413:TC583415 JG583413:JG583415 K583413:K583415 WVS517877:WVS517879 WLW517877:WLW517879 WCA517877:WCA517879 VSE517877:VSE517879 VII517877:VII517879 UYM517877:UYM517879 UOQ517877:UOQ517879 UEU517877:UEU517879 TUY517877:TUY517879 TLC517877:TLC517879 TBG517877:TBG517879 SRK517877:SRK517879 SHO517877:SHO517879 RXS517877:RXS517879 RNW517877:RNW517879 REA517877:REA517879 QUE517877:QUE517879 QKI517877:QKI517879 QAM517877:QAM517879 PQQ517877:PQQ517879 PGU517877:PGU517879 OWY517877:OWY517879 ONC517877:ONC517879 ODG517877:ODG517879 NTK517877:NTK517879 NJO517877:NJO517879 MZS517877:MZS517879 MPW517877:MPW517879 MGA517877:MGA517879 LWE517877:LWE517879 LMI517877:LMI517879 LCM517877:LCM517879 KSQ517877:KSQ517879 KIU517877:KIU517879 JYY517877:JYY517879 JPC517877:JPC517879 JFG517877:JFG517879 IVK517877:IVK517879 ILO517877:ILO517879 IBS517877:IBS517879 HRW517877:HRW517879 HIA517877:HIA517879 GYE517877:GYE517879 GOI517877:GOI517879 GEM517877:GEM517879 FUQ517877:FUQ517879 FKU517877:FKU517879 FAY517877:FAY517879 ERC517877:ERC517879 EHG517877:EHG517879 DXK517877:DXK517879 DNO517877:DNO517879 DDS517877:DDS517879 CTW517877:CTW517879 CKA517877:CKA517879 CAE517877:CAE517879 BQI517877:BQI517879 BGM517877:BGM517879 AWQ517877:AWQ517879 AMU517877:AMU517879 ACY517877:ACY517879 TC517877:TC517879 JG517877:JG517879 K517877:K517879 WVS452341:WVS452343 WLW452341:WLW452343 WCA452341:WCA452343 VSE452341:VSE452343 VII452341:VII452343 UYM452341:UYM452343 UOQ452341:UOQ452343 UEU452341:UEU452343 TUY452341:TUY452343 TLC452341:TLC452343 TBG452341:TBG452343 SRK452341:SRK452343 SHO452341:SHO452343 RXS452341:RXS452343 RNW452341:RNW452343 REA452341:REA452343 QUE452341:QUE452343 QKI452341:QKI452343 QAM452341:QAM452343 PQQ452341:PQQ452343 PGU452341:PGU452343 OWY452341:OWY452343 ONC452341:ONC452343 ODG452341:ODG452343 NTK452341:NTK452343 NJO452341:NJO452343 MZS452341:MZS452343 MPW452341:MPW452343 MGA452341:MGA452343 LWE452341:LWE452343 LMI452341:LMI452343 LCM452341:LCM452343 KSQ452341:KSQ452343 KIU452341:KIU452343 JYY452341:JYY452343 JPC452341:JPC452343 JFG452341:JFG452343 IVK452341:IVK452343 ILO452341:ILO452343 IBS452341:IBS452343 HRW452341:HRW452343 HIA452341:HIA452343 GYE452341:GYE452343 GOI452341:GOI452343 GEM452341:GEM452343 FUQ452341:FUQ452343 FKU452341:FKU452343 FAY452341:FAY452343 ERC452341:ERC452343 EHG452341:EHG452343 DXK452341:DXK452343 DNO452341:DNO452343 DDS452341:DDS452343 CTW452341:CTW452343 CKA452341:CKA452343 CAE452341:CAE452343 BQI452341:BQI452343 BGM452341:BGM452343 AWQ452341:AWQ452343 AMU452341:AMU452343 ACY452341:ACY452343 TC452341:TC452343 JG452341:JG452343 K452341:K452343 WVS386805:WVS386807 WLW386805:WLW386807 WCA386805:WCA386807 VSE386805:VSE386807 VII386805:VII386807 UYM386805:UYM386807 UOQ386805:UOQ386807 UEU386805:UEU386807 TUY386805:TUY386807 TLC386805:TLC386807 TBG386805:TBG386807 SRK386805:SRK386807 SHO386805:SHO386807 RXS386805:RXS386807 RNW386805:RNW386807 REA386805:REA386807 QUE386805:QUE386807 QKI386805:QKI386807 QAM386805:QAM386807 PQQ386805:PQQ386807 PGU386805:PGU386807 OWY386805:OWY386807 ONC386805:ONC386807 ODG386805:ODG386807 NTK386805:NTK386807 NJO386805:NJO386807 MZS386805:MZS386807 MPW386805:MPW386807 MGA386805:MGA386807 LWE386805:LWE386807 LMI386805:LMI386807 LCM386805:LCM386807 KSQ386805:KSQ386807 KIU386805:KIU386807 JYY386805:JYY386807 JPC386805:JPC386807 JFG386805:JFG386807 IVK386805:IVK386807 ILO386805:ILO386807 IBS386805:IBS386807 HRW386805:HRW386807 HIA386805:HIA386807 GYE386805:GYE386807 GOI386805:GOI386807 GEM386805:GEM386807 FUQ386805:FUQ386807 FKU386805:FKU386807 FAY386805:FAY386807 ERC386805:ERC386807 EHG386805:EHG386807 DXK386805:DXK386807 DNO386805:DNO386807 DDS386805:DDS386807 CTW386805:CTW386807 CKA386805:CKA386807 CAE386805:CAE386807 BQI386805:BQI386807 BGM386805:BGM386807 AWQ386805:AWQ386807 AMU386805:AMU386807 ACY386805:ACY386807 TC386805:TC386807 JG386805:JG386807 K386805:K386807 WVS321269:WVS321271 WLW321269:WLW321271 WCA321269:WCA321271 VSE321269:VSE321271 VII321269:VII321271 UYM321269:UYM321271 UOQ321269:UOQ321271 UEU321269:UEU321271 TUY321269:TUY321271 TLC321269:TLC321271 TBG321269:TBG321271 SRK321269:SRK321271 SHO321269:SHO321271 RXS321269:RXS321271 RNW321269:RNW321271 REA321269:REA321271 QUE321269:QUE321271 QKI321269:QKI321271 QAM321269:QAM321271 PQQ321269:PQQ321271 PGU321269:PGU321271 OWY321269:OWY321271 ONC321269:ONC321271 ODG321269:ODG321271 NTK321269:NTK321271 NJO321269:NJO321271 MZS321269:MZS321271 MPW321269:MPW321271 MGA321269:MGA321271 LWE321269:LWE321271 LMI321269:LMI321271 LCM321269:LCM321271 KSQ321269:KSQ321271 KIU321269:KIU321271 JYY321269:JYY321271 JPC321269:JPC321271 JFG321269:JFG321271 IVK321269:IVK321271 ILO321269:ILO321271 IBS321269:IBS321271 HRW321269:HRW321271 HIA321269:HIA321271 GYE321269:GYE321271 GOI321269:GOI321271 GEM321269:GEM321271 FUQ321269:FUQ321271 FKU321269:FKU321271 FAY321269:FAY321271 ERC321269:ERC321271 EHG321269:EHG321271 DXK321269:DXK321271 DNO321269:DNO321271 DDS321269:DDS321271 CTW321269:CTW321271 CKA321269:CKA321271 CAE321269:CAE321271 BQI321269:BQI321271 BGM321269:BGM321271 AWQ321269:AWQ321271 AMU321269:AMU321271 ACY321269:ACY321271 TC321269:TC321271 JG321269:JG321271 K321269:K321271 WVS255733:WVS255735 WLW255733:WLW255735 WCA255733:WCA255735 VSE255733:VSE255735 VII255733:VII255735 UYM255733:UYM255735 UOQ255733:UOQ255735 UEU255733:UEU255735 TUY255733:TUY255735 TLC255733:TLC255735 TBG255733:TBG255735 SRK255733:SRK255735 SHO255733:SHO255735 RXS255733:RXS255735 RNW255733:RNW255735 REA255733:REA255735 QUE255733:QUE255735 QKI255733:QKI255735 QAM255733:QAM255735 PQQ255733:PQQ255735 PGU255733:PGU255735 OWY255733:OWY255735 ONC255733:ONC255735 ODG255733:ODG255735 NTK255733:NTK255735 NJO255733:NJO255735 MZS255733:MZS255735 MPW255733:MPW255735 MGA255733:MGA255735 LWE255733:LWE255735 LMI255733:LMI255735 LCM255733:LCM255735 KSQ255733:KSQ255735 KIU255733:KIU255735 JYY255733:JYY255735 JPC255733:JPC255735 JFG255733:JFG255735 IVK255733:IVK255735 ILO255733:ILO255735 IBS255733:IBS255735 HRW255733:HRW255735 HIA255733:HIA255735 GYE255733:GYE255735 GOI255733:GOI255735 GEM255733:GEM255735 FUQ255733:FUQ255735 FKU255733:FKU255735 FAY255733:FAY255735 ERC255733:ERC255735 EHG255733:EHG255735 DXK255733:DXK255735 DNO255733:DNO255735 DDS255733:DDS255735 CTW255733:CTW255735 CKA255733:CKA255735 CAE255733:CAE255735 BQI255733:BQI255735 BGM255733:BGM255735 AWQ255733:AWQ255735 AMU255733:AMU255735 ACY255733:ACY255735 TC255733:TC255735 JG255733:JG255735 K255733:K255735 WVS190197:WVS190199 WLW190197:WLW190199 WCA190197:WCA190199 VSE190197:VSE190199 VII190197:VII190199 UYM190197:UYM190199 UOQ190197:UOQ190199 UEU190197:UEU190199 TUY190197:TUY190199 TLC190197:TLC190199 TBG190197:TBG190199 SRK190197:SRK190199 SHO190197:SHO190199 RXS190197:RXS190199 RNW190197:RNW190199 REA190197:REA190199 QUE190197:QUE190199 QKI190197:QKI190199 QAM190197:QAM190199 PQQ190197:PQQ190199 PGU190197:PGU190199 OWY190197:OWY190199 ONC190197:ONC190199 ODG190197:ODG190199 NTK190197:NTK190199 NJO190197:NJO190199 MZS190197:MZS190199 MPW190197:MPW190199 MGA190197:MGA190199 LWE190197:LWE190199 LMI190197:LMI190199 LCM190197:LCM190199 KSQ190197:KSQ190199 KIU190197:KIU190199 JYY190197:JYY190199 JPC190197:JPC190199 JFG190197:JFG190199 IVK190197:IVK190199 ILO190197:ILO190199 IBS190197:IBS190199 HRW190197:HRW190199 HIA190197:HIA190199 GYE190197:GYE190199 GOI190197:GOI190199 GEM190197:GEM190199 FUQ190197:FUQ190199 FKU190197:FKU190199 FAY190197:FAY190199 ERC190197:ERC190199 EHG190197:EHG190199 DXK190197:DXK190199 DNO190197:DNO190199 DDS190197:DDS190199 CTW190197:CTW190199 CKA190197:CKA190199 CAE190197:CAE190199 BQI190197:BQI190199 BGM190197:BGM190199 AWQ190197:AWQ190199 AMU190197:AMU190199 ACY190197:ACY190199 TC190197:TC190199 JG190197:JG190199 K190197:K190199 WVS124661:WVS124663 WLW124661:WLW124663 WCA124661:WCA124663 VSE124661:VSE124663 VII124661:VII124663 UYM124661:UYM124663 UOQ124661:UOQ124663 UEU124661:UEU124663 TUY124661:TUY124663 TLC124661:TLC124663 TBG124661:TBG124663 SRK124661:SRK124663 SHO124661:SHO124663 RXS124661:RXS124663 RNW124661:RNW124663 REA124661:REA124663 QUE124661:QUE124663 QKI124661:QKI124663 QAM124661:QAM124663 PQQ124661:PQQ124663 PGU124661:PGU124663 OWY124661:OWY124663 ONC124661:ONC124663 ODG124661:ODG124663 NTK124661:NTK124663 NJO124661:NJO124663 MZS124661:MZS124663 MPW124661:MPW124663 MGA124661:MGA124663 LWE124661:LWE124663 LMI124661:LMI124663 LCM124661:LCM124663 KSQ124661:KSQ124663 KIU124661:KIU124663 JYY124661:JYY124663 JPC124661:JPC124663 JFG124661:JFG124663 IVK124661:IVK124663 ILO124661:ILO124663 IBS124661:IBS124663 HRW124661:HRW124663 HIA124661:HIA124663 GYE124661:GYE124663 GOI124661:GOI124663 GEM124661:GEM124663 FUQ124661:FUQ124663 FKU124661:FKU124663 FAY124661:FAY124663 ERC124661:ERC124663 EHG124661:EHG124663 DXK124661:DXK124663 DNO124661:DNO124663 DDS124661:DDS124663 CTW124661:CTW124663 CKA124661:CKA124663 CAE124661:CAE124663 BQI124661:BQI124663 BGM124661:BGM124663 AWQ124661:AWQ124663 AMU124661:AMU124663 ACY124661:ACY124663 TC124661:TC124663 JG124661:JG124663 K124661:K124663 WVS59125:WVS59127 WLW59125:WLW59127 WCA59125:WCA59127 VSE59125:VSE59127 VII59125:VII59127 UYM59125:UYM59127 UOQ59125:UOQ59127 UEU59125:UEU59127 TUY59125:TUY59127 TLC59125:TLC59127 TBG59125:TBG59127 SRK59125:SRK59127 SHO59125:SHO59127 RXS59125:RXS59127 RNW59125:RNW59127 REA59125:REA59127 QUE59125:QUE59127 QKI59125:QKI59127 QAM59125:QAM59127 PQQ59125:PQQ59127 PGU59125:PGU59127 OWY59125:OWY59127 ONC59125:ONC59127 ODG59125:ODG59127 NTK59125:NTK59127 NJO59125:NJO59127 MZS59125:MZS59127 MPW59125:MPW59127 MGA59125:MGA59127 LWE59125:LWE59127 LMI59125:LMI59127 LCM59125:LCM59127 KSQ59125:KSQ59127 KIU59125:KIU59127 JYY59125:JYY59127 JPC59125:JPC59127 JFG59125:JFG59127 IVK59125:IVK59127 ILO59125:ILO59127 IBS59125:IBS59127 HRW59125:HRW59127 HIA59125:HIA59127 GYE59125:GYE59127 GOI59125:GOI59127 GEM59125:GEM59127 FUQ59125:FUQ59127 FKU59125:FKU59127 FAY59125:FAY59127 ERC59125:ERC59127 EHG59125:EHG59127 DXK59125:DXK59127 DNO59125:DNO59127 DDS59125:DDS59127 CTW59125:CTW59127 CKA59125:CKA59127 CAE59125:CAE59127 BQI59125:BQI59127 BGM59125:BGM59127 AWQ59125:AWQ59127 AMU59125:AMU59127 ACY59125:ACY59127 TC59125:TC59127 JG59125:JG59127 K59125:K59127 WVS35:WVS37 WLW35:WLW37 WCA35:WCA37 VSE35:VSE37 VII35:VII37 UYM35:UYM37 UOQ35:UOQ37 UEU35:UEU37 TUY35:TUY37 TLC35:TLC37 TBG35:TBG37 SRK35:SRK37 SHO35:SHO37 RXS35:RXS37 RNW35:RNW37 REA35:REA37 QUE35:QUE37 QKI35:QKI37 QAM35:QAM37 PQQ35:PQQ37 PGU35:PGU37 OWY35:OWY37 ONC35:ONC37 ODG35:ODG37 NTK35:NTK37 NJO35:NJO37 MZS35:MZS37 MPW35:MPW37 MGA35:MGA37 LWE35:LWE37 LMI35:LMI37 LCM35:LCM37 KSQ35:KSQ37 KIU35:KIU37 JYY35:JYY37 JPC35:JPC37 JFG35:JFG37 IVK35:IVK37 ILO35:ILO37 IBS35:IBS37 HRW35:HRW37 HIA35:HIA37 GYE35:GYE37 GOI35:GOI37 GEM35:GEM37 FUQ35:FUQ37 FKU35:FKU37 FAY35:FAY37 ERC35:ERC37 EHG35:EHG37 DXK35:DXK37 DNO35:DNO37 DDS35:DDS37 CTW35:CTW37 CKA35:CKA37 CAE35:CAE37 BQI35:BQI37 BGM35:BGM37 AWQ35:AWQ37 AMU35:AMU37 ACY35:ACY37 TC35:TC37 JG35:JG37 JG13 WVS976613:WVS976616 WLW976613:WLW976616 WCA976613:WCA976616 VSE976613:VSE976616 VII976613:VII976616 UYM976613:UYM976616 UOQ976613:UOQ976616 UEU976613:UEU976616 TUY976613:TUY976616 TLC976613:TLC976616 TBG976613:TBG976616 SRK976613:SRK976616 SHO976613:SHO976616 RXS976613:RXS976616 RNW976613:RNW976616 REA976613:REA976616 QUE976613:QUE976616 QKI976613:QKI976616 QAM976613:QAM976616 PQQ976613:PQQ976616 PGU976613:PGU976616 OWY976613:OWY976616 ONC976613:ONC976616 ODG976613:ODG976616 NTK976613:NTK976616 NJO976613:NJO976616 MZS976613:MZS976616 MPW976613:MPW976616 MGA976613:MGA976616 LWE976613:LWE976616 LMI976613:LMI976616 LCM976613:LCM976616 KSQ976613:KSQ976616 KIU976613:KIU976616 JYY976613:JYY976616 JPC976613:JPC976616 JFG976613:JFG976616 IVK976613:IVK976616 ILO976613:ILO976616 IBS976613:IBS976616 HRW976613:HRW976616 HIA976613:HIA976616 GYE976613:GYE976616 GOI976613:GOI976616 GEM976613:GEM976616 FUQ976613:FUQ976616 FKU976613:FKU976616 FAY976613:FAY976616 ERC976613:ERC976616 EHG976613:EHG976616 DXK976613:DXK976616 DNO976613:DNO976616 DDS976613:DDS976616 CTW976613:CTW976616 CKA976613:CKA976616 CAE976613:CAE976616 BQI976613:BQI976616 BGM976613:BGM976616 AWQ976613:AWQ976616 AMU976613:AMU976616 ACY976613:ACY976616 TC976613:TC976616 JG976613:JG976616 K976613:K976616 WVS911077:WVS911080 WLW911077:WLW911080 WCA911077:WCA911080 VSE911077:VSE911080 VII911077:VII911080 UYM911077:UYM911080 UOQ911077:UOQ911080 UEU911077:UEU911080 TUY911077:TUY911080 TLC911077:TLC911080 TBG911077:TBG911080 SRK911077:SRK911080 SHO911077:SHO911080 RXS911077:RXS911080 RNW911077:RNW911080 REA911077:REA911080 QUE911077:QUE911080 QKI911077:QKI911080 QAM911077:QAM911080 PQQ911077:PQQ911080 PGU911077:PGU911080 OWY911077:OWY911080 ONC911077:ONC911080 ODG911077:ODG911080 NTK911077:NTK911080 NJO911077:NJO911080 MZS911077:MZS911080 MPW911077:MPW911080 MGA911077:MGA911080 LWE911077:LWE911080 LMI911077:LMI911080 LCM911077:LCM911080 KSQ911077:KSQ911080 KIU911077:KIU911080 JYY911077:JYY911080 JPC911077:JPC911080 JFG911077:JFG911080 IVK911077:IVK911080 ILO911077:ILO911080 IBS911077:IBS911080 HRW911077:HRW911080 HIA911077:HIA911080 GYE911077:GYE911080 GOI911077:GOI911080 GEM911077:GEM911080 FUQ911077:FUQ911080 FKU911077:FKU911080 FAY911077:FAY911080 ERC911077:ERC911080 EHG911077:EHG911080 DXK911077:DXK911080 DNO911077:DNO911080 DDS911077:DDS911080 CTW911077:CTW911080 CKA911077:CKA911080 CAE911077:CAE911080 BQI911077:BQI911080 BGM911077:BGM911080 AWQ911077:AWQ911080 AMU911077:AMU911080 ACY911077:ACY911080 TC911077:TC911080 JG911077:JG911080 K911077:K911080 WVS845541:WVS845544 WLW845541:WLW845544 WCA845541:WCA845544 VSE845541:VSE845544 VII845541:VII845544 UYM845541:UYM845544 UOQ845541:UOQ845544 UEU845541:UEU845544 TUY845541:TUY845544 TLC845541:TLC845544 TBG845541:TBG845544 SRK845541:SRK845544 SHO845541:SHO845544 RXS845541:RXS845544 RNW845541:RNW845544 REA845541:REA845544 QUE845541:QUE845544 QKI845541:QKI845544 QAM845541:QAM845544 PQQ845541:PQQ845544 PGU845541:PGU845544 OWY845541:OWY845544 ONC845541:ONC845544 ODG845541:ODG845544 NTK845541:NTK845544 NJO845541:NJO845544 MZS845541:MZS845544 MPW845541:MPW845544 MGA845541:MGA845544 LWE845541:LWE845544 LMI845541:LMI845544 LCM845541:LCM845544 KSQ845541:KSQ845544 KIU845541:KIU845544 JYY845541:JYY845544 JPC845541:JPC845544 JFG845541:JFG845544 IVK845541:IVK845544 ILO845541:ILO845544 IBS845541:IBS845544 HRW845541:HRW845544 HIA845541:HIA845544 GYE845541:GYE845544 GOI845541:GOI845544 GEM845541:GEM845544 FUQ845541:FUQ845544 FKU845541:FKU845544 FAY845541:FAY845544 ERC845541:ERC845544 EHG845541:EHG845544 DXK845541:DXK845544 DNO845541:DNO845544 DDS845541:DDS845544 CTW845541:CTW845544 CKA845541:CKA845544 CAE845541:CAE845544 BQI845541:BQI845544 BGM845541:BGM845544 AWQ845541:AWQ845544 AMU845541:AMU845544 ACY845541:ACY845544 TC845541:TC845544 JG845541:JG845544 K845541:K845544 WVS780005:WVS780008 WLW780005:WLW780008 WCA780005:WCA780008 VSE780005:VSE780008 VII780005:VII780008 UYM780005:UYM780008 UOQ780005:UOQ780008 UEU780005:UEU780008 TUY780005:TUY780008 TLC780005:TLC780008 TBG780005:TBG780008 SRK780005:SRK780008 SHO780005:SHO780008 RXS780005:RXS780008 RNW780005:RNW780008 REA780005:REA780008 QUE780005:QUE780008 QKI780005:QKI780008 QAM780005:QAM780008 PQQ780005:PQQ780008 PGU780005:PGU780008 OWY780005:OWY780008 ONC780005:ONC780008 ODG780005:ODG780008 NTK780005:NTK780008 NJO780005:NJO780008 MZS780005:MZS780008 MPW780005:MPW780008 MGA780005:MGA780008 LWE780005:LWE780008 LMI780005:LMI780008 LCM780005:LCM780008 KSQ780005:KSQ780008 KIU780005:KIU780008 JYY780005:JYY780008 JPC780005:JPC780008 JFG780005:JFG780008 IVK780005:IVK780008 ILO780005:ILO780008 IBS780005:IBS780008 HRW780005:HRW780008 HIA780005:HIA780008 GYE780005:GYE780008 GOI780005:GOI780008 GEM780005:GEM780008 FUQ780005:FUQ780008 FKU780005:FKU780008 FAY780005:FAY780008 ERC780005:ERC780008 EHG780005:EHG780008 DXK780005:DXK780008 DNO780005:DNO780008 DDS780005:DDS780008 CTW780005:CTW780008 CKA780005:CKA780008 CAE780005:CAE780008 BQI780005:BQI780008 BGM780005:BGM780008 AWQ780005:AWQ780008 AMU780005:AMU780008 ACY780005:ACY780008 TC780005:TC780008 JG780005:JG780008 K780005:K780008 WVS714469:WVS714472 WLW714469:WLW714472 WCA714469:WCA714472 VSE714469:VSE714472 VII714469:VII714472 UYM714469:UYM714472 UOQ714469:UOQ714472 UEU714469:UEU714472 TUY714469:TUY714472 TLC714469:TLC714472 TBG714469:TBG714472 SRK714469:SRK714472 SHO714469:SHO714472 RXS714469:RXS714472 RNW714469:RNW714472 REA714469:REA714472 QUE714469:QUE714472 QKI714469:QKI714472 QAM714469:QAM714472 PQQ714469:PQQ714472 PGU714469:PGU714472 OWY714469:OWY714472 ONC714469:ONC714472 ODG714469:ODG714472 NTK714469:NTK714472 NJO714469:NJO714472 MZS714469:MZS714472 MPW714469:MPW714472 MGA714469:MGA714472 LWE714469:LWE714472 LMI714469:LMI714472 LCM714469:LCM714472 KSQ714469:KSQ714472 KIU714469:KIU714472 JYY714469:JYY714472 JPC714469:JPC714472 JFG714469:JFG714472 IVK714469:IVK714472 ILO714469:ILO714472 IBS714469:IBS714472 HRW714469:HRW714472 HIA714469:HIA714472 GYE714469:GYE714472 GOI714469:GOI714472 GEM714469:GEM714472 FUQ714469:FUQ714472 FKU714469:FKU714472 FAY714469:FAY714472 ERC714469:ERC714472 EHG714469:EHG714472 DXK714469:DXK714472 DNO714469:DNO714472 DDS714469:DDS714472 CTW714469:CTW714472 CKA714469:CKA714472 CAE714469:CAE714472 BQI714469:BQI714472 BGM714469:BGM714472 AWQ714469:AWQ714472 AMU714469:AMU714472 ACY714469:ACY714472 TC714469:TC714472 JG714469:JG714472 K714469:K714472 WVS648933:WVS648936 WLW648933:WLW648936 WCA648933:WCA648936 VSE648933:VSE648936 VII648933:VII648936 UYM648933:UYM648936 UOQ648933:UOQ648936 UEU648933:UEU648936 TUY648933:TUY648936 TLC648933:TLC648936 TBG648933:TBG648936 SRK648933:SRK648936 SHO648933:SHO648936 RXS648933:RXS648936 RNW648933:RNW648936 REA648933:REA648936 QUE648933:QUE648936 QKI648933:QKI648936 QAM648933:QAM648936 PQQ648933:PQQ648936 PGU648933:PGU648936 OWY648933:OWY648936 ONC648933:ONC648936 ODG648933:ODG648936 NTK648933:NTK648936 NJO648933:NJO648936 MZS648933:MZS648936 MPW648933:MPW648936 MGA648933:MGA648936 LWE648933:LWE648936 LMI648933:LMI648936 LCM648933:LCM648936 KSQ648933:KSQ648936 KIU648933:KIU648936 JYY648933:JYY648936 JPC648933:JPC648936 JFG648933:JFG648936 IVK648933:IVK648936 ILO648933:ILO648936 IBS648933:IBS648936 HRW648933:HRW648936 HIA648933:HIA648936 GYE648933:GYE648936 GOI648933:GOI648936 GEM648933:GEM648936 FUQ648933:FUQ648936 FKU648933:FKU648936 FAY648933:FAY648936 ERC648933:ERC648936 EHG648933:EHG648936 DXK648933:DXK648936 DNO648933:DNO648936 DDS648933:DDS648936 CTW648933:CTW648936 CKA648933:CKA648936 CAE648933:CAE648936 BQI648933:BQI648936 BGM648933:BGM648936 AWQ648933:AWQ648936 AMU648933:AMU648936 ACY648933:ACY648936 TC648933:TC648936 JG648933:JG648936 K648933:K648936 WVS583397:WVS583400 WLW583397:WLW583400 WCA583397:WCA583400 VSE583397:VSE583400 VII583397:VII583400 UYM583397:UYM583400 UOQ583397:UOQ583400 UEU583397:UEU583400 TUY583397:TUY583400 TLC583397:TLC583400 TBG583397:TBG583400 SRK583397:SRK583400 SHO583397:SHO583400 RXS583397:RXS583400 RNW583397:RNW583400 REA583397:REA583400 QUE583397:QUE583400 QKI583397:QKI583400 QAM583397:QAM583400 PQQ583397:PQQ583400 PGU583397:PGU583400 OWY583397:OWY583400 ONC583397:ONC583400 ODG583397:ODG583400 NTK583397:NTK583400 NJO583397:NJO583400 MZS583397:MZS583400 MPW583397:MPW583400 MGA583397:MGA583400 LWE583397:LWE583400 LMI583397:LMI583400 LCM583397:LCM583400 KSQ583397:KSQ583400 KIU583397:KIU583400 JYY583397:JYY583400 JPC583397:JPC583400 JFG583397:JFG583400 IVK583397:IVK583400 ILO583397:ILO583400 IBS583397:IBS583400 HRW583397:HRW583400 HIA583397:HIA583400 GYE583397:GYE583400 GOI583397:GOI583400 GEM583397:GEM583400 FUQ583397:FUQ583400 FKU583397:FKU583400 FAY583397:FAY583400 ERC583397:ERC583400 EHG583397:EHG583400 DXK583397:DXK583400 DNO583397:DNO583400 DDS583397:DDS583400 CTW583397:CTW583400 CKA583397:CKA583400 CAE583397:CAE583400 BQI583397:BQI583400 BGM583397:BGM583400 AWQ583397:AWQ583400 AMU583397:AMU583400 ACY583397:ACY583400 TC583397:TC583400 JG583397:JG583400 K583397:K583400 WVS517861:WVS517864 WLW517861:WLW517864 WCA517861:WCA517864 VSE517861:VSE517864 VII517861:VII517864 UYM517861:UYM517864 UOQ517861:UOQ517864 UEU517861:UEU517864 TUY517861:TUY517864 TLC517861:TLC517864 TBG517861:TBG517864 SRK517861:SRK517864 SHO517861:SHO517864 RXS517861:RXS517864 RNW517861:RNW517864 REA517861:REA517864 QUE517861:QUE517864 QKI517861:QKI517864 QAM517861:QAM517864 PQQ517861:PQQ517864 PGU517861:PGU517864 OWY517861:OWY517864 ONC517861:ONC517864 ODG517861:ODG517864 NTK517861:NTK517864 NJO517861:NJO517864 MZS517861:MZS517864 MPW517861:MPW517864 MGA517861:MGA517864 LWE517861:LWE517864 LMI517861:LMI517864 LCM517861:LCM517864 KSQ517861:KSQ517864 KIU517861:KIU517864 JYY517861:JYY517864 JPC517861:JPC517864 JFG517861:JFG517864 IVK517861:IVK517864 ILO517861:ILO517864 IBS517861:IBS517864 HRW517861:HRW517864 HIA517861:HIA517864 GYE517861:GYE517864 GOI517861:GOI517864 GEM517861:GEM517864 FUQ517861:FUQ517864 FKU517861:FKU517864 FAY517861:FAY517864 ERC517861:ERC517864 EHG517861:EHG517864 DXK517861:DXK517864 DNO517861:DNO517864 DDS517861:DDS517864 CTW517861:CTW517864 CKA517861:CKA517864 CAE517861:CAE517864 BQI517861:BQI517864 BGM517861:BGM517864 AWQ517861:AWQ517864 AMU517861:AMU517864 ACY517861:ACY517864 TC517861:TC517864 JG517861:JG517864 K517861:K517864 WVS452325:WVS452328 WLW452325:WLW452328 WCA452325:WCA452328 VSE452325:VSE452328 VII452325:VII452328 UYM452325:UYM452328 UOQ452325:UOQ452328 UEU452325:UEU452328 TUY452325:TUY452328 TLC452325:TLC452328 TBG452325:TBG452328 SRK452325:SRK452328 SHO452325:SHO452328 RXS452325:RXS452328 RNW452325:RNW452328 REA452325:REA452328 QUE452325:QUE452328 QKI452325:QKI452328 QAM452325:QAM452328 PQQ452325:PQQ452328 PGU452325:PGU452328 OWY452325:OWY452328 ONC452325:ONC452328 ODG452325:ODG452328 NTK452325:NTK452328 NJO452325:NJO452328 MZS452325:MZS452328 MPW452325:MPW452328 MGA452325:MGA452328 LWE452325:LWE452328 LMI452325:LMI452328 LCM452325:LCM452328 KSQ452325:KSQ452328 KIU452325:KIU452328 JYY452325:JYY452328 JPC452325:JPC452328 JFG452325:JFG452328 IVK452325:IVK452328 ILO452325:ILO452328 IBS452325:IBS452328 HRW452325:HRW452328 HIA452325:HIA452328 GYE452325:GYE452328 GOI452325:GOI452328 GEM452325:GEM452328 FUQ452325:FUQ452328 FKU452325:FKU452328 FAY452325:FAY452328 ERC452325:ERC452328 EHG452325:EHG452328 DXK452325:DXK452328 DNO452325:DNO452328 DDS452325:DDS452328 CTW452325:CTW452328 CKA452325:CKA452328 CAE452325:CAE452328 BQI452325:BQI452328 BGM452325:BGM452328 AWQ452325:AWQ452328 AMU452325:AMU452328 ACY452325:ACY452328 TC452325:TC452328 JG452325:JG452328 K452325:K452328 WVS386789:WVS386792 WLW386789:WLW386792 WCA386789:WCA386792 VSE386789:VSE386792 VII386789:VII386792 UYM386789:UYM386792 UOQ386789:UOQ386792 UEU386789:UEU386792 TUY386789:TUY386792 TLC386789:TLC386792 TBG386789:TBG386792 SRK386789:SRK386792 SHO386789:SHO386792 RXS386789:RXS386792 RNW386789:RNW386792 REA386789:REA386792 QUE386789:QUE386792 QKI386789:QKI386792 QAM386789:QAM386792 PQQ386789:PQQ386792 PGU386789:PGU386792 OWY386789:OWY386792 ONC386789:ONC386792 ODG386789:ODG386792 NTK386789:NTK386792 NJO386789:NJO386792 MZS386789:MZS386792 MPW386789:MPW386792 MGA386789:MGA386792 LWE386789:LWE386792 LMI386789:LMI386792 LCM386789:LCM386792 KSQ386789:KSQ386792 KIU386789:KIU386792 JYY386789:JYY386792 JPC386789:JPC386792 JFG386789:JFG386792 IVK386789:IVK386792 ILO386789:ILO386792 IBS386789:IBS386792 HRW386789:HRW386792 HIA386789:HIA386792 GYE386789:GYE386792 GOI386789:GOI386792 GEM386789:GEM386792 FUQ386789:FUQ386792 FKU386789:FKU386792 FAY386789:FAY386792 ERC386789:ERC386792 EHG386789:EHG386792 DXK386789:DXK386792 DNO386789:DNO386792 DDS386789:DDS386792 CTW386789:CTW386792 CKA386789:CKA386792 CAE386789:CAE386792 BQI386789:BQI386792 BGM386789:BGM386792 AWQ386789:AWQ386792 AMU386789:AMU386792 ACY386789:ACY386792 TC386789:TC386792 JG386789:JG386792 K386789:K386792 WVS321253:WVS321256 WLW321253:WLW321256 WCA321253:WCA321256 VSE321253:VSE321256 VII321253:VII321256 UYM321253:UYM321256 UOQ321253:UOQ321256 UEU321253:UEU321256 TUY321253:TUY321256 TLC321253:TLC321256 TBG321253:TBG321256 SRK321253:SRK321256 SHO321253:SHO321256 RXS321253:RXS321256 RNW321253:RNW321256 REA321253:REA321256 QUE321253:QUE321256 QKI321253:QKI321256 QAM321253:QAM321256 PQQ321253:PQQ321256 PGU321253:PGU321256 OWY321253:OWY321256 ONC321253:ONC321256 ODG321253:ODG321256 NTK321253:NTK321256 NJO321253:NJO321256 MZS321253:MZS321256 MPW321253:MPW321256 MGA321253:MGA321256 LWE321253:LWE321256 LMI321253:LMI321256 LCM321253:LCM321256 KSQ321253:KSQ321256 KIU321253:KIU321256 JYY321253:JYY321256 JPC321253:JPC321256 JFG321253:JFG321256 IVK321253:IVK321256 ILO321253:ILO321256 IBS321253:IBS321256 HRW321253:HRW321256 HIA321253:HIA321256 GYE321253:GYE321256 GOI321253:GOI321256 GEM321253:GEM321256 FUQ321253:FUQ321256 FKU321253:FKU321256 FAY321253:FAY321256 ERC321253:ERC321256 EHG321253:EHG321256 DXK321253:DXK321256 DNO321253:DNO321256 DDS321253:DDS321256 CTW321253:CTW321256 CKA321253:CKA321256 CAE321253:CAE321256 BQI321253:BQI321256 BGM321253:BGM321256 AWQ321253:AWQ321256 AMU321253:AMU321256 ACY321253:ACY321256 TC321253:TC321256 JG321253:JG321256 K321253:K321256 WVS255717:WVS255720 WLW255717:WLW255720 WCA255717:WCA255720 VSE255717:VSE255720 VII255717:VII255720 UYM255717:UYM255720 UOQ255717:UOQ255720 UEU255717:UEU255720 TUY255717:TUY255720 TLC255717:TLC255720 TBG255717:TBG255720 SRK255717:SRK255720 SHO255717:SHO255720 RXS255717:RXS255720 RNW255717:RNW255720 REA255717:REA255720 QUE255717:QUE255720 QKI255717:QKI255720 QAM255717:QAM255720 PQQ255717:PQQ255720 PGU255717:PGU255720 OWY255717:OWY255720 ONC255717:ONC255720 ODG255717:ODG255720 NTK255717:NTK255720 NJO255717:NJO255720 MZS255717:MZS255720 MPW255717:MPW255720 MGA255717:MGA255720 LWE255717:LWE255720 LMI255717:LMI255720 LCM255717:LCM255720 KSQ255717:KSQ255720 KIU255717:KIU255720 JYY255717:JYY255720 JPC255717:JPC255720 JFG255717:JFG255720 IVK255717:IVK255720 ILO255717:ILO255720 IBS255717:IBS255720 HRW255717:HRW255720 HIA255717:HIA255720 GYE255717:GYE255720 GOI255717:GOI255720 GEM255717:GEM255720 FUQ255717:FUQ255720 FKU255717:FKU255720 FAY255717:FAY255720 ERC255717:ERC255720 EHG255717:EHG255720 DXK255717:DXK255720 DNO255717:DNO255720 DDS255717:DDS255720 CTW255717:CTW255720 CKA255717:CKA255720 CAE255717:CAE255720 BQI255717:BQI255720 BGM255717:BGM255720 AWQ255717:AWQ255720 AMU255717:AMU255720 ACY255717:ACY255720 TC255717:TC255720 JG255717:JG255720 K255717:K255720 WVS190181:WVS190184 WLW190181:WLW190184 WCA190181:WCA190184 VSE190181:VSE190184 VII190181:VII190184 UYM190181:UYM190184 UOQ190181:UOQ190184 UEU190181:UEU190184 TUY190181:TUY190184 TLC190181:TLC190184 TBG190181:TBG190184 SRK190181:SRK190184 SHO190181:SHO190184 RXS190181:RXS190184 RNW190181:RNW190184 REA190181:REA190184 QUE190181:QUE190184 QKI190181:QKI190184 QAM190181:QAM190184 PQQ190181:PQQ190184 PGU190181:PGU190184 OWY190181:OWY190184 ONC190181:ONC190184 ODG190181:ODG190184 NTK190181:NTK190184 NJO190181:NJO190184 MZS190181:MZS190184 MPW190181:MPW190184 MGA190181:MGA190184 LWE190181:LWE190184 LMI190181:LMI190184 LCM190181:LCM190184 KSQ190181:KSQ190184 KIU190181:KIU190184 JYY190181:JYY190184 JPC190181:JPC190184 JFG190181:JFG190184 IVK190181:IVK190184 ILO190181:ILO190184 IBS190181:IBS190184 HRW190181:HRW190184 HIA190181:HIA190184 GYE190181:GYE190184 GOI190181:GOI190184 GEM190181:GEM190184 FUQ190181:FUQ190184 FKU190181:FKU190184 FAY190181:FAY190184 ERC190181:ERC190184 EHG190181:EHG190184 DXK190181:DXK190184 DNO190181:DNO190184 DDS190181:DDS190184 CTW190181:CTW190184 CKA190181:CKA190184 CAE190181:CAE190184 BQI190181:BQI190184 BGM190181:BGM190184 AWQ190181:AWQ190184 AMU190181:AMU190184 ACY190181:ACY190184 TC190181:TC190184 JG190181:JG190184 K190181:K190184 WVS124645:WVS124648 WLW124645:WLW124648 WCA124645:WCA124648 VSE124645:VSE124648 VII124645:VII124648 UYM124645:UYM124648 UOQ124645:UOQ124648 UEU124645:UEU124648 TUY124645:TUY124648 TLC124645:TLC124648 TBG124645:TBG124648 SRK124645:SRK124648 SHO124645:SHO124648 RXS124645:RXS124648 RNW124645:RNW124648 REA124645:REA124648 QUE124645:QUE124648 QKI124645:QKI124648 QAM124645:QAM124648 PQQ124645:PQQ124648 PGU124645:PGU124648 OWY124645:OWY124648 ONC124645:ONC124648 ODG124645:ODG124648 NTK124645:NTK124648 NJO124645:NJO124648 MZS124645:MZS124648 MPW124645:MPW124648 MGA124645:MGA124648 LWE124645:LWE124648 LMI124645:LMI124648 LCM124645:LCM124648 KSQ124645:KSQ124648 KIU124645:KIU124648 JYY124645:JYY124648 JPC124645:JPC124648 JFG124645:JFG124648 IVK124645:IVK124648 ILO124645:ILO124648 IBS124645:IBS124648 HRW124645:HRW124648 HIA124645:HIA124648 GYE124645:GYE124648 GOI124645:GOI124648 GEM124645:GEM124648 FUQ124645:FUQ124648 FKU124645:FKU124648 FAY124645:FAY124648 ERC124645:ERC124648 EHG124645:EHG124648 DXK124645:DXK124648 DNO124645:DNO124648 DDS124645:DDS124648 CTW124645:CTW124648 CKA124645:CKA124648 CAE124645:CAE124648 BQI124645:BQI124648 BGM124645:BGM124648 AWQ124645:AWQ124648 AMU124645:AMU124648 ACY124645:ACY124648 TC124645:TC124648 JG124645:JG124648 K124645:K124648 WVS59109:WVS59112 WLW59109:WLW59112 WCA59109:WCA59112 VSE59109:VSE59112 VII59109:VII59112 UYM59109:UYM59112 UOQ59109:UOQ59112 UEU59109:UEU59112 TUY59109:TUY59112 TLC59109:TLC59112 TBG59109:TBG59112 SRK59109:SRK59112 SHO59109:SHO59112 RXS59109:RXS59112 RNW59109:RNW59112 REA59109:REA59112 QUE59109:QUE59112 QKI59109:QKI59112 QAM59109:QAM59112 PQQ59109:PQQ59112 PGU59109:PGU59112 OWY59109:OWY59112 ONC59109:ONC59112 ODG59109:ODG59112 NTK59109:NTK59112 NJO59109:NJO59112 MZS59109:MZS59112 MPW59109:MPW59112 MGA59109:MGA59112 LWE59109:LWE59112 LMI59109:LMI59112 LCM59109:LCM59112 KSQ59109:KSQ59112 KIU59109:KIU59112 JYY59109:JYY59112 JPC59109:JPC59112 JFG59109:JFG59112 IVK59109:IVK59112 ILO59109:ILO59112 IBS59109:IBS59112 HRW59109:HRW59112 HIA59109:HIA59112 GYE59109:GYE59112 GOI59109:GOI59112 GEM59109:GEM59112 FUQ59109:FUQ59112 FKU59109:FKU59112 FAY59109:FAY59112 ERC59109:ERC59112 EHG59109:EHG59112 DXK59109:DXK59112 DNO59109:DNO59112 DDS59109:DDS59112 CTW59109:CTW59112 CKA59109:CKA59112 CAE59109:CAE59112 BQI59109:BQI59112 BGM59109:BGM59112 AWQ59109:AWQ59112 AMU59109:AMU59112 ACY59109:ACY59112 TC59109:TC59112 JG59109:JG59112 K59109:K59112 WVS15:WVS18 WLW15:WLW18 WCA15:WCA18 VSE15:VSE18 VII15:VII18 UYM15:UYM18 UOQ15:UOQ18 UEU15:UEU18 TUY15:TUY18 TLC15:TLC18 TBG15:TBG18 SRK15:SRK18 SHO15:SHO18 RXS15:RXS18 RNW15:RNW18 REA15:REA18 QUE15:QUE18 QKI15:QKI18 QAM15:QAM18 PQQ15:PQQ18 PGU15:PGU18 OWY15:OWY18 ONC15:ONC18 ODG15:ODG18 NTK15:NTK18 NJO15:NJO18 MZS15:MZS18 MPW15:MPW18 MGA15:MGA18 LWE15:LWE18 LMI15:LMI18 LCM15:LCM18 KSQ15:KSQ18 KIU15:KIU18 JYY15:JYY18 JPC15:JPC18 JFG15:JFG18 IVK15:IVK18 ILO15:ILO18 IBS15:IBS18 HRW15:HRW18 HIA15:HIA18 GYE15:GYE18 GOI15:GOI18 GEM15:GEM18 FUQ15:FUQ18 FKU15:FKU18 FAY15:FAY18 ERC15:ERC18 EHG15:EHG18 DXK15:DXK18 DNO15:DNO18 DDS15:DDS18 CTW15:CTW18 CKA15:CKA18 CAE15:CAE18 BQI15:BQI18 BGM15:BGM18 AWQ15:AWQ18 AMU15:AMU18 ACY15:ACY18 TC15:TC18 JG15:JG18 WVS976627 WLW976627 WCA976627 VSE976627 VII976627 UYM976627 UOQ976627 UEU976627 TUY976627 TLC976627 TBG976627 SRK976627 SHO976627 RXS976627 RNW976627 REA976627 QUE976627 QKI976627 QAM976627 PQQ976627 PGU976627 OWY976627 ONC976627 ODG976627 NTK976627 NJO976627 MZS976627 MPW976627 MGA976627 LWE976627 LMI976627 LCM976627 KSQ976627 KIU976627 JYY976627 JPC976627 JFG976627 IVK976627 ILO976627 IBS976627 HRW976627 HIA976627 GYE976627 GOI976627 GEM976627 FUQ976627 FKU976627 FAY976627 ERC976627 EHG976627 DXK976627 DNO976627 DDS976627 CTW976627 CKA976627 CAE976627 BQI976627 BGM976627 AWQ976627 AMU976627 ACY976627 TC976627 JG976627 K976627 WVS911091 WLW911091 WCA911091 VSE911091 VII911091 UYM911091 UOQ911091 UEU911091 TUY911091 TLC911091 TBG911091 SRK911091 SHO911091 RXS911091 RNW911091 REA911091 QUE911091 QKI911091 QAM911091 PQQ911091 PGU911091 OWY911091 ONC911091 ODG911091 NTK911091 NJO911091 MZS911091 MPW911091 MGA911091 LWE911091 LMI911091 LCM911091 KSQ911091 KIU911091 JYY911091 JPC911091 JFG911091 IVK911091 ILO911091 IBS911091 HRW911091 HIA911091 GYE911091 GOI911091 GEM911091 FUQ911091 FKU911091 FAY911091 ERC911091 EHG911091 DXK911091 DNO911091 DDS911091 CTW911091 CKA911091 CAE911091 BQI911091 BGM911091 AWQ911091 AMU911091 ACY911091 TC911091 JG911091 K911091 WVS845555 WLW845555 WCA845555 VSE845555 VII845555 UYM845555 UOQ845555 UEU845555 TUY845555 TLC845555 TBG845555 SRK845555 SHO845555 RXS845555 RNW845555 REA845555 QUE845555 QKI845555 QAM845555 PQQ845555 PGU845555 OWY845555 ONC845555 ODG845555 NTK845555 NJO845555 MZS845555 MPW845555 MGA845555 LWE845555 LMI845555 LCM845555 KSQ845555 KIU845555 JYY845555 JPC845555 JFG845555 IVK845555 ILO845555 IBS845555 HRW845555 HIA845555 GYE845555 GOI845555 GEM845555 FUQ845555 FKU845555 FAY845555 ERC845555 EHG845555 DXK845555 DNO845555 DDS845555 CTW845555 CKA845555 CAE845555 BQI845555 BGM845555 AWQ845555 AMU845555 ACY845555 TC845555 JG845555 K845555 WVS780019 WLW780019 WCA780019 VSE780019 VII780019 UYM780019 UOQ780019 UEU780019 TUY780019 TLC780019 TBG780019 SRK780019 SHO780019 RXS780019 RNW780019 REA780019 QUE780019 QKI780019 QAM780019 PQQ780019 PGU780019 OWY780019 ONC780019 ODG780019 NTK780019 NJO780019 MZS780019 MPW780019 MGA780019 LWE780019 LMI780019 LCM780019 KSQ780019 KIU780019 JYY780019 JPC780019 JFG780019 IVK780019 ILO780019 IBS780019 HRW780019 HIA780019 GYE780019 GOI780019 GEM780019 FUQ780019 FKU780019 FAY780019 ERC780019 EHG780019 DXK780019 DNO780019 DDS780019 CTW780019 CKA780019 CAE780019 BQI780019 BGM780019 AWQ780019 AMU780019 ACY780019 TC780019 JG780019 K780019 WVS714483 WLW714483 WCA714483 VSE714483 VII714483 UYM714483 UOQ714483 UEU714483 TUY714483 TLC714483 TBG714483 SRK714483 SHO714483 RXS714483 RNW714483 REA714483 QUE714483 QKI714483 QAM714483 PQQ714483 PGU714483 OWY714483 ONC714483 ODG714483 NTK714483 NJO714483 MZS714483 MPW714483 MGA714483 LWE714483 LMI714483 LCM714483 KSQ714483 KIU714483 JYY714483 JPC714483 JFG714483 IVK714483 ILO714483 IBS714483 HRW714483 HIA714483 GYE714483 GOI714483 GEM714483 FUQ714483 FKU714483 FAY714483 ERC714483 EHG714483 DXK714483 DNO714483 DDS714483 CTW714483 CKA714483 CAE714483 BQI714483 BGM714483 AWQ714483 AMU714483 ACY714483 TC714483 JG714483 K714483 WVS648947 WLW648947 WCA648947 VSE648947 VII648947 UYM648947 UOQ648947 UEU648947 TUY648947 TLC648947 TBG648947 SRK648947 SHO648947 RXS648947 RNW648947 REA648947 QUE648947 QKI648947 QAM648947 PQQ648947 PGU648947 OWY648947 ONC648947 ODG648947 NTK648947 NJO648947 MZS648947 MPW648947 MGA648947 LWE648947 LMI648947 LCM648947 KSQ648947 KIU648947 JYY648947 JPC648947 JFG648947 IVK648947 ILO648947 IBS648947 HRW648947 HIA648947 GYE648947 GOI648947 GEM648947 FUQ648947 FKU648947 FAY648947 ERC648947 EHG648947 DXK648947 DNO648947 DDS648947 CTW648947 CKA648947 CAE648947 BQI648947 BGM648947 AWQ648947 AMU648947 ACY648947 TC648947 JG648947 K648947 WVS583411 WLW583411 WCA583411 VSE583411 VII583411 UYM583411 UOQ583411 UEU583411 TUY583411 TLC583411 TBG583411 SRK583411 SHO583411 RXS583411 RNW583411 REA583411 QUE583411 QKI583411 QAM583411 PQQ583411 PGU583411 OWY583411 ONC583411 ODG583411 NTK583411 NJO583411 MZS583411 MPW583411 MGA583411 LWE583411 LMI583411 LCM583411 KSQ583411 KIU583411 JYY583411 JPC583411 JFG583411 IVK583411 ILO583411 IBS583411 HRW583411 HIA583411 GYE583411 GOI583411 GEM583411 FUQ583411 FKU583411 FAY583411 ERC583411 EHG583411 DXK583411 DNO583411 DDS583411 CTW583411 CKA583411 CAE583411 BQI583411 BGM583411 AWQ583411 AMU583411 ACY583411 TC583411 JG583411 K583411 WVS517875 WLW517875 WCA517875 VSE517875 VII517875 UYM517875 UOQ517875 UEU517875 TUY517875 TLC517875 TBG517875 SRK517875 SHO517875 RXS517875 RNW517875 REA517875 QUE517875 QKI517875 QAM517875 PQQ517875 PGU517875 OWY517875 ONC517875 ODG517875 NTK517875 NJO517875 MZS517875 MPW517875 MGA517875 LWE517875 LMI517875 LCM517875 KSQ517875 KIU517875 JYY517875 JPC517875 JFG517875 IVK517875 ILO517875 IBS517875 HRW517875 HIA517875 GYE517875 GOI517875 GEM517875 FUQ517875 FKU517875 FAY517875 ERC517875 EHG517875 DXK517875 DNO517875 DDS517875 CTW517875 CKA517875 CAE517875 BQI517875 BGM517875 AWQ517875 AMU517875 ACY517875 TC517875 JG517875 K517875 WVS452339 WLW452339 WCA452339 VSE452339 VII452339 UYM452339 UOQ452339 UEU452339 TUY452339 TLC452339 TBG452339 SRK452339 SHO452339 RXS452339 RNW452339 REA452339 QUE452339 QKI452339 QAM452339 PQQ452339 PGU452339 OWY452339 ONC452339 ODG452339 NTK452339 NJO452339 MZS452339 MPW452339 MGA452339 LWE452339 LMI452339 LCM452339 KSQ452339 KIU452339 JYY452339 JPC452339 JFG452339 IVK452339 ILO452339 IBS452339 HRW452339 HIA452339 GYE452339 GOI452339 GEM452339 FUQ452339 FKU452339 FAY452339 ERC452339 EHG452339 DXK452339 DNO452339 DDS452339 CTW452339 CKA452339 CAE452339 BQI452339 BGM452339 AWQ452339 AMU452339 ACY452339 TC452339 JG452339 K452339 WVS386803 WLW386803 WCA386803 VSE386803 VII386803 UYM386803 UOQ386803 UEU386803 TUY386803 TLC386803 TBG386803 SRK386803 SHO386803 RXS386803 RNW386803 REA386803 QUE386803 QKI386803 QAM386803 PQQ386803 PGU386803 OWY386803 ONC386803 ODG386803 NTK386803 NJO386803 MZS386803 MPW386803 MGA386803 LWE386803 LMI386803 LCM386803 KSQ386803 KIU386803 JYY386803 JPC386803 JFG386803 IVK386803 ILO386803 IBS386803 HRW386803 HIA386803 GYE386803 GOI386803 GEM386803 FUQ386803 FKU386803 FAY386803 ERC386803 EHG386803 DXK386803 DNO386803 DDS386803 CTW386803 CKA386803 CAE386803 BQI386803 BGM386803 AWQ386803 AMU386803 ACY386803 TC386803 JG386803 K386803 WVS321267 WLW321267 WCA321267 VSE321267 VII321267 UYM321267 UOQ321267 UEU321267 TUY321267 TLC321267 TBG321267 SRK321267 SHO321267 RXS321267 RNW321267 REA321267 QUE321267 QKI321267 QAM321267 PQQ321267 PGU321267 OWY321267 ONC321267 ODG321267 NTK321267 NJO321267 MZS321267 MPW321267 MGA321267 LWE321267 LMI321267 LCM321267 KSQ321267 KIU321267 JYY321267 JPC321267 JFG321267 IVK321267 ILO321267 IBS321267 HRW321267 HIA321267 GYE321267 GOI321267 GEM321267 FUQ321267 FKU321267 FAY321267 ERC321267 EHG321267 DXK321267 DNO321267 DDS321267 CTW321267 CKA321267 CAE321267 BQI321267 BGM321267 AWQ321267 AMU321267 ACY321267 TC321267 JG321267 K321267 WVS255731 WLW255731 WCA255731 VSE255731 VII255731 UYM255731 UOQ255731 UEU255731 TUY255731 TLC255731 TBG255731 SRK255731 SHO255731 RXS255731 RNW255731 REA255731 QUE255731 QKI255731 QAM255731 PQQ255731 PGU255731 OWY255731 ONC255731 ODG255731 NTK255731 NJO255731 MZS255731 MPW255731 MGA255731 LWE255731 LMI255731 LCM255731 KSQ255731 KIU255731 JYY255731 JPC255731 JFG255731 IVK255731 ILO255731 IBS255731 HRW255731 HIA255731 GYE255731 GOI255731 GEM255731 FUQ255731 FKU255731 FAY255731 ERC255731 EHG255731 DXK255731 DNO255731 DDS255731 CTW255731 CKA255731 CAE255731 BQI255731 BGM255731 AWQ255731 AMU255731 ACY255731 TC255731 JG255731 K255731 WVS190195 WLW190195 WCA190195 VSE190195 VII190195 UYM190195 UOQ190195 UEU190195 TUY190195 TLC190195 TBG190195 SRK190195 SHO190195 RXS190195 RNW190195 REA190195 QUE190195 QKI190195 QAM190195 PQQ190195 PGU190195 OWY190195 ONC190195 ODG190195 NTK190195 NJO190195 MZS190195 MPW190195 MGA190195 LWE190195 LMI190195 LCM190195 KSQ190195 KIU190195 JYY190195 JPC190195 JFG190195 IVK190195 ILO190195 IBS190195 HRW190195 HIA190195 GYE190195 GOI190195 GEM190195 FUQ190195 FKU190195 FAY190195 ERC190195 EHG190195 DXK190195 DNO190195 DDS190195 CTW190195 CKA190195 CAE190195 BQI190195 BGM190195 AWQ190195 AMU190195 ACY190195 TC190195 JG190195 K190195 WVS124659 WLW124659 WCA124659 VSE124659 VII124659 UYM124659 UOQ124659 UEU124659 TUY124659 TLC124659 TBG124659 SRK124659 SHO124659 RXS124659 RNW124659 REA124659 QUE124659 QKI124659 QAM124659 PQQ124659 PGU124659 OWY124659 ONC124659 ODG124659 NTK124659 NJO124659 MZS124659 MPW124659 MGA124659 LWE124659 LMI124659 LCM124659 KSQ124659 KIU124659 JYY124659 JPC124659 JFG124659 IVK124659 ILO124659 IBS124659 HRW124659 HIA124659 GYE124659 GOI124659 GEM124659 FUQ124659 FKU124659 FAY124659 ERC124659 EHG124659 DXK124659 DNO124659 DDS124659 CTW124659 CKA124659 CAE124659 BQI124659 BGM124659 AWQ124659 AMU124659 ACY124659 TC124659 JG124659 K124659 WVS59123 WLW59123 WCA59123 VSE59123 VII59123 UYM59123 UOQ59123 UEU59123 TUY59123 TLC59123 TBG59123 SRK59123 SHO59123 RXS59123 RNW59123 REA59123 QUE59123 QKI59123 QAM59123 PQQ59123 PGU59123 OWY59123 ONC59123 ODG59123 NTK59123 NJO59123 MZS59123 MPW59123 MGA59123 LWE59123 LMI59123 LCM59123 KSQ59123 KIU59123 JYY59123 JPC59123 JFG59123 IVK59123 ILO59123 IBS59123 HRW59123 HIA59123 GYE59123 GOI59123 GEM59123 FUQ59123 FKU59123 FAY59123 ERC59123 EHG59123 DXK59123 DNO59123 DDS59123 CTW59123 CKA59123 CAE59123 BQI59123 BGM59123 AWQ59123 AMU59123 ACY59123 TC59123 JG59123 K59123 WVS29:WVS33 WLW29:WLW33 WCA29:WCA33 VSE29:VSE33 VII29:VII33 UYM29:UYM33 UOQ29:UOQ33 UEU29:UEU33 TUY29:TUY33 TLC29:TLC33 TBG29:TBG33 SRK29:SRK33 SHO29:SHO33 RXS29:RXS33 RNW29:RNW33 REA29:REA33 QUE29:QUE33 QKI29:QKI33 QAM29:QAM33 PQQ29:PQQ33 PGU29:PGU33 OWY29:OWY33 ONC29:ONC33 ODG29:ODG33 NTK29:NTK33 NJO29:NJO33 MZS29:MZS33 MPW29:MPW33 MGA29:MGA33 LWE29:LWE33 LMI29:LMI33 LCM29:LCM33 KSQ29:KSQ33 KIU29:KIU33 JYY29:JYY33 JPC29:JPC33 JFG29:JFG33 IVK29:IVK33 ILO29:ILO33 IBS29:IBS33 HRW29:HRW33 HIA29:HIA33 GYE29:GYE33 GOI29:GOI33 GEM29:GEM33 FUQ29:FUQ33 FKU29:FKU33 FAY29:FAY33 ERC29:ERC33 EHG29:EHG33 DXK29:DXK33 DNO29:DNO33 DDS29:DDS33 CTW29:CTW33 CKA29:CKA33 CAE29:CAE33 BQI29:BQI33 BGM29:BGM33 AWQ29:AWQ33 AMU29:AMU33 ACY29:ACY33 TC29:TC33 JG29:JG33 WVS976611 WLW976611 WCA976611 VSE976611 VII976611 UYM976611 UOQ976611 UEU976611 TUY976611 TLC976611 TBG976611 SRK976611 SHO976611 RXS976611 RNW976611 REA976611 QUE976611 QKI976611 QAM976611 PQQ976611 PGU976611 OWY976611 ONC976611 ODG976611 NTK976611 NJO976611 MZS976611 MPW976611 MGA976611 LWE976611 LMI976611 LCM976611 KSQ976611 KIU976611 JYY976611 JPC976611 JFG976611 IVK976611 ILO976611 IBS976611 HRW976611 HIA976611 GYE976611 GOI976611 GEM976611 FUQ976611 FKU976611 FAY976611 ERC976611 EHG976611 DXK976611 DNO976611 DDS976611 CTW976611 CKA976611 CAE976611 BQI976611 BGM976611 AWQ976611 AMU976611 ACY976611 TC976611 JG976611 K976611 WVS911075 WLW911075 WCA911075 VSE911075 VII911075 UYM911075 UOQ911075 UEU911075 TUY911075 TLC911075 TBG911075 SRK911075 SHO911075 RXS911075 RNW911075 REA911075 QUE911075 QKI911075 QAM911075 PQQ911075 PGU911075 OWY911075 ONC911075 ODG911075 NTK911075 NJO911075 MZS911075 MPW911075 MGA911075 LWE911075 LMI911075 LCM911075 KSQ911075 KIU911075 JYY911075 JPC911075 JFG911075 IVK911075 ILO911075 IBS911075 HRW911075 HIA911075 GYE911075 GOI911075 GEM911075 FUQ911075 FKU911075 FAY911075 ERC911075 EHG911075 DXK911075 DNO911075 DDS911075 CTW911075 CKA911075 CAE911075 BQI911075 BGM911075 AWQ911075 AMU911075 ACY911075 TC911075 JG911075 K911075 WVS845539 WLW845539 WCA845539 VSE845539 VII845539 UYM845539 UOQ845539 UEU845539 TUY845539 TLC845539 TBG845539 SRK845539 SHO845539 RXS845539 RNW845539 REA845539 QUE845539 QKI845539 QAM845539 PQQ845539 PGU845539 OWY845539 ONC845539 ODG845539 NTK845539 NJO845539 MZS845539 MPW845539 MGA845539 LWE845539 LMI845539 LCM845539 KSQ845539 KIU845539 JYY845539 JPC845539 JFG845539 IVK845539 ILO845539 IBS845539 HRW845539 HIA845539 GYE845539 GOI845539 GEM845539 FUQ845539 FKU845539 FAY845539 ERC845539 EHG845539 DXK845539 DNO845539 DDS845539 CTW845539 CKA845539 CAE845539 BQI845539 BGM845539 AWQ845539 AMU845539 ACY845539 TC845539 JG845539 K845539 WVS780003 WLW780003 WCA780003 VSE780003 VII780003 UYM780003 UOQ780003 UEU780003 TUY780003 TLC780003 TBG780003 SRK780003 SHO780003 RXS780003 RNW780003 REA780003 QUE780003 QKI780003 QAM780003 PQQ780003 PGU780003 OWY780003 ONC780003 ODG780003 NTK780003 NJO780003 MZS780003 MPW780003 MGA780003 LWE780003 LMI780003 LCM780003 KSQ780003 KIU780003 JYY780003 JPC780003 JFG780003 IVK780003 ILO780003 IBS780003 HRW780003 HIA780003 GYE780003 GOI780003 GEM780003 FUQ780003 FKU780003 FAY780003 ERC780003 EHG780003 DXK780003 DNO780003 DDS780003 CTW780003 CKA780003 CAE780003 BQI780003 BGM780003 AWQ780003 AMU780003 ACY780003 TC780003 JG780003 K780003 WVS714467 WLW714467 WCA714467 VSE714467 VII714467 UYM714467 UOQ714467 UEU714467 TUY714467 TLC714467 TBG714467 SRK714467 SHO714467 RXS714467 RNW714467 REA714467 QUE714467 QKI714467 QAM714467 PQQ714467 PGU714467 OWY714467 ONC714467 ODG714467 NTK714467 NJO714467 MZS714467 MPW714467 MGA714467 LWE714467 LMI714467 LCM714467 KSQ714467 KIU714467 JYY714467 JPC714467 JFG714467 IVK714467 ILO714467 IBS714467 HRW714467 HIA714467 GYE714467 GOI714467 GEM714467 FUQ714467 FKU714467 FAY714467 ERC714467 EHG714467 DXK714467 DNO714467 DDS714467 CTW714467 CKA714467 CAE714467 BQI714467 BGM714467 AWQ714467 AMU714467 ACY714467 TC714467 JG714467 K714467 WVS648931 WLW648931 WCA648931 VSE648931 VII648931 UYM648931 UOQ648931 UEU648931 TUY648931 TLC648931 TBG648931 SRK648931 SHO648931 RXS648931 RNW648931 REA648931 QUE648931 QKI648931 QAM648931 PQQ648931 PGU648931 OWY648931 ONC648931 ODG648931 NTK648931 NJO648931 MZS648931 MPW648931 MGA648931 LWE648931 LMI648931 LCM648931 KSQ648931 KIU648931 JYY648931 JPC648931 JFG648931 IVK648931 ILO648931 IBS648931 HRW648931 HIA648931 GYE648931 GOI648931 GEM648931 FUQ648931 FKU648931 FAY648931 ERC648931 EHG648931 DXK648931 DNO648931 DDS648931 CTW648931 CKA648931 CAE648931 BQI648931 BGM648931 AWQ648931 AMU648931 ACY648931 TC648931 JG648931 K648931 WVS583395 WLW583395 WCA583395 VSE583395 VII583395 UYM583395 UOQ583395 UEU583395 TUY583395 TLC583395 TBG583395 SRK583395 SHO583395 RXS583395 RNW583395 REA583395 QUE583395 QKI583395 QAM583395 PQQ583395 PGU583395 OWY583395 ONC583395 ODG583395 NTK583395 NJO583395 MZS583395 MPW583395 MGA583395 LWE583395 LMI583395 LCM583395 KSQ583395 KIU583395 JYY583395 JPC583395 JFG583395 IVK583395 ILO583395 IBS583395 HRW583395 HIA583395 GYE583395 GOI583395 GEM583395 FUQ583395 FKU583395 FAY583395 ERC583395 EHG583395 DXK583395 DNO583395 DDS583395 CTW583395 CKA583395 CAE583395 BQI583395 BGM583395 AWQ583395 AMU583395 ACY583395 TC583395 JG583395 K583395 WVS517859 WLW517859 WCA517859 VSE517859 VII517859 UYM517859 UOQ517859 UEU517859 TUY517859 TLC517859 TBG517859 SRK517859 SHO517859 RXS517859 RNW517859 REA517859 QUE517859 QKI517859 QAM517859 PQQ517859 PGU517859 OWY517859 ONC517859 ODG517859 NTK517859 NJO517859 MZS517859 MPW517859 MGA517859 LWE517859 LMI517859 LCM517859 KSQ517859 KIU517859 JYY517859 JPC517859 JFG517859 IVK517859 ILO517859 IBS517859 HRW517859 HIA517859 GYE517859 GOI517859 GEM517859 FUQ517859 FKU517859 FAY517859 ERC517859 EHG517859 DXK517859 DNO517859 DDS517859 CTW517859 CKA517859 CAE517859 BQI517859 BGM517859 AWQ517859 AMU517859 ACY517859 TC517859 JG517859 K517859 WVS452323 WLW452323 WCA452323 VSE452323 VII452323 UYM452323 UOQ452323 UEU452323 TUY452323 TLC452323 TBG452323 SRK452323 SHO452323 RXS452323 RNW452323 REA452323 QUE452323 QKI452323 QAM452323 PQQ452323 PGU452323 OWY452323 ONC452323 ODG452323 NTK452323 NJO452323 MZS452323 MPW452323 MGA452323 LWE452323 LMI452323 LCM452323 KSQ452323 KIU452323 JYY452323 JPC452323 JFG452323 IVK452323 ILO452323 IBS452323 HRW452323 HIA452323 GYE452323 GOI452323 GEM452323 FUQ452323 FKU452323 FAY452323 ERC452323 EHG452323 DXK452323 DNO452323 DDS452323 CTW452323 CKA452323 CAE452323 BQI452323 BGM452323 AWQ452323 AMU452323 ACY452323 TC452323 JG452323 K452323 WVS386787 WLW386787 WCA386787 VSE386787 VII386787 UYM386787 UOQ386787 UEU386787 TUY386787 TLC386787 TBG386787 SRK386787 SHO386787 RXS386787 RNW386787 REA386787 QUE386787 QKI386787 QAM386787 PQQ386787 PGU386787 OWY386787 ONC386787 ODG386787 NTK386787 NJO386787 MZS386787 MPW386787 MGA386787 LWE386787 LMI386787 LCM386787 KSQ386787 KIU386787 JYY386787 JPC386787 JFG386787 IVK386787 ILO386787 IBS386787 HRW386787 HIA386787 GYE386787 GOI386787 GEM386787 FUQ386787 FKU386787 FAY386787 ERC386787 EHG386787 DXK386787 DNO386787 DDS386787 CTW386787 CKA386787 CAE386787 BQI386787 BGM386787 AWQ386787 AMU386787 ACY386787 TC386787 JG386787 K386787 WVS321251 WLW321251 WCA321251 VSE321251 VII321251 UYM321251 UOQ321251 UEU321251 TUY321251 TLC321251 TBG321251 SRK321251 SHO321251 RXS321251 RNW321251 REA321251 QUE321251 QKI321251 QAM321251 PQQ321251 PGU321251 OWY321251 ONC321251 ODG321251 NTK321251 NJO321251 MZS321251 MPW321251 MGA321251 LWE321251 LMI321251 LCM321251 KSQ321251 KIU321251 JYY321251 JPC321251 JFG321251 IVK321251 ILO321251 IBS321251 HRW321251 HIA321251 GYE321251 GOI321251 GEM321251 FUQ321251 FKU321251 FAY321251 ERC321251 EHG321251 DXK321251 DNO321251 DDS321251 CTW321251 CKA321251 CAE321251 BQI321251 BGM321251 AWQ321251 AMU321251 ACY321251 TC321251 JG321251 K321251 WVS255715 WLW255715 WCA255715 VSE255715 VII255715 UYM255715 UOQ255715 UEU255715 TUY255715 TLC255715 TBG255715 SRK255715 SHO255715 RXS255715 RNW255715 REA255715 QUE255715 QKI255715 QAM255715 PQQ255715 PGU255715 OWY255715 ONC255715 ODG255715 NTK255715 NJO255715 MZS255715 MPW255715 MGA255715 LWE255715 LMI255715 LCM255715 KSQ255715 KIU255715 JYY255715 JPC255715 JFG255715 IVK255715 ILO255715 IBS255715 HRW255715 HIA255715 GYE255715 GOI255715 GEM255715 FUQ255715 FKU255715 FAY255715 ERC255715 EHG255715 DXK255715 DNO255715 DDS255715 CTW255715 CKA255715 CAE255715 BQI255715 BGM255715 AWQ255715 AMU255715 ACY255715 TC255715 JG255715 K255715 WVS190179 WLW190179 WCA190179 VSE190179 VII190179 UYM190179 UOQ190179 UEU190179 TUY190179 TLC190179 TBG190179 SRK190179 SHO190179 RXS190179 RNW190179 REA190179 QUE190179 QKI190179 QAM190179 PQQ190179 PGU190179 OWY190179 ONC190179 ODG190179 NTK190179 NJO190179 MZS190179 MPW190179 MGA190179 LWE190179 LMI190179 LCM190179 KSQ190179 KIU190179 JYY190179 JPC190179 JFG190179 IVK190179 ILO190179 IBS190179 HRW190179 HIA190179 GYE190179 GOI190179 GEM190179 FUQ190179 FKU190179 FAY190179 ERC190179 EHG190179 DXK190179 DNO190179 DDS190179 CTW190179 CKA190179 CAE190179 BQI190179 BGM190179 AWQ190179 AMU190179 ACY190179 TC190179 JG190179 K190179 WVS124643 WLW124643 WCA124643 VSE124643 VII124643 UYM124643 UOQ124643 UEU124643 TUY124643 TLC124643 TBG124643 SRK124643 SHO124643 RXS124643 RNW124643 REA124643 QUE124643 QKI124643 QAM124643 PQQ124643 PGU124643 OWY124643 ONC124643 ODG124643 NTK124643 NJO124643 MZS124643 MPW124643 MGA124643 LWE124643 LMI124643 LCM124643 KSQ124643 KIU124643 JYY124643 JPC124643 JFG124643 IVK124643 ILO124643 IBS124643 HRW124643 HIA124643 GYE124643 GOI124643 GEM124643 FUQ124643 FKU124643 FAY124643 ERC124643 EHG124643 DXK124643 DNO124643 DDS124643 CTW124643 CKA124643 CAE124643 BQI124643 BGM124643 AWQ124643 AMU124643 ACY124643 TC124643 JG124643 K124643 WVS59107 WLW59107 WCA59107 VSE59107 VII59107 UYM59107 UOQ59107 UEU59107 TUY59107 TLC59107 TBG59107 SRK59107 SHO59107 RXS59107 RNW59107 REA59107 QUE59107 QKI59107 QAM59107 PQQ59107 PGU59107 OWY59107 ONC59107 ODG59107 NTK59107 NJO59107 MZS59107 MPW59107 MGA59107 LWE59107 LMI59107 LCM59107 KSQ59107 KIU59107 JYY59107 JPC59107 JFG59107 IVK59107 ILO59107 IBS59107 HRW59107 HIA59107 GYE59107 GOI59107 GEM59107 FUQ59107 FKU59107 FAY59107 ERC59107 EHG59107 DXK59107 DNO59107 DDS59107 CTW59107 CKA59107 CAE59107 BQI59107 BGM59107 AWQ59107 AMU59107 ACY59107 TC59107 JG59107 K59107 WVS13 WLW13 WCA13 VSE13 VII13 UYM13 UOQ13 UEU13 TUY13 TLC13 TBG13 SRK13 SHO13 RXS13 RNW13 REA13 QUE13 QKI13 QAM13 PQQ13 PGU13 OWY13 ONC13 ODG13 NTK13 NJO13 MZS13 MPW13 MGA13 LWE13 LMI13 LCM13 KSQ13 KIU13 JYY13 JPC13 JFG13 IVK13 ILO13 IBS13 HRW13 HIA13 GYE13 GOI13 GEM13 FUQ13 FKU13 FAY13 ERC13 EHG13 DXK13 DNO13 DDS13 CTW13 CKA13 CAE13 BQI13 BGM13 K8:K37" xr:uid="{00000000-0002-0000-0200-000002000000}">
      <formula1>$AA$192:$AA$195</formula1>
    </dataValidation>
    <dataValidation type="list" allowBlank="1" showInputMessage="1" showErrorMessage="1" promptTitle="계좌상태" prompt="연중에 계좌를 만들었다면 연중개설, 연중에 해지했다면 연중해지. 그 외에는 보유." sqref="BQI8 WVS976628 WLW976628 WCA976628 VSE976628 VII976628 UYM976628 UOQ976628 UEU976628 TUY976628 TLC976628 TBG976628 SRK976628 SHO976628 RXS976628 RNW976628 REA976628 QUE976628 QKI976628 QAM976628 PQQ976628 PGU976628 OWY976628 ONC976628 ODG976628 NTK976628 NJO976628 MZS976628 MPW976628 MGA976628 LWE976628 LMI976628 LCM976628 KSQ976628 KIU976628 JYY976628 JPC976628 JFG976628 IVK976628 ILO976628 IBS976628 HRW976628 HIA976628 GYE976628 GOI976628 GEM976628 FUQ976628 FKU976628 FAY976628 ERC976628 EHG976628 DXK976628 DNO976628 DDS976628 CTW976628 CKA976628 CAE976628 BQI976628 BGM976628 AWQ976628 AMU976628 ACY976628 TC976628 JG976628 K976628 WVS911092 WLW911092 WCA911092 VSE911092 VII911092 UYM911092 UOQ911092 UEU911092 TUY911092 TLC911092 TBG911092 SRK911092 SHO911092 RXS911092 RNW911092 REA911092 QUE911092 QKI911092 QAM911092 PQQ911092 PGU911092 OWY911092 ONC911092 ODG911092 NTK911092 NJO911092 MZS911092 MPW911092 MGA911092 LWE911092 LMI911092 LCM911092 KSQ911092 KIU911092 JYY911092 JPC911092 JFG911092 IVK911092 ILO911092 IBS911092 HRW911092 HIA911092 GYE911092 GOI911092 GEM911092 FUQ911092 FKU911092 FAY911092 ERC911092 EHG911092 DXK911092 DNO911092 DDS911092 CTW911092 CKA911092 CAE911092 BQI911092 BGM911092 AWQ911092 AMU911092 ACY911092 TC911092 JG911092 K911092 WVS845556 WLW845556 WCA845556 VSE845556 VII845556 UYM845556 UOQ845556 UEU845556 TUY845556 TLC845556 TBG845556 SRK845556 SHO845556 RXS845556 RNW845556 REA845556 QUE845556 QKI845556 QAM845556 PQQ845556 PGU845556 OWY845556 ONC845556 ODG845556 NTK845556 NJO845556 MZS845556 MPW845556 MGA845556 LWE845556 LMI845556 LCM845556 KSQ845556 KIU845556 JYY845556 JPC845556 JFG845556 IVK845556 ILO845556 IBS845556 HRW845556 HIA845556 GYE845556 GOI845556 GEM845556 FUQ845556 FKU845556 FAY845556 ERC845556 EHG845556 DXK845556 DNO845556 DDS845556 CTW845556 CKA845556 CAE845556 BQI845556 BGM845556 AWQ845556 AMU845556 ACY845556 TC845556 JG845556 K845556 WVS780020 WLW780020 WCA780020 VSE780020 VII780020 UYM780020 UOQ780020 UEU780020 TUY780020 TLC780020 TBG780020 SRK780020 SHO780020 RXS780020 RNW780020 REA780020 QUE780020 QKI780020 QAM780020 PQQ780020 PGU780020 OWY780020 ONC780020 ODG780020 NTK780020 NJO780020 MZS780020 MPW780020 MGA780020 LWE780020 LMI780020 LCM780020 KSQ780020 KIU780020 JYY780020 JPC780020 JFG780020 IVK780020 ILO780020 IBS780020 HRW780020 HIA780020 GYE780020 GOI780020 GEM780020 FUQ780020 FKU780020 FAY780020 ERC780020 EHG780020 DXK780020 DNO780020 DDS780020 CTW780020 CKA780020 CAE780020 BQI780020 BGM780020 AWQ780020 AMU780020 ACY780020 TC780020 JG780020 K780020 WVS714484 WLW714484 WCA714484 VSE714484 VII714484 UYM714484 UOQ714484 UEU714484 TUY714484 TLC714484 TBG714484 SRK714484 SHO714484 RXS714484 RNW714484 REA714484 QUE714484 QKI714484 QAM714484 PQQ714484 PGU714484 OWY714484 ONC714484 ODG714484 NTK714484 NJO714484 MZS714484 MPW714484 MGA714484 LWE714484 LMI714484 LCM714484 KSQ714484 KIU714484 JYY714484 JPC714484 JFG714484 IVK714484 ILO714484 IBS714484 HRW714484 HIA714484 GYE714484 GOI714484 GEM714484 FUQ714484 FKU714484 FAY714484 ERC714484 EHG714484 DXK714484 DNO714484 DDS714484 CTW714484 CKA714484 CAE714484 BQI714484 BGM714484 AWQ714484 AMU714484 ACY714484 TC714484 JG714484 K714484 WVS648948 WLW648948 WCA648948 VSE648948 VII648948 UYM648948 UOQ648948 UEU648948 TUY648948 TLC648948 TBG648948 SRK648948 SHO648948 RXS648948 RNW648948 REA648948 QUE648948 QKI648948 QAM648948 PQQ648948 PGU648948 OWY648948 ONC648948 ODG648948 NTK648948 NJO648948 MZS648948 MPW648948 MGA648948 LWE648948 LMI648948 LCM648948 KSQ648948 KIU648948 JYY648948 JPC648948 JFG648948 IVK648948 ILO648948 IBS648948 HRW648948 HIA648948 GYE648948 GOI648948 GEM648948 FUQ648948 FKU648948 FAY648948 ERC648948 EHG648948 DXK648948 DNO648948 DDS648948 CTW648948 CKA648948 CAE648948 BQI648948 BGM648948 AWQ648948 AMU648948 ACY648948 TC648948 JG648948 K648948 WVS583412 WLW583412 WCA583412 VSE583412 VII583412 UYM583412 UOQ583412 UEU583412 TUY583412 TLC583412 TBG583412 SRK583412 SHO583412 RXS583412 RNW583412 REA583412 QUE583412 QKI583412 QAM583412 PQQ583412 PGU583412 OWY583412 ONC583412 ODG583412 NTK583412 NJO583412 MZS583412 MPW583412 MGA583412 LWE583412 LMI583412 LCM583412 KSQ583412 KIU583412 JYY583412 JPC583412 JFG583412 IVK583412 ILO583412 IBS583412 HRW583412 HIA583412 GYE583412 GOI583412 GEM583412 FUQ583412 FKU583412 FAY583412 ERC583412 EHG583412 DXK583412 DNO583412 DDS583412 CTW583412 CKA583412 CAE583412 BQI583412 BGM583412 AWQ583412 AMU583412 ACY583412 TC583412 JG583412 K583412 WVS517876 WLW517876 WCA517876 VSE517876 VII517876 UYM517876 UOQ517876 UEU517876 TUY517876 TLC517876 TBG517876 SRK517876 SHO517876 RXS517876 RNW517876 REA517876 QUE517876 QKI517876 QAM517876 PQQ517876 PGU517876 OWY517876 ONC517876 ODG517876 NTK517876 NJO517876 MZS517876 MPW517876 MGA517876 LWE517876 LMI517876 LCM517876 KSQ517876 KIU517876 JYY517876 JPC517876 JFG517876 IVK517876 ILO517876 IBS517876 HRW517876 HIA517876 GYE517876 GOI517876 GEM517876 FUQ517876 FKU517876 FAY517876 ERC517876 EHG517876 DXK517876 DNO517876 DDS517876 CTW517876 CKA517876 CAE517876 BQI517876 BGM517876 AWQ517876 AMU517876 ACY517876 TC517876 JG517876 K517876 WVS452340 WLW452340 WCA452340 VSE452340 VII452340 UYM452340 UOQ452340 UEU452340 TUY452340 TLC452340 TBG452340 SRK452340 SHO452340 RXS452340 RNW452340 REA452340 QUE452340 QKI452340 QAM452340 PQQ452340 PGU452340 OWY452340 ONC452340 ODG452340 NTK452340 NJO452340 MZS452340 MPW452340 MGA452340 LWE452340 LMI452340 LCM452340 KSQ452340 KIU452340 JYY452340 JPC452340 JFG452340 IVK452340 ILO452340 IBS452340 HRW452340 HIA452340 GYE452340 GOI452340 GEM452340 FUQ452340 FKU452340 FAY452340 ERC452340 EHG452340 DXK452340 DNO452340 DDS452340 CTW452340 CKA452340 CAE452340 BQI452340 BGM452340 AWQ452340 AMU452340 ACY452340 TC452340 JG452340 K452340 WVS386804 WLW386804 WCA386804 VSE386804 VII386804 UYM386804 UOQ386804 UEU386804 TUY386804 TLC386804 TBG386804 SRK386804 SHO386804 RXS386804 RNW386804 REA386804 QUE386804 QKI386804 QAM386804 PQQ386804 PGU386804 OWY386804 ONC386804 ODG386804 NTK386804 NJO386804 MZS386804 MPW386804 MGA386804 LWE386804 LMI386804 LCM386804 KSQ386804 KIU386804 JYY386804 JPC386804 JFG386804 IVK386804 ILO386804 IBS386804 HRW386804 HIA386804 GYE386804 GOI386804 GEM386804 FUQ386804 FKU386804 FAY386804 ERC386804 EHG386804 DXK386804 DNO386804 DDS386804 CTW386804 CKA386804 CAE386804 BQI386804 BGM386804 AWQ386804 AMU386804 ACY386804 TC386804 JG386804 K386804 WVS321268 WLW321268 WCA321268 VSE321268 VII321268 UYM321268 UOQ321268 UEU321268 TUY321268 TLC321268 TBG321268 SRK321268 SHO321268 RXS321268 RNW321268 REA321268 QUE321268 QKI321268 QAM321268 PQQ321268 PGU321268 OWY321268 ONC321268 ODG321268 NTK321268 NJO321268 MZS321268 MPW321268 MGA321268 LWE321268 LMI321268 LCM321268 KSQ321268 KIU321268 JYY321268 JPC321268 JFG321268 IVK321268 ILO321268 IBS321268 HRW321268 HIA321268 GYE321268 GOI321268 GEM321268 FUQ321268 FKU321268 FAY321268 ERC321268 EHG321268 DXK321268 DNO321268 DDS321268 CTW321268 CKA321268 CAE321268 BQI321268 BGM321268 AWQ321268 AMU321268 ACY321268 TC321268 JG321268 K321268 WVS255732 WLW255732 WCA255732 VSE255732 VII255732 UYM255732 UOQ255732 UEU255732 TUY255732 TLC255732 TBG255732 SRK255732 SHO255732 RXS255732 RNW255732 REA255732 QUE255732 QKI255732 QAM255732 PQQ255732 PGU255732 OWY255732 ONC255732 ODG255732 NTK255732 NJO255732 MZS255732 MPW255732 MGA255732 LWE255732 LMI255732 LCM255732 KSQ255732 KIU255732 JYY255732 JPC255732 JFG255732 IVK255732 ILO255732 IBS255732 HRW255732 HIA255732 GYE255732 GOI255732 GEM255732 FUQ255732 FKU255732 FAY255732 ERC255732 EHG255732 DXK255732 DNO255732 DDS255732 CTW255732 CKA255732 CAE255732 BQI255732 BGM255732 AWQ255732 AMU255732 ACY255732 TC255732 JG255732 K255732 WVS190196 WLW190196 WCA190196 VSE190196 VII190196 UYM190196 UOQ190196 UEU190196 TUY190196 TLC190196 TBG190196 SRK190196 SHO190196 RXS190196 RNW190196 REA190196 QUE190196 QKI190196 QAM190196 PQQ190196 PGU190196 OWY190196 ONC190196 ODG190196 NTK190196 NJO190196 MZS190196 MPW190196 MGA190196 LWE190196 LMI190196 LCM190196 KSQ190196 KIU190196 JYY190196 JPC190196 JFG190196 IVK190196 ILO190196 IBS190196 HRW190196 HIA190196 GYE190196 GOI190196 GEM190196 FUQ190196 FKU190196 FAY190196 ERC190196 EHG190196 DXK190196 DNO190196 DDS190196 CTW190196 CKA190196 CAE190196 BQI190196 BGM190196 AWQ190196 AMU190196 ACY190196 TC190196 JG190196 K190196 WVS124660 WLW124660 WCA124660 VSE124660 VII124660 UYM124660 UOQ124660 UEU124660 TUY124660 TLC124660 TBG124660 SRK124660 SHO124660 RXS124660 RNW124660 REA124660 QUE124660 QKI124660 QAM124660 PQQ124660 PGU124660 OWY124660 ONC124660 ODG124660 NTK124660 NJO124660 MZS124660 MPW124660 MGA124660 LWE124660 LMI124660 LCM124660 KSQ124660 KIU124660 JYY124660 JPC124660 JFG124660 IVK124660 ILO124660 IBS124660 HRW124660 HIA124660 GYE124660 GOI124660 GEM124660 FUQ124660 FKU124660 FAY124660 ERC124660 EHG124660 DXK124660 DNO124660 DDS124660 CTW124660 CKA124660 CAE124660 BQI124660 BGM124660 AWQ124660 AMU124660 ACY124660 TC124660 JG124660 K124660 WVS59124 WLW59124 WCA59124 VSE59124 VII59124 UYM59124 UOQ59124 UEU59124 TUY59124 TLC59124 TBG59124 SRK59124 SHO59124 RXS59124 RNW59124 REA59124 QUE59124 QKI59124 QAM59124 PQQ59124 PGU59124 OWY59124 ONC59124 ODG59124 NTK59124 NJO59124 MZS59124 MPW59124 MGA59124 LWE59124 LMI59124 LCM59124 KSQ59124 KIU59124 JYY59124 JPC59124 JFG59124 IVK59124 ILO59124 IBS59124 HRW59124 HIA59124 GYE59124 GOI59124 GEM59124 FUQ59124 FKU59124 FAY59124 ERC59124 EHG59124 DXK59124 DNO59124 DDS59124 CTW59124 CKA59124 CAE59124 BQI59124 BGM59124 AWQ59124 AMU59124 ACY59124 TC59124 JG59124 K59124 WVS34 WLW34 WCA34 VSE34 VII34 UYM34 UOQ34 UEU34 TUY34 TLC34 TBG34 SRK34 SHO34 RXS34 RNW34 REA34 QUE34 QKI34 QAM34 PQQ34 PGU34 OWY34 ONC34 ODG34 NTK34 NJO34 MZS34 MPW34 MGA34 LWE34 LMI34 LCM34 KSQ34 KIU34 JYY34 JPC34 JFG34 IVK34 ILO34 IBS34 HRW34 HIA34 GYE34 GOI34 GEM34 FUQ34 FKU34 FAY34 ERC34 EHG34 DXK34 DNO34 DDS34 CTW34 CKA34 CAE34 BQI34 BGM34 AWQ34 AMU34 ACY34 TC34 JG34 JG8 WVS976623 WLW976623 WCA976623 VSE976623 VII976623 UYM976623 UOQ976623 UEU976623 TUY976623 TLC976623 TBG976623 SRK976623 SHO976623 RXS976623 RNW976623 REA976623 QUE976623 QKI976623 QAM976623 PQQ976623 PGU976623 OWY976623 ONC976623 ODG976623 NTK976623 NJO976623 MZS976623 MPW976623 MGA976623 LWE976623 LMI976623 LCM976623 KSQ976623 KIU976623 JYY976623 JPC976623 JFG976623 IVK976623 ILO976623 IBS976623 HRW976623 HIA976623 GYE976623 GOI976623 GEM976623 FUQ976623 FKU976623 FAY976623 ERC976623 EHG976623 DXK976623 DNO976623 DDS976623 CTW976623 CKA976623 CAE976623 BQI976623 BGM976623 AWQ976623 AMU976623 ACY976623 TC976623 JG976623 K976623 WVS911087 WLW911087 WCA911087 VSE911087 VII911087 UYM911087 UOQ911087 UEU911087 TUY911087 TLC911087 TBG911087 SRK911087 SHO911087 RXS911087 RNW911087 REA911087 QUE911087 QKI911087 QAM911087 PQQ911087 PGU911087 OWY911087 ONC911087 ODG911087 NTK911087 NJO911087 MZS911087 MPW911087 MGA911087 LWE911087 LMI911087 LCM911087 KSQ911087 KIU911087 JYY911087 JPC911087 JFG911087 IVK911087 ILO911087 IBS911087 HRW911087 HIA911087 GYE911087 GOI911087 GEM911087 FUQ911087 FKU911087 FAY911087 ERC911087 EHG911087 DXK911087 DNO911087 DDS911087 CTW911087 CKA911087 CAE911087 BQI911087 BGM911087 AWQ911087 AMU911087 ACY911087 TC911087 JG911087 K911087 WVS845551 WLW845551 WCA845551 VSE845551 VII845551 UYM845551 UOQ845551 UEU845551 TUY845551 TLC845551 TBG845551 SRK845551 SHO845551 RXS845551 RNW845551 REA845551 QUE845551 QKI845551 QAM845551 PQQ845551 PGU845551 OWY845551 ONC845551 ODG845551 NTK845551 NJO845551 MZS845551 MPW845551 MGA845551 LWE845551 LMI845551 LCM845551 KSQ845551 KIU845551 JYY845551 JPC845551 JFG845551 IVK845551 ILO845551 IBS845551 HRW845551 HIA845551 GYE845551 GOI845551 GEM845551 FUQ845551 FKU845551 FAY845551 ERC845551 EHG845551 DXK845551 DNO845551 DDS845551 CTW845551 CKA845551 CAE845551 BQI845551 BGM845551 AWQ845551 AMU845551 ACY845551 TC845551 JG845551 K845551 WVS780015 WLW780015 WCA780015 VSE780015 VII780015 UYM780015 UOQ780015 UEU780015 TUY780015 TLC780015 TBG780015 SRK780015 SHO780015 RXS780015 RNW780015 REA780015 QUE780015 QKI780015 QAM780015 PQQ780015 PGU780015 OWY780015 ONC780015 ODG780015 NTK780015 NJO780015 MZS780015 MPW780015 MGA780015 LWE780015 LMI780015 LCM780015 KSQ780015 KIU780015 JYY780015 JPC780015 JFG780015 IVK780015 ILO780015 IBS780015 HRW780015 HIA780015 GYE780015 GOI780015 GEM780015 FUQ780015 FKU780015 FAY780015 ERC780015 EHG780015 DXK780015 DNO780015 DDS780015 CTW780015 CKA780015 CAE780015 BQI780015 BGM780015 AWQ780015 AMU780015 ACY780015 TC780015 JG780015 K780015 WVS714479 WLW714479 WCA714479 VSE714479 VII714479 UYM714479 UOQ714479 UEU714479 TUY714479 TLC714479 TBG714479 SRK714479 SHO714479 RXS714479 RNW714479 REA714479 QUE714479 QKI714479 QAM714479 PQQ714479 PGU714479 OWY714479 ONC714479 ODG714479 NTK714479 NJO714479 MZS714479 MPW714479 MGA714479 LWE714479 LMI714479 LCM714479 KSQ714479 KIU714479 JYY714479 JPC714479 JFG714479 IVK714479 ILO714479 IBS714479 HRW714479 HIA714479 GYE714479 GOI714479 GEM714479 FUQ714479 FKU714479 FAY714479 ERC714479 EHG714479 DXK714479 DNO714479 DDS714479 CTW714479 CKA714479 CAE714479 BQI714479 BGM714479 AWQ714479 AMU714479 ACY714479 TC714479 JG714479 K714479 WVS648943 WLW648943 WCA648943 VSE648943 VII648943 UYM648943 UOQ648943 UEU648943 TUY648943 TLC648943 TBG648943 SRK648943 SHO648943 RXS648943 RNW648943 REA648943 QUE648943 QKI648943 QAM648943 PQQ648943 PGU648943 OWY648943 ONC648943 ODG648943 NTK648943 NJO648943 MZS648943 MPW648943 MGA648943 LWE648943 LMI648943 LCM648943 KSQ648943 KIU648943 JYY648943 JPC648943 JFG648943 IVK648943 ILO648943 IBS648943 HRW648943 HIA648943 GYE648943 GOI648943 GEM648943 FUQ648943 FKU648943 FAY648943 ERC648943 EHG648943 DXK648943 DNO648943 DDS648943 CTW648943 CKA648943 CAE648943 BQI648943 BGM648943 AWQ648943 AMU648943 ACY648943 TC648943 JG648943 K648943 WVS583407 WLW583407 WCA583407 VSE583407 VII583407 UYM583407 UOQ583407 UEU583407 TUY583407 TLC583407 TBG583407 SRK583407 SHO583407 RXS583407 RNW583407 REA583407 QUE583407 QKI583407 QAM583407 PQQ583407 PGU583407 OWY583407 ONC583407 ODG583407 NTK583407 NJO583407 MZS583407 MPW583407 MGA583407 LWE583407 LMI583407 LCM583407 KSQ583407 KIU583407 JYY583407 JPC583407 JFG583407 IVK583407 ILO583407 IBS583407 HRW583407 HIA583407 GYE583407 GOI583407 GEM583407 FUQ583407 FKU583407 FAY583407 ERC583407 EHG583407 DXK583407 DNO583407 DDS583407 CTW583407 CKA583407 CAE583407 BQI583407 BGM583407 AWQ583407 AMU583407 ACY583407 TC583407 JG583407 K583407 WVS517871 WLW517871 WCA517871 VSE517871 VII517871 UYM517871 UOQ517871 UEU517871 TUY517871 TLC517871 TBG517871 SRK517871 SHO517871 RXS517871 RNW517871 REA517871 QUE517871 QKI517871 QAM517871 PQQ517871 PGU517871 OWY517871 ONC517871 ODG517871 NTK517871 NJO517871 MZS517871 MPW517871 MGA517871 LWE517871 LMI517871 LCM517871 KSQ517871 KIU517871 JYY517871 JPC517871 JFG517871 IVK517871 ILO517871 IBS517871 HRW517871 HIA517871 GYE517871 GOI517871 GEM517871 FUQ517871 FKU517871 FAY517871 ERC517871 EHG517871 DXK517871 DNO517871 DDS517871 CTW517871 CKA517871 CAE517871 BQI517871 BGM517871 AWQ517871 AMU517871 ACY517871 TC517871 JG517871 K517871 WVS452335 WLW452335 WCA452335 VSE452335 VII452335 UYM452335 UOQ452335 UEU452335 TUY452335 TLC452335 TBG452335 SRK452335 SHO452335 RXS452335 RNW452335 REA452335 QUE452335 QKI452335 QAM452335 PQQ452335 PGU452335 OWY452335 ONC452335 ODG452335 NTK452335 NJO452335 MZS452335 MPW452335 MGA452335 LWE452335 LMI452335 LCM452335 KSQ452335 KIU452335 JYY452335 JPC452335 JFG452335 IVK452335 ILO452335 IBS452335 HRW452335 HIA452335 GYE452335 GOI452335 GEM452335 FUQ452335 FKU452335 FAY452335 ERC452335 EHG452335 DXK452335 DNO452335 DDS452335 CTW452335 CKA452335 CAE452335 BQI452335 BGM452335 AWQ452335 AMU452335 ACY452335 TC452335 JG452335 K452335 WVS386799 WLW386799 WCA386799 VSE386799 VII386799 UYM386799 UOQ386799 UEU386799 TUY386799 TLC386799 TBG386799 SRK386799 SHO386799 RXS386799 RNW386799 REA386799 QUE386799 QKI386799 QAM386799 PQQ386799 PGU386799 OWY386799 ONC386799 ODG386799 NTK386799 NJO386799 MZS386799 MPW386799 MGA386799 LWE386799 LMI386799 LCM386799 KSQ386799 KIU386799 JYY386799 JPC386799 JFG386799 IVK386799 ILO386799 IBS386799 HRW386799 HIA386799 GYE386799 GOI386799 GEM386799 FUQ386799 FKU386799 FAY386799 ERC386799 EHG386799 DXK386799 DNO386799 DDS386799 CTW386799 CKA386799 CAE386799 BQI386799 BGM386799 AWQ386799 AMU386799 ACY386799 TC386799 JG386799 K386799 WVS321263 WLW321263 WCA321263 VSE321263 VII321263 UYM321263 UOQ321263 UEU321263 TUY321263 TLC321263 TBG321263 SRK321263 SHO321263 RXS321263 RNW321263 REA321263 QUE321263 QKI321263 QAM321263 PQQ321263 PGU321263 OWY321263 ONC321263 ODG321263 NTK321263 NJO321263 MZS321263 MPW321263 MGA321263 LWE321263 LMI321263 LCM321263 KSQ321263 KIU321263 JYY321263 JPC321263 JFG321263 IVK321263 ILO321263 IBS321263 HRW321263 HIA321263 GYE321263 GOI321263 GEM321263 FUQ321263 FKU321263 FAY321263 ERC321263 EHG321263 DXK321263 DNO321263 DDS321263 CTW321263 CKA321263 CAE321263 BQI321263 BGM321263 AWQ321263 AMU321263 ACY321263 TC321263 JG321263 K321263 WVS255727 WLW255727 WCA255727 VSE255727 VII255727 UYM255727 UOQ255727 UEU255727 TUY255727 TLC255727 TBG255727 SRK255727 SHO255727 RXS255727 RNW255727 REA255727 QUE255727 QKI255727 QAM255727 PQQ255727 PGU255727 OWY255727 ONC255727 ODG255727 NTK255727 NJO255727 MZS255727 MPW255727 MGA255727 LWE255727 LMI255727 LCM255727 KSQ255727 KIU255727 JYY255727 JPC255727 JFG255727 IVK255727 ILO255727 IBS255727 HRW255727 HIA255727 GYE255727 GOI255727 GEM255727 FUQ255727 FKU255727 FAY255727 ERC255727 EHG255727 DXK255727 DNO255727 DDS255727 CTW255727 CKA255727 CAE255727 BQI255727 BGM255727 AWQ255727 AMU255727 ACY255727 TC255727 JG255727 K255727 WVS190191 WLW190191 WCA190191 VSE190191 VII190191 UYM190191 UOQ190191 UEU190191 TUY190191 TLC190191 TBG190191 SRK190191 SHO190191 RXS190191 RNW190191 REA190191 QUE190191 QKI190191 QAM190191 PQQ190191 PGU190191 OWY190191 ONC190191 ODG190191 NTK190191 NJO190191 MZS190191 MPW190191 MGA190191 LWE190191 LMI190191 LCM190191 KSQ190191 KIU190191 JYY190191 JPC190191 JFG190191 IVK190191 ILO190191 IBS190191 HRW190191 HIA190191 GYE190191 GOI190191 GEM190191 FUQ190191 FKU190191 FAY190191 ERC190191 EHG190191 DXK190191 DNO190191 DDS190191 CTW190191 CKA190191 CAE190191 BQI190191 BGM190191 AWQ190191 AMU190191 ACY190191 TC190191 JG190191 K190191 WVS124655 WLW124655 WCA124655 VSE124655 VII124655 UYM124655 UOQ124655 UEU124655 TUY124655 TLC124655 TBG124655 SRK124655 SHO124655 RXS124655 RNW124655 REA124655 QUE124655 QKI124655 QAM124655 PQQ124655 PGU124655 OWY124655 ONC124655 ODG124655 NTK124655 NJO124655 MZS124655 MPW124655 MGA124655 LWE124655 LMI124655 LCM124655 KSQ124655 KIU124655 JYY124655 JPC124655 JFG124655 IVK124655 ILO124655 IBS124655 HRW124655 HIA124655 GYE124655 GOI124655 GEM124655 FUQ124655 FKU124655 FAY124655 ERC124655 EHG124655 DXK124655 DNO124655 DDS124655 CTW124655 CKA124655 CAE124655 BQI124655 BGM124655 AWQ124655 AMU124655 ACY124655 TC124655 JG124655 K124655 WVS59119 WLW59119 WCA59119 VSE59119 VII59119 UYM59119 UOQ59119 UEU59119 TUY59119 TLC59119 TBG59119 SRK59119 SHO59119 RXS59119 RNW59119 REA59119 QUE59119 QKI59119 QAM59119 PQQ59119 PGU59119 OWY59119 ONC59119 ODG59119 NTK59119 NJO59119 MZS59119 MPW59119 MGA59119 LWE59119 LMI59119 LCM59119 KSQ59119 KIU59119 JYY59119 JPC59119 JFG59119 IVK59119 ILO59119 IBS59119 HRW59119 HIA59119 GYE59119 GOI59119 GEM59119 FUQ59119 FKU59119 FAY59119 ERC59119 EHG59119 DXK59119 DNO59119 DDS59119 CTW59119 CKA59119 CAE59119 BQI59119 BGM59119 AWQ59119 AMU59119 ACY59119 TC59119 JG59119 K59119 WVS25 WLW25 WCA25 VSE25 VII25 UYM25 UOQ25 UEU25 TUY25 TLC25 TBG25 SRK25 SHO25 RXS25 RNW25 REA25 QUE25 QKI25 QAM25 PQQ25 PGU25 OWY25 ONC25 ODG25 NTK25 NJO25 MZS25 MPW25 MGA25 LWE25 LMI25 LCM25 KSQ25 KIU25 JYY25 JPC25 JFG25 IVK25 ILO25 IBS25 HRW25 HIA25 GYE25 GOI25 GEM25 FUQ25 FKU25 FAY25 ERC25 EHG25 DXK25 DNO25 DDS25 CTW25 CKA25 CAE25 BQI25 BGM25 AWQ25 AMU25 ACY25 TC25 JG25 BGM8 WVS976626 WLW976626 WCA976626 VSE976626 VII976626 UYM976626 UOQ976626 UEU976626 TUY976626 TLC976626 TBG976626 SRK976626 SHO976626 RXS976626 RNW976626 REA976626 QUE976626 QKI976626 QAM976626 PQQ976626 PGU976626 OWY976626 ONC976626 ODG976626 NTK976626 NJO976626 MZS976626 MPW976626 MGA976626 LWE976626 LMI976626 LCM976626 KSQ976626 KIU976626 JYY976626 JPC976626 JFG976626 IVK976626 ILO976626 IBS976626 HRW976626 HIA976626 GYE976626 GOI976626 GEM976626 FUQ976626 FKU976626 FAY976626 ERC976626 EHG976626 DXK976626 DNO976626 DDS976626 CTW976626 CKA976626 CAE976626 BQI976626 BGM976626 AWQ976626 AMU976626 ACY976626 TC976626 JG976626 K976626 WVS911090 WLW911090 WCA911090 VSE911090 VII911090 UYM911090 UOQ911090 UEU911090 TUY911090 TLC911090 TBG911090 SRK911090 SHO911090 RXS911090 RNW911090 REA911090 QUE911090 QKI911090 QAM911090 PQQ911090 PGU911090 OWY911090 ONC911090 ODG911090 NTK911090 NJO911090 MZS911090 MPW911090 MGA911090 LWE911090 LMI911090 LCM911090 KSQ911090 KIU911090 JYY911090 JPC911090 JFG911090 IVK911090 ILO911090 IBS911090 HRW911090 HIA911090 GYE911090 GOI911090 GEM911090 FUQ911090 FKU911090 FAY911090 ERC911090 EHG911090 DXK911090 DNO911090 DDS911090 CTW911090 CKA911090 CAE911090 BQI911090 BGM911090 AWQ911090 AMU911090 ACY911090 TC911090 JG911090 K911090 WVS845554 WLW845554 WCA845554 VSE845554 VII845554 UYM845554 UOQ845554 UEU845554 TUY845554 TLC845554 TBG845554 SRK845554 SHO845554 RXS845554 RNW845554 REA845554 QUE845554 QKI845554 QAM845554 PQQ845554 PGU845554 OWY845554 ONC845554 ODG845554 NTK845554 NJO845554 MZS845554 MPW845554 MGA845554 LWE845554 LMI845554 LCM845554 KSQ845554 KIU845554 JYY845554 JPC845554 JFG845554 IVK845554 ILO845554 IBS845554 HRW845554 HIA845554 GYE845554 GOI845554 GEM845554 FUQ845554 FKU845554 FAY845554 ERC845554 EHG845554 DXK845554 DNO845554 DDS845554 CTW845554 CKA845554 CAE845554 BQI845554 BGM845554 AWQ845554 AMU845554 ACY845554 TC845554 JG845554 K845554 WVS780018 WLW780018 WCA780018 VSE780018 VII780018 UYM780018 UOQ780018 UEU780018 TUY780018 TLC780018 TBG780018 SRK780018 SHO780018 RXS780018 RNW780018 REA780018 QUE780018 QKI780018 QAM780018 PQQ780018 PGU780018 OWY780018 ONC780018 ODG780018 NTK780018 NJO780018 MZS780018 MPW780018 MGA780018 LWE780018 LMI780018 LCM780018 KSQ780018 KIU780018 JYY780018 JPC780018 JFG780018 IVK780018 ILO780018 IBS780018 HRW780018 HIA780018 GYE780018 GOI780018 GEM780018 FUQ780018 FKU780018 FAY780018 ERC780018 EHG780018 DXK780018 DNO780018 DDS780018 CTW780018 CKA780018 CAE780018 BQI780018 BGM780018 AWQ780018 AMU780018 ACY780018 TC780018 JG780018 K780018 WVS714482 WLW714482 WCA714482 VSE714482 VII714482 UYM714482 UOQ714482 UEU714482 TUY714482 TLC714482 TBG714482 SRK714482 SHO714482 RXS714482 RNW714482 REA714482 QUE714482 QKI714482 QAM714482 PQQ714482 PGU714482 OWY714482 ONC714482 ODG714482 NTK714482 NJO714482 MZS714482 MPW714482 MGA714482 LWE714482 LMI714482 LCM714482 KSQ714482 KIU714482 JYY714482 JPC714482 JFG714482 IVK714482 ILO714482 IBS714482 HRW714482 HIA714482 GYE714482 GOI714482 GEM714482 FUQ714482 FKU714482 FAY714482 ERC714482 EHG714482 DXK714482 DNO714482 DDS714482 CTW714482 CKA714482 CAE714482 BQI714482 BGM714482 AWQ714482 AMU714482 ACY714482 TC714482 JG714482 K714482 WVS648946 WLW648946 WCA648946 VSE648946 VII648946 UYM648946 UOQ648946 UEU648946 TUY648946 TLC648946 TBG648946 SRK648946 SHO648946 RXS648946 RNW648946 REA648946 QUE648946 QKI648946 QAM648946 PQQ648946 PGU648946 OWY648946 ONC648946 ODG648946 NTK648946 NJO648946 MZS648946 MPW648946 MGA648946 LWE648946 LMI648946 LCM648946 KSQ648946 KIU648946 JYY648946 JPC648946 JFG648946 IVK648946 ILO648946 IBS648946 HRW648946 HIA648946 GYE648946 GOI648946 GEM648946 FUQ648946 FKU648946 FAY648946 ERC648946 EHG648946 DXK648946 DNO648946 DDS648946 CTW648946 CKA648946 CAE648946 BQI648946 BGM648946 AWQ648946 AMU648946 ACY648946 TC648946 JG648946 K648946 WVS583410 WLW583410 WCA583410 VSE583410 VII583410 UYM583410 UOQ583410 UEU583410 TUY583410 TLC583410 TBG583410 SRK583410 SHO583410 RXS583410 RNW583410 REA583410 QUE583410 QKI583410 QAM583410 PQQ583410 PGU583410 OWY583410 ONC583410 ODG583410 NTK583410 NJO583410 MZS583410 MPW583410 MGA583410 LWE583410 LMI583410 LCM583410 KSQ583410 KIU583410 JYY583410 JPC583410 JFG583410 IVK583410 ILO583410 IBS583410 HRW583410 HIA583410 GYE583410 GOI583410 GEM583410 FUQ583410 FKU583410 FAY583410 ERC583410 EHG583410 DXK583410 DNO583410 DDS583410 CTW583410 CKA583410 CAE583410 BQI583410 BGM583410 AWQ583410 AMU583410 ACY583410 TC583410 JG583410 K583410 WVS517874 WLW517874 WCA517874 VSE517874 VII517874 UYM517874 UOQ517874 UEU517874 TUY517874 TLC517874 TBG517874 SRK517874 SHO517874 RXS517874 RNW517874 REA517874 QUE517874 QKI517874 QAM517874 PQQ517874 PGU517874 OWY517874 ONC517874 ODG517874 NTK517874 NJO517874 MZS517874 MPW517874 MGA517874 LWE517874 LMI517874 LCM517874 KSQ517874 KIU517874 JYY517874 JPC517874 JFG517874 IVK517874 ILO517874 IBS517874 HRW517874 HIA517874 GYE517874 GOI517874 GEM517874 FUQ517874 FKU517874 FAY517874 ERC517874 EHG517874 DXK517874 DNO517874 DDS517874 CTW517874 CKA517874 CAE517874 BQI517874 BGM517874 AWQ517874 AMU517874 ACY517874 TC517874 JG517874 K517874 WVS452338 WLW452338 WCA452338 VSE452338 VII452338 UYM452338 UOQ452338 UEU452338 TUY452338 TLC452338 TBG452338 SRK452338 SHO452338 RXS452338 RNW452338 REA452338 QUE452338 QKI452338 QAM452338 PQQ452338 PGU452338 OWY452338 ONC452338 ODG452338 NTK452338 NJO452338 MZS452338 MPW452338 MGA452338 LWE452338 LMI452338 LCM452338 KSQ452338 KIU452338 JYY452338 JPC452338 JFG452338 IVK452338 ILO452338 IBS452338 HRW452338 HIA452338 GYE452338 GOI452338 GEM452338 FUQ452338 FKU452338 FAY452338 ERC452338 EHG452338 DXK452338 DNO452338 DDS452338 CTW452338 CKA452338 CAE452338 BQI452338 BGM452338 AWQ452338 AMU452338 ACY452338 TC452338 JG452338 K452338 WVS386802 WLW386802 WCA386802 VSE386802 VII386802 UYM386802 UOQ386802 UEU386802 TUY386802 TLC386802 TBG386802 SRK386802 SHO386802 RXS386802 RNW386802 REA386802 QUE386802 QKI386802 QAM386802 PQQ386802 PGU386802 OWY386802 ONC386802 ODG386802 NTK386802 NJO386802 MZS386802 MPW386802 MGA386802 LWE386802 LMI386802 LCM386802 KSQ386802 KIU386802 JYY386802 JPC386802 JFG386802 IVK386802 ILO386802 IBS386802 HRW386802 HIA386802 GYE386802 GOI386802 GEM386802 FUQ386802 FKU386802 FAY386802 ERC386802 EHG386802 DXK386802 DNO386802 DDS386802 CTW386802 CKA386802 CAE386802 BQI386802 BGM386802 AWQ386802 AMU386802 ACY386802 TC386802 JG386802 K386802 WVS321266 WLW321266 WCA321266 VSE321266 VII321266 UYM321266 UOQ321266 UEU321266 TUY321266 TLC321266 TBG321266 SRK321266 SHO321266 RXS321266 RNW321266 REA321266 QUE321266 QKI321266 QAM321266 PQQ321266 PGU321266 OWY321266 ONC321266 ODG321266 NTK321266 NJO321266 MZS321266 MPW321266 MGA321266 LWE321266 LMI321266 LCM321266 KSQ321266 KIU321266 JYY321266 JPC321266 JFG321266 IVK321266 ILO321266 IBS321266 HRW321266 HIA321266 GYE321266 GOI321266 GEM321266 FUQ321266 FKU321266 FAY321266 ERC321266 EHG321266 DXK321266 DNO321266 DDS321266 CTW321266 CKA321266 CAE321266 BQI321266 BGM321266 AWQ321266 AMU321266 ACY321266 TC321266 JG321266 K321266 WVS255730 WLW255730 WCA255730 VSE255730 VII255730 UYM255730 UOQ255730 UEU255730 TUY255730 TLC255730 TBG255730 SRK255730 SHO255730 RXS255730 RNW255730 REA255730 QUE255730 QKI255730 QAM255730 PQQ255730 PGU255730 OWY255730 ONC255730 ODG255730 NTK255730 NJO255730 MZS255730 MPW255730 MGA255730 LWE255730 LMI255730 LCM255730 KSQ255730 KIU255730 JYY255730 JPC255730 JFG255730 IVK255730 ILO255730 IBS255730 HRW255730 HIA255730 GYE255730 GOI255730 GEM255730 FUQ255730 FKU255730 FAY255730 ERC255730 EHG255730 DXK255730 DNO255730 DDS255730 CTW255730 CKA255730 CAE255730 BQI255730 BGM255730 AWQ255730 AMU255730 ACY255730 TC255730 JG255730 K255730 WVS190194 WLW190194 WCA190194 VSE190194 VII190194 UYM190194 UOQ190194 UEU190194 TUY190194 TLC190194 TBG190194 SRK190194 SHO190194 RXS190194 RNW190194 REA190194 QUE190194 QKI190194 QAM190194 PQQ190194 PGU190194 OWY190194 ONC190194 ODG190194 NTK190194 NJO190194 MZS190194 MPW190194 MGA190194 LWE190194 LMI190194 LCM190194 KSQ190194 KIU190194 JYY190194 JPC190194 JFG190194 IVK190194 ILO190194 IBS190194 HRW190194 HIA190194 GYE190194 GOI190194 GEM190194 FUQ190194 FKU190194 FAY190194 ERC190194 EHG190194 DXK190194 DNO190194 DDS190194 CTW190194 CKA190194 CAE190194 BQI190194 BGM190194 AWQ190194 AMU190194 ACY190194 TC190194 JG190194 K190194 WVS124658 WLW124658 WCA124658 VSE124658 VII124658 UYM124658 UOQ124658 UEU124658 TUY124658 TLC124658 TBG124658 SRK124658 SHO124658 RXS124658 RNW124658 REA124658 QUE124658 QKI124658 QAM124658 PQQ124658 PGU124658 OWY124658 ONC124658 ODG124658 NTK124658 NJO124658 MZS124658 MPW124658 MGA124658 LWE124658 LMI124658 LCM124658 KSQ124658 KIU124658 JYY124658 JPC124658 JFG124658 IVK124658 ILO124658 IBS124658 HRW124658 HIA124658 GYE124658 GOI124658 GEM124658 FUQ124658 FKU124658 FAY124658 ERC124658 EHG124658 DXK124658 DNO124658 DDS124658 CTW124658 CKA124658 CAE124658 BQI124658 BGM124658 AWQ124658 AMU124658 ACY124658 TC124658 JG124658 K124658 WVS59122 WLW59122 WCA59122 VSE59122 VII59122 UYM59122 UOQ59122 UEU59122 TUY59122 TLC59122 TBG59122 SRK59122 SHO59122 RXS59122 RNW59122 REA59122 QUE59122 QKI59122 QAM59122 PQQ59122 PGU59122 OWY59122 ONC59122 ODG59122 NTK59122 NJO59122 MZS59122 MPW59122 MGA59122 LWE59122 LMI59122 LCM59122 KSQ59122 KIU59122 JYY59122 JPC59122 JFG59122 IVK59122 ILO59122 IBS59122 HRW59122 HIA59122 GYE59122 GOI59122 GEM59122 FUQ59122 FKU59122 FAY59122 ERC59122 EHG59122 DXK59122 DNO59122 DDS59122 CTW59122 CKA59122 CAE59122 BQI59122 BGM59122 AWQ59122 AMU59122 ACY59122 TC59122 JG59122 K59122 WVS28 WLW28 WCA28 VSE28 VII28 UYM28 UOQ28 UEU28 TUY28 TLC28 TBG28 SRK28 SHO28 RXS28 RNW28 REA28 QUE28 QKI28 QAM28 PQQ28 PGU28 OWY28 ONC28 ODG28 NTK28 NJO28 MZS28 MPW28 MGA28 LWE28 LMI28 LCM28 KSQ28 KIU28 JYY28 JPC28 JFG28 IVK28 ILO28 IBS28 HRW28 HIA28 GYE28 GOI28 GEM28 FUQ28 FKU28 FAY28 ERC28 EHG28 DXK28 DNO28 DDS28 CTW28 CKA28 CAE28 BQI28 BGM28 AWQ28 AMU28 ACY28 TC28 JG28 AWQ8 WVS976612 WLW976612 WCA976612 VSE976612 VII976612 UYM976612 UOQ976612 UEU976612 TUY976612 TLC976612 TBG976612 SRK976612 SHO976612 RXS976612 RNW976612 REA976612 QUE976612 QKI976612 QAM976612 PQQ976612 PGU976612 OWY976612 ONC976612 ODG976612 NTK976612 NJO976612 MZS976612 MPW976612 MGA976612 LWE976612 LMI976612 LCM976612 KSQ976612 KIU976612 JYY976612 JPC976612 JFG976612 IVK976612 ILO976612 IBS976612 HRW976612 HIA976612 GYE976612 GOI976612 GEM976612 FUQ976612 FKU976612 FAY976612 ERC976612 EHG976612 DXK976612 DNO976612 DDS976612 CTW976612 CKA976612 CAE976612 BQI976612 BGM976612 AWQ976612 AMU976612 ACY976612 TC976612 JG976612 K976612 WVS911076 WLW911076 WCA911076 VSE911076 VII911076 UYM911076 UOQ911076 UEU911076 TUY911076 TLC911076 TBG911076 SRK911076 SHO911076 RXS911076 RNW911076 REA911076 QUE911076 QKI911076 QAM911076 PQQ911076 PGU911076 OWY911076 ONC911076 ODG911076 NTK911076 NJO911076 MZS911076 MPW911076 MGA911076 LWE911076 LMI911076 LCM911076 KSQ911076 KIU911076 JYY911076 JPC911076 JFG911076 IVK911076 ILO911076 IBS911076 HRW911076 HIA911076 GYE911076 GOI911076 GEM911076 FUQ911076 FKU911076 FAY911076 ERC911076 EHG911076 DXK911076 DNO911076 DDS911076 CTW911076 CKA911076 CAE911076 BQI911076 BGM911076 AWQ911076 AMU911076 ACY911076 TC911076 JG911076 K911076 WVS845540 WLW845540 WCA845540 VSE845540 VII845540 UYM845540 UOQ845540 UEU845540 TUY845540 TLC845540 TBG845540 SRK845540 SHO845540 RXS845540 RNW845540 REA845540 QUE845540 QKI845540 QAM845540 PQQ845540 PGU845540 OWY845540 ONC845540 ODG845540 NTK845540 NJO845540 MZS845540 MPW845540 MGA845540 LWE845540 LMI845540 LCM845540 KSQ845540 KIU845540 JYY845540 JPC845540 JFG845540 IVK845540 ILO845540 IBS845540 HRW845540 HIA845540 GYE845540 GOI845540 GEM845540 FUQ845540 FKU845540 FAY845540 ERC845540 EHG845540 DXK845540 DNO845540 DDS845540 CTW845540 CKA845540 CAE845540 BQI845540 BGM845540 AWQ845540 AMU845540 ACY845540 TC845540 JG845540 K845540 WVS780004 WLW780004 WCA780004 VSE780004 VII780004 UYM780004 UOQ780004 UEU780004 TUY780004 TLC780004 TBG780004 SRK780004 SHO780004 RXS780004 RNW780004 REA780004 QUE780004 QKI780004 QAM780004 PQQ780004 PGU780004 OWY780004 ONC780004 ODG780004 NTK780004 NJO780004 MZS780004 MPW780004 MGA780004 LWE780004 LMI780004 LCM780004 KSQ780004 KIU780004 JYY780004 JPC780004 JFG780004 IVK780004 ILO780004 IBS780004 HRW780004 HIA780004 GYE780004 GOI780004 GEM780004 FUQ780004 FKU780004 FAY780004 ERC780004 EHG780004 DXK780004 DNO780004 DDS780004 CTW780004 CKA780004 CAE780004 BQI780004 BGM780004 AWQ780004 AMU780004 ACY780004 TC780004 JG780004 K780004 WVS714468 WLW714468 WCA714468 VSE714468 VII714468 UYM714468 UOQ714468 UEU714468 TUY714468 TLC714468 TBG714468 SRK714468 SHO714468 RXS714468 RNW714468 REA714468 QUE714468 QKI714468 QAM714468 PQQ714468 PGU714468 OWY714468 ONC714468 ODG714468 NTK714468 NJO714468 MZS714468 MPW714468 MGA714468 LWE714468 LMI714468 LCM714468 KSQ714468 KIU714468 JYY714468 JPC714468 JFG714468 IVK714468 ILO714468 IBS714468 HRW714468 HIA714468 GYE714468 GOI714468 GEM714468 FUQ714468 FKU714468 FAY714468 ERC714468 EHG714468 DXK714468 DNO714468 DDS714468 CTW714468 CKA714468 CAE714468 BQI714468 BGM714468 AWQ714468 AMU714468 ACY714468 TC714468 JG714468 K714468 WVS648932 WLW648932 WCA648932 VSE648932 VII648932 UYM648932 UOQ648932 UEU648932 TUY648932 TLC648932 TBG648932 SRK648932 SHO648932 RXS648932 RNW648932 REA648932 QUE648932 QKI648932 QAM648932 PQQ648932 PGU648932 OWY648932 ONC648932 ODG648932 NTK648932 NJO648932 MZS648932 MPW648932 MGA648932 LWE648932 LMI648932 LCM648932 KSQ648932 KIU648932 JYY648932 JPC648932 JFG648932 IVK648932 ILO648932 IBS648932 HRW648932 HIA648932 GYE648932 GOI648932 GEM648932 FUQ648932 FKU648932 FAY648932 ERC648932 EHG648932 DXK648932 DNO648932 DDS648932 CTW648932 CKA648932 CAE648932 BQI648932 BGM648932 AWQ648932 AMU648932 ACY648932 TC648932 JG648932 K648932 WVS583396 WLW583396 WCA583396 VSE583396 VII583396 UYM583396 UOQ583396 UEU583396 TUY583396 TLC583396 TBG583396 SRK583396 SHO583396 RXS583396 RNW583396 REA583396 QUE583396 QKI583396 QAM583396 PQQ583396 PGU583396 OWY583396 ONC583396 ODG583396 NTK583396 NJO583396 MZS583396 MPW583396 MGA583396 LWE583396 LMI583396 LCM583396 KSQ583396 KIU583396 JYY583396 JPC583396 JFG583396 IVK583396 ILO583396 IBS583396 HRW583396 HIA583396 GYE583396 GOI583396 GEM583396 FUQ583396 FKU583396 FAY583396 ERC583396 EHG583396 DXK583396 DNO583396 DDS583396 CTW583396 CKA583396 CAE583396 BQI583396 BGM583396 AWQ583396 AMU583396 ACY583396 TC583396 JG583396 K583396 WVS517860 WLW517860 WCA517860 VSE517860 VII517860 UYM517860 UOQ517860 UEU517860 TUY517860 TLC517860 TBG517860 SRK517860 SHO517860 RXS517860 RNW517860 REA517860 QUE517860 QKI517860 QAM517860 PQQ517860 PGU517860 OWY517860 ONC517860 ODG517860 NTK517860 NJO517860 MZS517860 MPW517860 MGA517860 LWE517860 LMI517860 LCM517860 KSQ517860 KIU517860 JYY517860 JPC517860 JFG517860 IVK517860 ILO517860 IBS517860 HRW517860 HIA517860 GYE517860 GOI517860 GEM517860 FUQ517860 FKU517860 FAY517860 ERC517860 EHG517860 DXK517860 DNO517860 DDS517860 CTW517860 CKA517860 CAE517860 BQI517860 BGM517860 AWQ517860 AMU517860 ACY517860 TC517860 JG517860 K517860 WVS452324 WLW452324 WCA452324 VSE452324 VII452324 UYM452324 UOQ452324 UEU452324 TUY452324 TLC452324 TBG452324 SRK452324 SHO452324 RXS452324 RNW452324 REA452324 QUE452324 QKI452324 QAM452324 PQQ452324 PGU452324 OWY452324 ONC452324 ODG452324 NTK452324 NJO452324 MZS452324 MPW452324 MGA452324 LWE452324 LMI452324 LCM452324 KSQ452324 KIU452324 JYY452324 JPC452324 JFG452324 IVK452324 ILO452324 IBS452324 HRW452324 HIA452324 GYE452324 GOI452324 GEM452324 FUQ452324 FKU452324 FAY452324 ERC452324 EHG452324 DXK452324 DNO452324 DDS452324 CTW452324 CKA452324 CAE452324 BQI452324 BGM452324 AWQ452324 AMU452324 ACY452324 TC452324 JG452324 K452324 WVS386788 WLW386788 WCA386788 VSE386788 VII386788 UYM386788 UOQ386788 UEU386788 TUY386788 TLC386788 TBG386788 SRK386788 SHO386788 RXS386788 RNW386788 REA386788 QUE386788 QKI386788 QAM386788 PQQ386788 PGU386788 OWY386788 ONC386788 ODG386788 NTK386788 NJO386788 MZS386788 MPW386788 MGA386788 LWE386788 LMI386788 LCM386788 KSQ386788 KIU386788 JYY386788 JPC386788 JFG386788 IVK386788 ILO386788 IBS386788 HRW386788 HIA386788 GYE386788 GOI386788 GEM386788 FUQ386788 FKU386788 FAY386788 ERC386788 EHG386788 DXK386788 DNO386788 DDS386788 CTW386788 CKA386788 CAE386788 BQI386788 BGM386788 AWQ386788 AMU386788 ACY386788 TC386788 JG386788 K386788 WVS321252 WLW321252 WCA321252 VSE321252 VII321252 UYM321252 UOQ321252 UEU321252 TUY321252 TLC321252 TBG321252 SRK321252 SHO321252 RXS321252 RNW321252 REA321252 QUE321252 QKI321252 QAM321252 PQQ321252 PGU321252 OWY321252 ONC321252 ODG321252 NTK321252 NJO321252 MZS321252 MPW321252 MGA321252 LWE321252 LMI321252 LCM321252 KSQ321252 KIU321252 JYY321252 JPC321252 JFG321252 IVK321252 ILO321252 IBS321252 HRW321252 HIA321252 GYE321252 GOI321252 GEM321252 FUQ321252 FKU321252 FAY321252 ERC321252 EHG321252 DXK321252 DNO321252 DDS321252 CTW321252 CKA321252 CAE321252 BQI321252 BGM321252 AWQ321252 AMU321252 ACY321252 TC321252 JG321252 K321252 WVS255716 WLW255716 WCA255716 VSE255716 VII255716 UYM255716 UOQ255716 UEU255716 TUY255716 TLC255716 TBG255716 SRK255716 SHO255716 RXS255716 RNW255716 REA255716 QUE255716 QKI255716 QAM255716 PQQ255716 PGU255716 OWY255716 ONC255716 ODG255716 NTK255716 NJO255716 MZS255716 MPW255716 MGA255716 LWE255716 LMI255716 LCM255716 KSQ255716 KIU255716 JYY255716 JPC255716 JFG255716 IVK255716 ILO255716 IBS255716 HRW255716 HIA255716 GYE255716 GOI255716 GEM255716 FUQ255716 FKU255716 FAY255716 ERC255716 EHG255716 DXK255716 DNO255716 DDS255716 CTW255716 CKA255716 CAE255716 BQI255716 BGM255716 AWQ255716 AMU255716 ACY255716 TC255716 JG255716 K255716 WVS190180 WLW190180 WCA190180 VSE190180 VII190180 UYM190180 UOQ190180 UEU190180 TUY190180 TLC190180 TBG190180 SRK190180 SHO190180 RXS190180 RNW190180 REA190180 QUE190180 QKI190180 QAM190180 PQQ190180 PGU190180 OWY190180 ONC190180 ODG190180 NTK190180 NJO190180 MZS190180 MPW190180 MGA190180 LWE190180 LMI190180 LCM190180 KSQ190180 KIU190180 JYY190180 JPC190180 JFG190180 IVK190180 ILO190180 IBS190180 HRW190180 HIA190180 GYE190180 GOI190180 GEM190180 FUQ190180 FKU190180 FAY190180 ERC190180 EHG190180 DXK190180 DNO190180 DDS190180 CTW190180 CKA190180 CAE190180 BQI190180 BGM190180 AWQ190180 AMU190180 ACY190180 TC190180 JG190180 K190180 WVS124644 WLW124644 WCA124644 VSE124644 VII124644 UYM124644 UOQ124644 UEU124644 TUY124644 TLC124644 TBG124644 SRK124644 SHO124644 RXS124644 RNW124644 REA124644 QUE124644 QKI124644 QAM124644 PQQ124644 PGU124644 OWY124644 ONC124644 ODG124644 NTK124644 NJO124644 MZS124644 MPW124644 MGA124644 LWE124644 LMI124644 LCM124644 KSQ124644 KIU124644 JYY124644 JPC124644 JFG124644 IVK124644 ILO124644 IBS124644 HRW124644 HIA124644 GYE124644 GOI124644 GEM124644 FUQ124644 FKU124644 FAY124644 ERC124644 EHG124644 DXK124644 DNO124644 DDS124644 CTW124644 CKA124644 CAE124644 BQI124644 BGM124644 AWQ124644 AMU124644 ACY124644 TC124644 JG124644 K124644 WVS59108 WLW59108 WCA59108 VSE59108 VII59108 UYM59108 UOQ59108 UEU59108 TUY59108 TLC59108 TBG59108 SRK59108 SHO59108 RXS59108 RNW59108 REA59108 QUE59108 QKI59108 QAM59108 PQQ59108 PGU59108 OWY59108 ONC59108 ODG59108 NTK59108 NJO59108 MZS59108 MPW59108 MGA59108 LWE59108 LMI59108 LCM59108 KSQ59108 KIU59108 JYY59108 JPC59108 JFG59108 IVK59108 ILO59108 IBS59108 HRW59108 HIA59108 GYE59108 GOI59108 GEM59108 FUQ59108 FKU59108 FAY59108 ERC59108 EHG59108 DXK59108 DNO59108 DDS59108 CTW59108 CKA59108 CAE59108 BQI59108 BGM59108 AWQ59108 AMU59108 ACY59108 TC59108 JG59108 K59108 WVS14 WLW14 WCA14 VSE14 VII14 UYM14 UOQ14 UEU14 TUY14 TLC14 TBG14 SRK14 SHO14 RXS14 RNW14 REA14 QUE14 QKI14 QAM14 PQQ14 PGU14 OWY14 ONC14 ODG14 NTK14 NJO14 MZS14 MPW14 MGA14 LWE14 LMI14 LCM14 KSQ14 KIU14 JYY14 JPC14 JFG14 IVK14 ILO14 IBS14 HRW14 HIA14 GYE14 GOI14 GEM14 FUQ14 FKU14 FAY14 ERC14 EHG14 DXK14 DNO14 DDS14 CTW14 CKA14 CAE14 BQI14 BGM14 AWQ14 AMU14 ACY14 TC14 JG14 AMU8 WVS976610 WLW976610 WCA976610 VSE976610 VII976610 UYM976610 UOQ976610 UEU976610 TUY976610 TLC976610 TBG976610 SRK976610 SHO976610 RXS976610 RNW976610 REA976610 QUE976610 QKI976610 QAM976610 PQQ976610 PGU976610 OWY976610 ONC976610 ODG976610 NTK976610 NJO976610 MZS976610 MPW976610 MGA976610 LWE976610 LMI976610 LCM976610 KSQ976610 KIU976610 JYY976610 JPC976610 JFG976610 IVK976610 ILO976610 IBS976610 HRW976610 HIA976610 GYE976610 GOI976610 GEM976610 FUQ976610 FKU976610 FAY976610 ERC976610 EHG976610 DXK976610 DNO976610 DDS976610 CTW976610 CKA976610 CAE976610 BQI976610 BGM976610 AWQ976610 AMU976610 ACY976610 TC976610 JG976610 K976610 WVS911074 WLW911074 WCA911074 VSE911074 VII911074 UYM911074 UOQ911074 UEU911074 TUY911074 TLC911074 TBG911074 SRK911074 SHO911074 RXS911074 RNW911074 REA911074 QUE911074 QKI911074 QAM911074 PQQ911074 PGU911074 OWY911074 ONC911074 ODG911074 NTK911074 NJO911074 MZS911074 MPW911074 MGA911074 LWE911074 LMI911074 LCM911074 KSQ911074 KIU911074 JYY911074 JPC911074 JFG911074 IVK911074 ILO911074 IBS911074 HRW911074 HIA911074 GYE911074 GOI911074 GEM911074 FUQ911074 FKU911074 FAY911074 ERC911074 EHG911074 DXK911074 DNO911074 DDS911074 CTW911074 CKA911074 CAE911074 BQI911074 BGM911074 AWQ911074 AMU911074 ACY911074 TC911074 JG911074 K911074 WVS845538 WLW845538 WCA845538 VSE845538 VII845538 UYM845538 UOQ845538 UEU845538 TUY845538 TLC845538 TBG845538 SRK845538 SHO845538 RXS845538 RNW845538 REA845538 QUE845538 QKI845538 QAM845538 PQQ845538 PGU845538 OWY845538 ONC845538 ODG845538 NTK845538 NJO845538 MZS845538 MPW845538 MGA845538 LWE845538 LMI845538 LCM845538 KSQ845538 KIU845538 JYY845538 JPC845538 JFG845538 IVK845538 ILO845538 IBS845538 HRW845538 HIA845538 GYE845538 GOI845538 GEM845538 FUQ845538 FKU845538 FAY845538 ERC845538 EHG845538 DXK845538 DNO845538 DDS845538 CTW845538 CKA845538 CAE845538 BQI845538 BGM845538 AWQ845538 AMU845538 ACY845538 TC845538 JG845538 K845538 WVS780002 WLW780002 WCA780002 VSE780002 VII780002 UYM780002 UOQ780002 UEU780002 TUY780002 TLC780002 TBG780002 SRK780002 SHO780002 RXS780002 RNW780002 REA780002 QUE780002 QKI780002 QAM780002 PQQ780002 PGU780002 OWY780002 ONC780002 ODG780002 NTK780002 NJO780002 MZS780002 MPW780002 MGA780002 LWE780002 LMI780002 LCM780002 KSQ780002 KIU780002 JYY780002 JPC780002 JFG780002 IVK780002 ILO780002 IBS780002 HRW780002 HIA780002 GYE780002 GOI780002 GEM780002 FUQ780002 FKU780002 FAY780002 ERC780002 EHG780002 DXK780002 DNO780002 DDS780002 CTW780002 CKA780002 CAE780002 BQI780002 BGM780002 AWQ780002 AMU780002 ACY780002 TC780002 JG780002 K780002 WVS714466 WLW714466 WCA714466 VSE714466 VII714466 UYM714466 UOQ714466 UEU714466 TUY714466 TLC714466 TBG714466 SRK714466 SHO714466 RXS714466 RNW714466 REA714466 QUE714466 QKI714466 QAM714466 PQQ714466 PGU714466 OWY714466 ONC714466 ODG714466 NTK714466 NJO714466 MZS714466 MPW714466 MGA714466 LWE714466 LMI714466 LCM714466 KSQ714466 KIU714466 JYY714466 JPC714466 JFG714466 IVK714466 ILO714466 IBS714466 HRW714466 HIA714466 GYE714466 GOI714466 GEM714466 FUQ714466 FKU714466 FAY714466 ERC714466 EHG714466 DXK714466 DNO714466 DDS714466 CTW714466 CKA714466 CAE714466 BQI714466 BGM714466 AWQ714466 AMU714466 ACY714466 TC714466 JG714466 K714466 WVS648930 WLW648930 WCA648930 VSE648930 VII648930 UYM648930 UOQ648930 UEU648930 TUY648930 TLC648930 TBG648930 SRK648930 SHO648930 RXS648930 RNW648930 REA648930 QUE648930 QKI648930 QAM648930 PQQ648930 PGU648930 OWY648930 ONC648930 ODG648930 NTK648930 NJO648930 MZS648930 MPW648930 MGA648930 LWE648930 LMI648930 LCM648930 KSQ648930 KIU648930 JYY648930 JPC648930 JFG648930 IVK648930 ILO648930 IBS648930 HRW648930 HIA648930 GYE648930 GOI648930 GEM648930 FUQ648930 FKU648930 FAY648930 ERC648930 EHG648930 DXK648930 DNO648930 DDS648930 CTW648930 CKA648930 CAE648930 BQI648930 BGM648930 AWQ648930 AMU648930 ACY648930 TC648930 JG648930 K648930 WVS583394 WLW583394 WCA583394 VSE583394 VII583394 UYM583394 UOQ583394 UEU583394 TUY583394 TLC583394 TBG583394 SRK583394 SHO583394 RXS583394 RNW583394 REA583394 QUE583394 QKI583394 QAM583394 PQQ583394 PGU583394 OWY583394 ONC583394 ODG583394 NTK583394 NJO583394 MZS583394 MPW583394 MGA583394 LWE583394 LMI583394 LCM583394 KSQ583394 KIU583394 JYY583394 JPC583394 JFG583394 IVK583394 ILO583394 IBS583394 HRW583394 HIA583394 GYE583394 GOI583394 GEM583394 FUQ583394 FKU583394 FAY583394 ERC583394 EHG583394 DXK583394 DNO583394 DDS583394 CTW583394 CKA583394 CAE583394 BQI583394 BGM583394 AWQ583394 AMU583394 ACY583394 TC583394 JG583394 K583394 WVS517858 WLW517858 WCA517858 VSE517858 VII517858 UYM517858 UOQ517858 UEU517858 TUY517858 TLC517858 TBG517858 SRK517858 SHO517858 RXS517858 RNW517858 REA517858 QUE517858 QKI517858 QAM517858 PQQ517858 PGU517858 OWY517858 ONC517858 ODG517858 NTK517858 NJO517858 MZS517858 MPW517858 MGA517858 LWE517858 LMI517858 LCM517858 KSQ517858 KIU517858 JYY517858 JPC517858 JFG517858 IVK517858 ILO517858 IBS517858 HRW517858 HIA517858 GYE517858 GOI517858 GEM517858 FUQ517858 FKU517858 FAY517858 ERC517858 EHG517858 DXK517858 DNO517858 DDS517858 CTW517858 CKA517858 CAE517858 BQI517858 BGM517858 AWQ517858 AMU517858 ACY517858 TC517858 JG517858 K517858 WVS452322 WLW452322 WCA452322 VSE452322 VII452322 UYM452322 UOQ452322 UEU452322 TUY452322 TLC452322 TBG452322 SRK452322 SHO452322 RXS452322 RNW452322 REA452322 QUE452322 QKI452322 QAM452322 PQQ452322 PGU452322 OWY452322 ONC452322 ODG452322 NTK452322 NJO452322 MZS452322 MPW452322 MGA452322 LWE452322 LMI452322 LCM452322 KSQ452322 KIU452322 JYY452322 JPC452322 JFG452322 IVK452322 ILO452322 IBS452322 HRW452322 HIA452322 GYE452322 GOI452322 GEM452322 FUQ452322 FKU452322 FAY452322 ERC452322 EHG452322 DXK452322 DNO452322 DDS452322 CTW452322 CKA452322 CAE452322 BQI452322 BGM452322 AWQ452322 AMU452322 ACY452322 TC452322 JG452322 K452322 WVS386786 WLW386786 WCA386786 VSE386786 VII386786 UYM386786 UOQ386786 UEU386786 TUY386786 TLC386786 TBG386786 SRK386786 SHO386786 RXS386786 RNW386786 REA386786 QUE386786 QKI386786 QAM386786 PQQ386786 PGU386786 OWY386786 ONC386786 ODG386786 NTK386786 NJO386786 MZS386786 MPW386786 MGA386786 LWE386786 LMI386786 LCM386786 KSQ386786 KIU386786 JYY386786 JPC386786 JFG386786 IVK386786 ILO386786 IBS386786 HRW386786 HIA386786 GYE386786 GOI386786 GEM386786 FUQ386786 FKU386786 FAY386786 ERC386786 EHG386786 DXK386786 DNO386786 DDS386786 CTW386786 CKA386786 CAE386786 BQI386786 BGM386786 AWQ386786 AMU386786 ACY386786 TC386786 JG386786 K386786 WVS321250 WLW321250 WCA321250 VSE321250 VII321250 UYM321250 UOQ321250 UEU321250 TUY321250 TLC321250 TBG321250 SRK321250 SHO321250 RXS321250 RNW321250 REA321250 QUE321250 QKI321250 QAM321250 PQQ321250 PGU321250 OWY321250 ONC321250 ODG321250 NTK321250 NJO321250 MZS321250 MPW321250 MGA321250 LWE321250 LMI321250 LCM321250 KSQ321250 KIU321250 JYY321250 JPC321250 JFG321250 IVK321250 ILO321250 IBS321250 HRW321250 HIA321250 GYE321250 GOI321250 GEM321250 FUQ321250 FKU321250 FAY321250 ERC321250 EHG321250 DXK321250 DNO321250 DDS321250 CTW321250 CKA321250 CAE321250 BQI321250 BGM321250 AWQ321250 AMU321250 ACY321250 TC321250 JG321250 K321250 WVS255714 WLW255714 WCA255714 VSE255714 VII255714 UYM255714 UOQ255714 UEU255714 TUY255714 TLC255714 TBG255714 SRK255714 SHO255714 RXS255714 RNW255714 REA255714 QUE255714 QKI255714 QAM255714 PQQ255714 PGU255714 OWY255714 ONC255714 ODG255714 NTK255714 NJO255714 MZS255714 MPW255714 MGA255714 LWE255714 LMI255714 LCM255714 KSQ255714 KIU255714 JYY255714 JPC255714 JFG255714 IVK255714 ILO255714 IBS255714 HRW255714 HIA255714 GYE255714 GOI255714 GEM255714 FUQ255714 FKU255714 FAY255714 ERC255714 EHG255714 DXK255714 DNO255714 DDS255714 CTW255714 CKA255714 CAE255714 BQI255714 BGM255714 AWQ255714 AMU255714 ACY255714 TC255714 JG255714 K255714 WVS190178 WLW190178 WCA190178 VSE190178 VII190178 UYM190178 UOQ190178 UEU190178 TUY190178 TLC190178 TBG190178 SRK190178 SHO190178 RXS190178 RNW190178 REA190178 QUE190178 QKI190178 QAM190178 PQQ190178 PGU190178 OWY190178 ONC190178 ODG190178 NTK190178 NJO190178 MZS190178 MPW190178 MGA190178 LWE190178 LMI190178 LCM190178 KSQ190178 KIU190178 JYY190178 JPC190178 JFG190178 IVK190178 ILO190178 IBS190178 HRW190178 HIA190178 GYE190178 GOI190178 GEM190178 FUQ190178 FKU190178 FAY190178 ERC190178 EHG190178 DXK190178 DNO190178 DDS190178 CTW190178 CKA190178 CAE190178 BQI190178 BGM190178 AWQ190178 AMU190178 ACY190178 TC190178 JG190178 K190178 WVS124642 WLW124642 WCA124642 VSE124642 VII124642 UYM124642 UOQ124642 UEU124642 TUY124642 TLC124642 TBG124642 SRK124642 SHO124642 RXS124642 RNW124642 REA124642 QUE124642 QKI124642 QAM124642 PQQ124642 PGU124642 OWY124642 ONC124642 ODG124642 NTK124642 NJO124642 MZS124642 MPW124642 MGA124642 LWE124642 LMI124642 LCM124642 KSQ124642 KIU124642 JYY124642 JPC124642 JFG124642 IVK124642 ILO124642 IBS124642 HRW124642 HIA124642 GYE124642 GOI124642 GEM124642 FUQ124642 FKU124642 FAY124642 ERC124642 EHG124642 DXK124642 DNO124642 DDS124642 CTW124642 CKA124642 CAE124642 BQI124642 BGM124642 AWQ124642 AMU124642 ACY124642 TC124642 JG124642 K124642 WVS59106 WLW59106 WCA59106 VSE59106 VII59106 UYM59106 UOQ59106 UEU59106 TUY59106 TLC59106 TBG59106 SRK59106 SHO59106 RXS59106 RNW59106 REA59106 QUE59106 QKI59106 QAM59106 PQQ59106 PGU59106 OWY59106 ONC59106 ODG59106 NTK59106 NJO59106 MZS59106 MPW59106 MGA59106 LWE59106 LMI59106 LCM59106 KSQ59106 KIU59106 JYY59106 JPC59106 JFG59106 IVK59106 ILO59106 IBS59106 HRW59106 HIA59106 GYE59106 GOI59106 GEM59106 FUQ59106 FKU59106 FAY59106 ERC59106 EHG59106 DXK59106 DNO59106 DDS59106 CTW59106 CKA59106 CAE59106 BQI59106 BGM59106 AWQ59106 AMU59106 ACY59106 TC59106 JG59106 K59106 WVS12 WLW12 WCA12 VSE12 VII12 UYM12 UOQ12 UEU12 TUY12 TLC12 TBG12 SRK12 SHO12 RXS12 RNW12 REA12 QUE12 QKI12 QAM12 PQQ12 PGU12 OWY12 ONC12 ODG12 NTK12 NJO12 MZS12 MPW12 MGA12 LWE12 LMI12 LCM12 KSQ12 KIU12 JYY12 JPC12 JFG12 IVK12 ILO12 IBS12 HRW12 HIA12 GYE12 GOI12 GEM12 FUQ12 FKU12 FAY12 ERC12 EHG12 DXK12 DNO12 DDS12 CTW12 CKA12 CAE12 BQI12 BGM12 AWQ12 AMU12 ACY12 TC12 JG12 ACY8 WVS976617 WLW976617 WCA976617 VSE976617 VII976617 UYM976617 UOQ976617 UEU976617 TUY976617 TLC976617 TBG976617 SRK976617 SHO976617 RXS976617 RNW976617 REA976617 QUE976617 QKI976617 QAM976617 PQQ976617 PGU976617 OWY976617 ONC976617 ODG976617 NTK976617 NJO976617 MZS976617 MPW976617 MGA976617 LWE976617 LMI976617 LCM976617 KSQ976617 KIU976617 JYY976617 JPC976617 JFG976617 IVK976617 ILO976617 IBS976617 HRW976617 HIA976617 GYE976617 GOI976617 GEM976617 FUQ976617 FKU976617 FAY976617 ERC976617 EHG976617 DXK976617 DNO976617 DDS976617 CTW976617 CKA976617 CAE976617 BQI976617 BGM976617 AWQ976617 AMU976617 ACY976617 TC976617 JG976617 K976617 WVS911081 WLW911081 WCA911081 VSE911081 VII911081 UYM911081 UOQ911081 UEU911081 TUY911081 TLC911081 TBG911081 SRK911081 SHO911081 RXS911081 RNW911081 REA911081 QUE911081 QKI911081 QAM911081 PQQ911081 PGU911081 OWY911081 ONC911081 ODG911081 NTK911081 NJO911081 MZS911081 MPW911081 MGA911081 LWE911081 LMI911081 LCM911081 KSQ911081 KIU911081 JYY911081 JPC911081 JFG911081 IVK911081 ILO911081 IBS911081 HRW911081 HIA911081 GYE911081 GOI911081 GEM911081 FUQ911081 FKU911081 FAY911081 ERC911081 EHG911081 DXK911081 DNO911081 DDS911081 CTW911081 CKA911081 CAE911081 BQI911081 BGM911081 AWQ911081 AMU911081 ACY911081 TC911081 JG911081 K911081 WVS845545 WLW845545 WCA845545 VSE845545 VII845545 UYM845545 UOQ845545 UEU845545 TUY845545 TLC845545 TBG845545 SRK845545 SHO845545 RXS845545 RNW845545 REA845545 QUE845545 QKI845545 QAM845545 PQQ845545 PGU845545 OWY845545 ONC845545 ODG845545 NTK845545 NJO845545 MZS845545 MPW845545 MGA845545 LWE845545 LMI845545 LCM845545 KSQ845545 KIU845545 JYY845545 JPC845545 JFG845545 IVK845545 ILO845545 IBS845545 HRW845545 HIA845545 GYE845545 GOI845545 GEM845545 FUQ845545 FKU845545 FAY845545 ERC845545 EHG845545 DXK845545 DNO845545 DDS845545 CTW845545 CKA845545 CAE845545 BQI845545 BGM845545 AWQ845545 AMU845545 ACY845545 TC845545 JG845545 K845545 WVS780009 WLW780009 WCA780009 VSE780009 VII780009 UYM780009 UOQ780009 UEU780009 TUY780009 TLC780009 TBG780009 SRK780009 SHO780009 RXS780009 RNW780009 REA780009 QUE780009 QKI780009 QAM780009 PQQ780009 PGU780009 OWY780009 ONC780009 ODG780009 NTK780009 NJO780009 MZS780009 MPW780009 MGA780009 LWE780009 LMI780009 LCM780009 KSQ780009 KIU780009 JYY780009 JPC780009 JFG780009 IVK780009 ILO780009 IBS780009 HRW780009 HIA780009 GYE780009 GOI780009 GEM780009 FUQ780009 FKU780009 FAY780009 ERC780009 EHG780009 DXK780009 DNO780009 DDS780009 CTW780009 CKA780009 CAE780009 BQI780009 BGM780009 AWQ780009 AMU780009 ACY780009 TC780009 JG780009 K780009 WVS714473 WLW714473 WCA714473 VSE714473 VII714473 UYM714473 UOQ714473 UEU714473 TUY714473 TLC714473 TBG714473 SRK714473 SHO714473 RXS714473 RNW714473 REA714473 QUE714473 QKI714473 QAM714473 PQQ714473 PGU714473 OWY714473 ONC714473 ODG714473 NTK714473 NJO714473 MZS714473 MPW714473 MGA714473 LWE714473 LMI714473 LCM714473 KSQ714473 KIU714473 JYY714473 JPC714473 JFG714473 IVK714473 ILO714473 IBS714473 HRW714473 HIA714473 GYE714473 GOI714473 GEM714473 FUQ714473 FKU714473 FAY714473 ERC714473 EHG714473 DXK714473 DNO714473 DDS714473 CTW714473 CKA714473 CAE714473 BQI714473 BGM714473 AWQ714473 AMU714473 ACY714473 TC714473 JG714473 K714473 WVS648937 WLW648937 WCA648937 VSE648937 VII648937 UYM648937 UOQ648937 UEU648937 TUY648937 TLC648937 TBG648937 SRK648937 SHO648937 RXS648937 RNW648937 REA648937 QUE648937 QKI648937 QAM648937 PQQ648937 PGU648937 OWY648937 ONC648937 ODG648937 NTK648937 NJO648937 MZS648937 MPW648937 MGA648937 LWE648937 LMI648937 LCM648937 KSQ648937 KIU648937 JYY648937 JPC648937 JFG648937 IVK648937 ILO648937 IBS648937 HRW648937 HIA648937 GYE648937 GOI648937 GEM648937 FUQ648937 FKU648937 FAY648937 ERC648937 EHG648937 DXK648937 DNO648937 DDS648937 CTW648937 CKA648937 CAE648937 BQI648937 BGM648937 AWQ648937 AMU648937 ACY648937 TC648937 JG648937 K648937 WVS583401 WLW583401 WCA583401 VSE583401 VII583401 UYM583401 UOQ583401 UEU583401 TUY583401 TLC583401 TBG583401 SRK583401 SHO583401 RXS583401 RNW583401 REA583401 QUE583401 QKI583401 QAM583401 PQQ583401 PGU583401 OWY583401 ONC583401 ODG583401 NTK583401 NJO583401 MZS583401 MPW583401 MGA583401 LWE583401 LMI583401 LCM583401 KSQ583401 KIU583401 JYY583401 JPC583401 JFG583401 IVK583401 ILO583401 IBS583401 HRW583401 HIA583401 GYE583401 GOI583401 GEM583401 FUQ583401 FKU583401 FAY583401 ERC583401 EHG583401 DXK583401 DNO583401 DDS583401 CTW583401 CKA583401 CAE583401 BQI583401 BGM583401 AWQ583401 AMU583401 ACY583401 TC583401 JG583401 K583401 WVS517865 WLW517865 WCA517865 VSE517865 VII517865 UYM517865 UOQ517865 UEU517865 TUY517865 TLC517865 TBG517865 SRK517865 SHO517865 RXS517865 RNW517865 REA517865 QUE517865 QKI517865 QAM517865 PQQ517865 PGU517865 OWY517865 ONC517865 ODG517865 NTK517865 NJO517865 MZS517865 MPW517865 MGA517865 LWE517865 LMI517865 LCM517865 KSQ517865 KIU517865 JYY517865 JPC517865 JFG517865 IVK517865 ILO517865 IBS517865 HRW517865 HIA517865 GYE517865 GOI517865 GEM517865 FUQ517865 FKU517865 FAY517865 ERC517865 EHG517865 DXK517865 DNO517865 DDS517865 CTW517865 CKA517865 CAE517865 BQI517865 BGM517865 AWQ517865 AMU517865 ACY517865 TC517865 JG517865 K517865 WVS452329 WLW452329 WCA452329 VSE452329 VII452329 UYM452329 UOQ452329 UEU452329 TUY452329 TLC452329 TBG452329 SRK452329 SHO452329 RXS452329 RNW452329 REA452329 QUE452329 QKI452329 QAM452329 PQQ452329 PGU452329 OWY452329 ONC452329 ODG452329 NTK452329 NJO452329 MZS452329 MPW452329 MGA452329 LWE452329 LMI452329 LCM452329 KSQ452329 KIU452329 JYY452329 JPC452329 JFG452329 IVK452329 ILO452329 IBS452329 HRW452329 HIA452329 GYE452329 GOI452329 GEM452329 FUQ452329 FKU452329 FAY452329 ERC452329 EHG452329 DXK452329 DNO452329 DDS452329 CTW452329 CKA452329 CAE452329 BQI452329 BGM452329 AWQ452329 AMU452329 ACY452329 TC452329 JG452329 K452329 WVS386793 WLW386793 WCA386793 VSE386793 VII386793 UYM386793 UOQ386793 UEU386793 TUY386793 TLC386793 TBG386793 SRK386793 SHO386793 RXS386793 RNW386793 REA386793 QUE386793 QKI386793 QAM386793 PQQ386793 PGU386793 OWY386793 ONC386793 ODG386793 NTK386793 NJO386793 MZS386793 MPW386793 MGA386793 LWE386793 LMI386793 LCM386793 KSQ386793 KIU386793 JYY386793 JPC386793 JFG386793 IVK386793 ILO386793 IBS386793 HRW386793 HIA386793 GYE386793 GOI386793 GEM386793 FUQ386793 FKU386793 FAY386793 ERC386793 EHG386793 DXK386793 DNO386793 DDS386793 CTW386793 CKA386793 CAE386793 BQI386793 BGM386793 AWQ386793 AMU386793 ACY386793 TC386793 JG386793 K386793 WVS321257 WLW321257 WCA321257 VSE321257 VII321257 UYM321257 UOQ321257 UEU321257 TUY321257 TLC321257 TBG321257 SRK321257 SHO321257 RXS321257 RNW321257 REA321257 QUE321257 QKI321257 QAM321257 PQQ321257 PGU321257 OWY321257 ONC321257 ODG321257 NTK321257 NJO321257 MZS321257 MPW321257 MGA321257 LWE321257 LMI321257 LCM321257 KSQ321257 KIU321257 JYY321257 JPC321257 JFG321257 IVK321257 ILO321257 IBS321257 HRW321257 HIA321257 GYE321257 GOI321257 GEM321257 FUQ321257 FKU321257 FAY321257 ERC321257 EHG321257 DXK321257 DNO321257 DDS321257 CTW321257 CKA321257 CAE321257 BQI321257 BGM321257 AWQ321257 AMU321257 ACY321257 TC321257 JG321257 K321257 WVS255721 WLW255721 WCA255721 VSE255721 VII255721 UYM255721 UOQ255721 UEU255721 TUY255721 TLC255721 TBG255721 SRK255721 SHO255721 RXS255721 RNW255721 REA255721 QUE255721 QKI255721 QAM255721 PQQ255721 PGU255721 OWY255721 ONC255721 ODG255721 NTK255721 NJO255721 MZS255721 MPW255721 MGA255721 LWE255721 LMI255721 LCM255721 KSQ255721 KIU255721 JYY255721 JPC255721 JFG255721 IVK255721 ILO255721 IBS255721 HRW255721 HIA255721 GYE255721 GOI255721 GEM255721 FUQ255721 FKU255721 FAY255721 ERC255721 EHG255721 DXK255721 DNO255721 DDS255721 CTW255721 CKA255721 CAE255721 BQI255721 BGM255721 AWQ255721 AMU255721 ACY255721 TC255721 JG255721 K255721 WVS190185 WLW190185 WCA190185 VSE190185 VII190185 UYM190185 UOQ190185 UEU190185 TUY190185 TLC190185 TBG190185 SRK190185 SHO190185 RXS190185 RNW190185 REA190185 QUE190185 QKI190185 QAM190185 PQQ190185 PGU190185 OWY190185 ONC190185 ODG190185 NTK190185 NJO190185 MZS190185 MPW190185 MGA190185 LWE190185 LMI190185 LCM190185 KSQ190185 KIU190185 JYY190185 JPC190185 JFG190185 IVK190185 ILO190185 IBS190185 HRW190185 HIA190185 GYE190185 GOI190185 GEM190185 FUQ190185 FKU190185 FAY190185 ERC190185 EHG190185 DXK190185 DNO190185 DDS190185 CTW190185 CKA190185 CAE190185 BQI190185 BGM190185 AWQ190185 AMU190185 ACY190185 TC190185 JG190185 K190185 WVS124649 WLW124649 WCA124649 VSE124649 VII124649 UYM124649 UOQ124649 UEU124649 TUY124649 TLC124649 TBG124649 SRK124649 SHO124649 RXS124649 RNW124649 REA124649 QUE124649 QKI124649 QAM124649 PQQ124649 PGU124649 OWY124649 ONC124649 ODG124649 NTK124649 NJO124649 MZS124649 MPW124649 MGA124649 LWE124649 LMI124649 LCM124649 KSQ124649 KIU124649 JYY124649 JPC124649 JFG124649 IVK124649 ILO124649 IBS124649 HRW124649 HIA124649 GYE124649 GOI124649 GEM124649 FUQ124649 FKU124649 FAY124649 ERC124649 EHG124649 DXK124649 DNO124649 DDS124649 CTW124649 CKA124649 CAE124649 BQI124649 BGM124649 AWQ124649 AMU124649 ACY124649 TC124649 JG124649 K124649 WVS59113 WLW59113 WCA59113 VSE59113 VII59113 UYM59113 UOQ59113 UEU59113 TUY59113 TLC59113 TBG59113 SRK59113 SHO59113 RXS59113 RNW59113 REA59113 QUE59113 QKI59113 QAM59113 PQQ59113 PGU59113 OWY59113 ONC59113 ODG59113 NTK59113 NJO59113 MZS59113 MPW59113 MGA59113 LWE59113 LMI59113 LCM59113 KSQ59113 KIU59113 JYY59113 JPC59113 JFG59113 IVK59113 ILO59113 IBS59113 HRW59113 HIA59113 GYE59113 GOI59113 GEM59113 FUQ59113 FKU59113 FAY59113 ERC59113 EHG59113 DXK59113 DNO59113 DDS59113 CTW59113 CKA59113 CAE59113 BQI59113 BGM59113 AWQ59113 AMU59113 ACY59113 TC59113 JG59113 K59113 WVS19 WLW19 WCA19 VSE19 VII19 UYM19 UOQ19 UEU19 TUY19 TLC19 TBG19 SRK19 SHO19 RXS19 RNW19 REA19 QUE19 QKI19 QAM19 PQQ19 PGU19 OWY19 ONC19 ODG19 NTK19 NJO19 MZS19 MPW19 MGA19 LWE19 LMI19 LCM19 KSQ19 KIU19 JYY19 JPC19 JFG19 IVK19 ILO19 IBS19 HRW19 HIA19 GYE19 GOI19 GEM19 FUQ19 FKU19 FAY19 ERC19 EHG19 DXK19 DNO19 DDS19 CTW19 CKA19 CAE19 BQI19 BGM19 AWQ19 AMU19 ACY19 TC19 JG19 TC8 WVS976606 WLW976606 WCA976606 VSE976606 VII976606 UYM976606 UOQ976606 UEU976606 TUY976606 TLC976606 TBG976606 SRK976606 SHO976606 RXS976606 RNW976606 REA976606 QUE976606 QKI976606 QAM976606 PQQ976606 PGU976606 OWY976606 ONC976606 ODG976606 NTK976606 NJO976606 MZS976606 MPW976606 MGA976606 LWE976606 LMI976606 LCM976606 KSQ976606 KIU976606 JYY976606 JPC976606 JFG976606 IVK976606 ILO976606 IBS976606 HRW976606 HIA976606 GYE976606 GOI976606 GEM976606 FUQ976606 FKU976606 FAY976606 ERC976606 EHG976606 DXK976606 DNO976606 DDS976606 CTW976606 CKA976606 CAE976606 BQI976606 BGM976606 AWQ976606 AMU976606 ACY976606 TC976606 JG976606 K976606 WVS911070 WLW911070 WCA911070 VSE911070 VII911070 UYM911070 UOQ911070 UEU911070 TUY911070 TLC911070 TBG911070 SRK911070 SHO911070 RXS911070 RNW911070 REA911070 QUE911070 QKI911070 QAM911070 PQQ911070 PGU911070 OWY911070 ONC911070 ODG911070 NTK911070 NJO911070 MZS911070 MPW911070 MGA911070 LWE911070 LMI911070 LCM911070 KSQ911070 KIU911070 JYY911070 JPC911070 JFG911070 IVK911070 ILO911070 IBS911070 HRW911070 HIA911070 GYE911070 GOI911070 GEM911070 FUQ911070 FKU911070 FAY911070 ERC911070 EHG911070 DXK911070 DNO911070 DDS911070 CTW911070 CKA911070 CAE911070 BQI911070 BGM911070 AWQ911070 AMU911070 ACY911070 TC911070 JG911070 K911070 WVS845534 WLW845534 WCA845534 VSE845534 VII845534 UYM845534 UOQ845534 UEU845534 TUY845534 TLC845534 TBG845534 SRK845534 SHO845534 RXS845534 RNW845534 REA845534 QUE845534 QKI845534 QAM845534 PQQ845534 PGU845534 OWY845534 ONC845534 ODG845534 NTK845534 NJO845534 MZS845534 MPW845534 MGA845534 LWE845534 LMI845534 LCM845534 KSQ845534 KIU845534 JYY845534 JPC845534 JFG845534 IVK845534 ILO845534 IBS845534 HRW845534 HIA845534 GYE845534 GOI845534 GEM845534 FUQ845534 FKU845534 FAY845534 ERC845534 EHG845534 DXK845534 DNO845534 DDS845534 CTW845534 CKA845534 CAE845534 BQI845534 BGM845534 AWQ845534 AMU845534 ACY845534 TC845534 JG845534 K845534 WVS779998 WLW779998 WCA779998 VSE779998 VII779998 UYM779998 UOQ779998 UEU779998 TUY779998 TLC779998 TBG779998 SRK779998 SHO779998 RXS779998 RNW779998 REA779998 QUE779998 QKI779998 QAM779998 PQQ779998 PGU779998 OWY779998 ONC779998 ODG779998 NTK779998 NJO779998 MZS779998 MPW779998 MGA779998 LWE779998 LMI779998 LCM779998 KSQ779998 KIU779998 JYY779998 JPC779998 JFG779998 IVK779998 ILO779998 IBS779998 HRW779998 HIA779998 GYE779998 GOI779998 GEM779998 FUQ779998 FKU779998 FAY779998 ERC779998 EHG779998 DXK779998 DNO779998 DDS779998 CTW779998 CKA779998 CAE779998 BQI779998 BGM779998 AWQ779998 AMU779998 ACY779998 TC779998 JG779998 K779998 WVS714462 WLW714462 WCA714462 VSE714462 VII714462 UYM714462 UOQ714462 UEU714462 TUY714462 TLC714462 TBG714462 SRK714462 SHO714462 RXS714462 RNW714462 REA714462 QUE714462 QKI714462 QAM714462 PQQ714462 PGU714462 OWY714462 ONC714462 ODG714462 NTK714462 NJO714462 MZS714462 MPW714462 MGA714462 LWE714462 LMI714462 LCM714462 KSQ714462 KIU714462 JYY714462 JPC714462 JFG714462 IVK714462 ILO714462 IBS714462 HRW714462 HIA714462 GYE714462 GOI714462 GEM714462 FUQ714462 FKU714462 FAY714462 ERC714462 EHG714462 DXK714462 DNO714462 DDS714462 CTW714462 CKA714462 CAE714462 BQI714462 BGM714462 AWQ714462 AMU714462 ACY714462 TC714462 JG714462 K714462 WVS648926 WLW648926 WCA648926 VSE648926 VII648926 UYM648926 UOQ648926 UEU648926 TUY648926 TLC648926 TBG648926 SRK648926 SHO648926 RXS648926 RNW648926 REA648926 QUE648926 QKI648926 QAM648926 PQQ648926 PGU648926 OWY648926 ONC648926 ODG648926 NTK648926 NJO648926 MZS648926 MPW648926 MGA648926 LWE648926 LMI648926 LCM648926 KSQ648926 KIU648926 JYY648926 JPC648926 JFG648926 IVK648926 ILO648926 IBS648926 HRW648926 HIA648926 GYE648926 GOI648926 GEM648926 FUQ648926 FKU648926 FAY648926 ERC648926 EHG648926 DXK648926 DNO648926 DDS648926 CTW648926 CKA648926 CAE648926 BQI648926 BGM648926 AWQ648926 AMU648926 ACY648926 TC648926 JG648926 K648926 WVS583390 WLW583390 WCA583390 VSE583390 VII583390 UYM583390 UOQ583390 UEU583390 TUY583390 TLC583390 TBG583390 SRK583390 SHO583390 RXS583390 RNW583390 REA583390 QUE583390 QKI583390 QAM583390 PQQ583390 PGU583390 OWY583390 ONC583390 ODG583390 NTK583390 NJO583390 MZS583390 MPW583390 MGA583390 LWE583390 LMI583390 LCM583390 KSQ583390 KIU583390 JYY583390 JPC583390 JFG583390 IVK583390 ILO583390 IBS583390 HRW583390 HIA583390 GYE583390 GOI583390 GEM583390 FUQ583390 FKU583390 FAY583390 ERC583390 EHG583390 DXK583390 DNO583390 DDS583390 CTW583390 CKA583390 CAE583390 BQI583390 BGM583390 AWQ583390 AMU583390 ACY583390 TC583390 JG583390 K583390 WVS517854 WLW517854 WCA517854 VSE517854 VII517854 UYM517854 UOQ517854 UEU517854 TUY517854 TLC517854 TBG517854 SRK517854 SHO517854 RXS517854 RNW517854 REA517854 QUE517854 QKI517854 QAM517854 PQQ517854 PGU517854 OWY517854 ONC517854 ODG517854 NTK517854 NJO517854 MZS517854 MPW517854 MGA517854 LWE517854 LMI517854 LCM517854 KSQ517854 KIU517854 JYY517854 JPC517854 JFG517854 IVK517854 ILO517854 IBS517854 HRW517854 HIA517854 GYE517854 GOI517854 GEM517854 FUQ517854 FKU517854 FAY517854 ERC517854 EHG517854 DXK517854 DNO517854 DDS517854 CTW517854 CKA517854 CAE517854 BQI517854 BGM517854 AWQ517854 AMU517854 ACY517854 TC517854 JG517854 K517854 WVS452318 WLW452318 WCA452318 VSE452318 VII452318 UYM452318 UOQ452318 UEU452318 TUY452318 TLC452318 TBG452318 SRK452318 SHO452318 RXS452318 RNW452318 REA452318 QUE452318 QKI452318 QAM452318 PQQ452318 PGU452318 OWY452318 ONC452318 ODG452318 NTK452318 NJO452318 MZS452318 MPW452318 MGA452318 LWE452318 LMI452318 LCM452318 KSQ452318 KIU452318 JYY452318 JPC452318 JFG452318 IVK452318 ILO452318 IBS452318 HRW452318 HIA452318 GYE452318 GOI452318 GEM452318 FUQ452318 FKU452318 FAY452318 ERC452318 EHG452318 DXK452318 DNO452318 DDS452318 CTW452318 CKA452318 CAE452318 BQI452318 BGM452318 AWQ452318 AMU452318 ACY452318 TC452318 JG452318 K452318 WVS386782 WLW386782 WCA386782 VSE386782 VII386782 UYM386782 UOQ386782 UEU386782 TUY386782 TLC386782 TBG386782 SRK386782 SHO386782 RXS386782 RNW386782 REA386782 QUE386782 QKI386782 QAM386782 PQQ386782 PGU386782 OWY386782 ONC386782 ODG386782 NTK386782 NJO386782 MZS386782 MPW386782 MGA386782 LWE386782 LMI386782 LCM386782 KSQ386782 KIU386782 JYY386782 JPC386782 JFG386782 IVK386782 ILO386782 IBS386782 HRW386782 HIA386782 GYE386782 GOI386782 GEM386782 FUQ386782 FKU386782 FAY386782 ERC386782 EHG386782 DXK386782 DNO386782 DDS386782 CTW386782 CKA386782 CAE386782 BQI386782 BGM386782 AWQ386782 AMU386782 ACY386782 TC386782 JG386782 K386782 WVS321246 WLW321246 WCA321246 VSE321246 VII321246 UYM321246 UOQ321246 UEU321246 TUY321246 TLC321246 TBG321246 SRK321246 SHO321246 RXS321246 RNW321246 REA321246 QUE321246 QKI321246 QAM321246 PQQ321246 PGU321246 OWY321246 ONC321246 ODG321246 NTK321246 NJO321246 MZS321246 MPW321246 MGA321246 LWE321246 LMI321246 LCM321246 KSQ321246 KIU321246 JYY321246 JPC321246 JFG321246 IVK321246 ILO321246 IBS321246 HRW321246 HIA321246 GYE321246 GOI321246 GEM321246 FUQ321246 FKU321246 FAY321246 ERC321246 EHG321246 DXK321246 DNO321246 DDS321246 CTW321246 CKA321246 CAE321246 BQI321246 BGM321246 AWQ321246 AMU321246 ACY321246 TC321246 JG321246 K321246 WVS255710 WLW255710 WCA255710 VSE255710 VII255710 UYM255710 UOQ255710 UEU255710 TUY255710 TLC255710 TBG255710 SRK255710 SHO255710 RXS255710 RNW255710 REA255710 QUE255710 QKI255710 QAM255710 PQQ255710 PGU255710 OWY255710 ONC255710 ODG255710 NTK255710 NJO255710 MZS255710 MPW255710 MGA255710 LWE255710 LMI255710 LCM255710 KSQ255710 KIU255710 JYY255710 JPC255710 JFG255710 IVK255710 ILO255710 IBS255710 HRW255710 HIA255710 GYE255710 GOI255710 GEM255710 FUQ255710 FKU255710 FAY255710 ERC255710 EHG255710 DXK255710 DNO255710 DDS255710 CTW255710 CKA255710 CAE255710 BQI255710 BGM255710 AWQ255710 AMU255710 ACY255710 TC255710 JG255710 K255710 WVS190174 WLW190174 WCA190174 VSE190174 VII190174 UYM190174 UOQ190174 UEU190174 TUY190174 TLC190174 TBG190174 SRK190174 SHO190174 RXS190174 RNW190174 REA190174 QUE190174 QKI190174 QAM190174 PQQ190174 PGU190174 OWY190174 ONC190174 ODG190174 NTK190174 NJO190174 MZS190174 MPW190174 MGA190174 LWE190174 LMI190174 LCM190174 KSQ190174 KIU190174 JYY190174 JPC190174 JFG190174 IVK190174 ILO190174 IBS190174 HRW190174 HIA190174 GYE190174 GOI190174 GEM190174 FUQ190174 FKU190174 FAY190174 ERC190174 EHG190174 DXK190174 DNO190174 DDS190174 CTW190174 CKA190174 CAE190174 BQI190174 BGM190174 AWQ190174 AMU190174 ACY190174 TC190174 JG190174 K190174 WVS124638 WLW124638 WCA124638 VSE124638 VII124638 UYM124638 UOQ124638 UEU124638 TUY124638 TLC124638 TBG124638 SRK124638 SHO124638 RXS124638 RNW124638 REA124638 QUE124638 QKI124638 QAM124638 PQQ124638 PGU124638 OWY124638 ONC124638 ODG124638 NTK124638 NJO124638 MZS124638 MPW124638 MGA124638 LWE124638 LMI124638 LCM124638 KSQ124638 KIU124638 JYY124638 JPC124638 JFG124638 IVK124638 ILO124638 IBS124638 HRW124638 HIA124638 GYE124638 GOI124638 GEM124638 FUQ124638 FKU124638 FAY124638 ERC124638 EHG124638 DXK124638 DNO124638 DDS124638 CTW124638 CKA124638 CAE124638 BQI124638 BGM124638 AWQ124638 AMU124638 ACY124638 TC124638 JG124638 K124638 WVS59102 WLW59102 WCA59102 VSE59102 VII59102 UYM59102 UOQ59102 UEU59102 TUY59102 TLC59102 TBG59102 SRK59102 SHO59102 RXS59102 RNW59102 REA59102 QUE59102 QKI59102 QAM59102 PQQ59102 PGU59102 OWY59102 ONC59102 ODG59102 NTK59102 NJO59102 MZS59102 MPW59102 MGA59102 LWE59102 LMI59102 LCM59102 KSQ59102 KIU59102 JYY59102 JPC59102 JFG59102 IVK59102 ILO59102 IBS59102 HRW59102 HIA59102 GYE59102 GOI59102 GEM59102 FUQ59102 FKU59102 FAY59102 ERC59102 EHG59102 DXK59102 DNO59102 DDS59102 CTW59102 CKA59102 CAE59102 BQI59102 BGM59102 AWQ59102 AMU59102 ACY59102 TC59102 JG59102 K59102 WVS8 WLW8 WCA8 VSE8 VII8 UYM8 UOQ8 UEU8 TUY8 TLC8 TBG8 SRK8 SHO8 RXS8 RNW8 REA8 QUE8 QKI8 QAM8 PQQ8 PGU8 OWY8 ONC8 ODG8 NTK8 NJO8 MZS8 MPW8 MGA8 LWE8 LMI8 LCM8 KSQ8 KIU8 JYY8 JPC8 JFG8 IVK8 ILO8 IBS8 HRW8 HIA8 GYE8 GOI8 GEM8 FUQ8 FKU8 FAY8 ERC8 EHG8 DXK8 DNO8 DDS8 CTW8 CKA8 CAE8" xr:uid="{00000000-0002-0000-0200-000003000000}">
      <formula1>$AA$192:$AA$195</formula1>
    </dataValidation>
    <dataValidation type="list" allowBlank="1" showErrorMessage="1" promptTitle="금융소득발생여부" prompt="금융계좌에 예치된 자산으로인해 파생되어 발생되는 소득이 있다면 Yes - 대표적으로 이자 (예금/보험), 양도차익 또는 배당 (증권), 운용수익 (연금/보험)" sqref="JB8:JB37 WVN976606:WVN976631 WLR976606:WLR976631 WBV976606:WBV976631 VRZ976606:VRZ976631 VID976606:VID976631 UYH976606:UYH976631 UOL976606:UOL976631 UEP976606:UEP976631 TUT976606:TUT976631 TKX976606:TKX976631 TBB976606:TBB976631 SRF976606:SRF976631 SHJ976606:SHJ976631 RXN976606:RXN976631 RNR976606:RNR976631 RDV976606:RDV976631 QTZ976606:QTZ976631 QKD976606:QKD976631 QAH976606:QAH976631 PQL976606:PQL976631 PGP976606:PGP976631 OWT976606:OWT976631 OMX976606:OMX976631 ODB976606:ODB976631 NTF976606:NTF976631 NJJ976606:NJJ976631 MZN976606:MZN976631 MPR976606:MPR976631 MFV976606:MFV976631 LVZ976606:LVZ976631 LMD976606:LMD976631 LCH976606:LCH976631 KSL976606:KSL976631 KIP976606:KIP976631 JYT976606:JYT976631 JOX976606:JOX976631 JFB976606:JFB976631 IVF976606:IVF976631 ILJ976606:ILJ976631 IBN976606:IBN976631 HRR976606:HRR976631 HHV976606:HHV976631 GXZ976606:GXZ976631 GOD976606:GOD976631 GEH976606:GEH976631 FUL976606:FUL976631 FKP976606:FKP976631 FAT976606:FAT976631 EQX976606:EQX976631 EHB976606:EHB976631 DXF976606:DXF976631 DNJ976606:DNJ976631 DDN976606:DDN976631 CTR976606:CTR976631 CJV976606:CJV976631 BZZ976606:BZZ976631 BQD976606:BQD976631 BGH976606:BGH976631 AWL976606:AWL976631 AMP976606:AMP976631 ACT976606:ACT976631 SX976606:SX976631 JB976606:JB976631 F976606:F976631 WVN911070:WVN911095 WLR911070:WLR911095 WBV911070:WBV911095 VRZ911070:VRZ911095 VID911070:VID911095 UYH911070:UYH911095 UOL911070:UOL911095 UEP911070:UEP911095 TUT911070:TUT911095 TKX911070:TKX911095 TBB911070:TBB911095 SRF911070:SRF911095 SHJ911070:SHJ911095 RXN911070:RXN911095 RNR911070:RNR911095 RDV911070:RDV911095 QTZ911070:QTZ911095 QKD911070:QKD911095 QAH911070:QAH911095 PQL911070:PQL911095 PGP911070:PGP911095 OWT911070:OWT911095 OMX911070:OMX911095 ODB911070:ODB911095 NTF911070:NTF911095 NJJ911070:NJJ911095 MZN911070:MZN911095 MPR911070:MPR911095 MFV911070:MFV911095 LVZ911070:LVZ911095 LMD911070:LMD911095 LCH911070:LCH911095 KSL911070:KSL911095 KIP911070:KIP911095 JYT911070:JYT911095 JOX911070:JOX911095 JFB911070:JFB911095 IVF911070:IVF911095 ILJ911070:ILJ911095 IBN911070:IBN911095 HRR911070:HRR911095 HHV911070:HHV911095 GXZ911070:GXZ911095 GOD911070:GOD911095 GEH911070:GEH911095 FUL911070:FUL911095 FKP911070:FKP911095 FAT911070:FAT911095 EQX911070:EQX911095 EHB911070:EHB911095 DXF911070:DXF911095 DNJ911070:DNJ911095 DDN911070:DDN911095 CTR911070:CTR911095 CJV911070:CJV911095 BZZ911070:BZZ911095 BQD911070:BQD911095 BGH911070:BGH911095 AWL911070:AWL911095 AMP911070:AMP911095 ACT911070:ACT911095 SX911070:SX911095 JB911070:JB911095 F911070:F911095 WVN845534:WVN845559 WLR845534:WLR845559 WBV845534:WBV845559 VRZ845534:VRZ845559 VID845534:VID845559 UYH845534:UYH845559 UOL845534:UOL845559 UEP845534:UEP845559 TUT845534:TUT845559 TKX845534:TKX845559 TBB845534:TBB845559 SRF845534:SRF845559 SHJ845534:SHJ845559 RXN845534:RXN845559 RNR845534:RNR845559 RDV845534:RDV845559 QTZ845534:QTZ845559 QKD845534:QKD845559 QAH845534:QAH845559 PQL845534:PQL845559 PGP845534:PGP845559 OWT845534:OWT845559 OMX845534:OMX845559 ODB845534:ODB845559 NTF845534:NTF845559 NJJ845534:NJJ845559 MZN845534:MZN845559 MPR845534:MPR845559 MFV845534:MFV845559 LVZ845534:LVZ845559 LMD845534:LMD845559 LCH845534:LCH845559 KSL845534:KSL845559 KIP845534:KIP845559 JYT845534:JYT845559 JOX845534:JOX845559 JFB845534:JFB845559 IVF845534:IVF845559 ILJ845534:ILJ845559 IBN845534:IBN845559 HRR845534:HRR845559 HHV845534:HHV845559 GXZ845534:GXZ845559 GOD845534:GOD845559 GEH845534:GEH845559 FUL845534:FUL845559 FKP845534:FKP845559 FAT845534:FAT845559 EQX845534:EQX845559 EHB845534:EHB845559 DXF845534:DXF845559 DNJ845534:DNJ845559 DDN845534:DDN845559 CTR845534:CTR845559 CJV845534:CJV845559 BZZ845534:BZZ845559 BQD845534:BQD845559 BGH845534:BGH845559 AWL845534:AWL845559 AMP845534:AMP845559 ACT845534:ACT845559 SX845534:SX845559 JB845534:JB845559 F845534:F845559 WVN779998:WVN780023 WLR779998:WLR780023 WBV779998:WBV780023 VRZ779998:VRZ780023 VID779998:VID780023 UYH779998:UYH780023 UOL779998:UOL780023 UEP779998:UEP780023 TUT779998:TUT780023 TKX779998:TKX780023 TBB779998:TBB780023 SRF779998:SRF780023 SHJ779998:SHJ780023 RXN779998:RXN780023 RNR779998:RNR780023 RDV779998:RDV780023 QTZ779998:QTZ780023 QKD779998:QKD780023 QAH779998:QAH780023 PQL779998:PQL780023 PGP779998:PGP780023 OWT779998:OWT780023 OMX779998:OMX780023 ODB779998:ODB780023 NTF779998:NTF780023 NJJ779998:NJJ780023 MZN779998:MZN780023 MPR779998:MPR780023 MFV779998:MFV780023 LVZ779998:LVZ780023 LMD779998:LMD780023 LCH779998:LCH780023 KSL779998:KSL780023 KIP779998:KIP780023 JYT779998:JYT780023 JOX779998:JOX780023 JFB779998:JFB780023 IVF779998:IVF780023 ILJ779998:ILJ780023 IBN779998:IBN780023 HRR779998:HRR780023 HHV779998:HHV780023 GXZ779998:GXZ780023 GOD779998:GOD780023 GEH779998:GEH780023 FUL779998:FUL780023 FKP779998:FKP780023 FAT779998:FAT780023 EQX779998:EQX780023 EHB779998:EHB780023 DXF779998:DXF780023 DNJ779998:DNJ780023 DDN779998:DDN780023 CTR779998:CTR780023 CJV779998:CJV780023 BZZ779998:BZZ780023 BQD779998:BQD780023 BGH779998:BGH780023 AWL779998:AWL780023 AMP779998:AMP780023 ACT779998:ACT780023 SX779998:SX780023 JB779998:JB780023 F779998:F780023 WVN714462:WVN714487 WLR714462:WLR714487 WBV714462:WBV714487 VRZ714462:VRZ714487 VID714462:VID714487 UYH714462:UYH714487 UOL714462:UOL714487 UEP714462:UEP714487 TUT714462:TUT714487 TKX714462:TKX714487 TBB714462:TBB714487 SRF714462:SRF714487 SHJ714462:SHJ714487 RXN714462:RXN714487 RNR714462:RNR714487 RDV714462:RDV714487 QTZ714462:QTZ714487 QKD714462:QKD714487 QAH714462:QAH714487 PQL714462:PQL714487 PGP714462:PGP714487 OWT714462:OWT714487 OMX714462:OMX714487 ODB714462:ODB714487 NTF714462:NTF714487 NJJ714462:NJJ714487 MZN714462:MZN714487 MPR714462:MPR714487 MFV714462:MFV714487 LVZ714462:LVZ714487 LMD714462:LMD714487 LCH714462:LCH714487 KSL714462:KSL714487 KIP714462:KIP714487 JYT714462:JYT714487 JOX714462:JOX714487 JFB714462:JFB714487 IVF714462:IVF714487 ILJ714462:ILJ714487 IBN714462:IBN714487 HRR714462:HRR714487 HHV714462:HHV714487 GXZ714462:GXZ714487 GOD714462:GOD714487 GEH714462:GEH714487 FUL714462:FUL714487 FKP714462:FKP714487 FAT714462:FAT714487 EQX714462:EQX714487 EHB714462:EHB714487 DXF714462:DXF714487 DNJ714462:DNJ714487 DDN714462:DDN714487 CTR714462:CTR714487 CJV714462:CJV714487 BZZ714462:BZZ714487 BQD714462:BQD714487 BGH714462:BGH714487 AWL714462:AWL714487 AMP714462:AMP714487 ACT714462:ACT714487 SX714462:SX714487 JB714462:JB714487 F714462:F714487 WVN648926:WVN648951 WLR648926:WLR648951 WBV648926:WBV648951 VRZ648926:VRZ648951 VID648926:VID648951 UYH648926:UYH648951 UOL648926:UOL648951 UEP648926:UEP648951 TUT648926:TUT648951 TKX648926:TKX648951 TBB648926:TBB648951 SRF648926:SRF648951 SHJ648926:SHJ648951 RXN648926:RXN648951 RNR648926:RNR648951 RDV648926:RDV648951 QTZ648926:QTZ648951 QKD648926:QKD648951 QAH648926:QAH648951 PQL648926:PQL648951 PGP648926:PGP648951 OWT648926:OWT648951 OMX648926:OMX648951 ODB648926:ODB648951 NTF648926:NTF648951 NJJ648926:NJJ648951 MZN648926:MZN648951 MPR648926:MPR648951 MFV648926:MFV648951 LVZ648926:LVZ648951 LMD648926:LMD648951 LCH648926:LCH648951 KSL648926:KSL648951 KIP648926:KIP648951 JYT648926:JYT648951 JOX648926:JOX648951 JFB648926:JFB648951 IVF648926:IVF648951 ILJ648926:ILJ648951 IBN648926:IBN648951 HRR648926:HRR648951 HHV648926:HHV648951 GXZ648926:GXZ648951 GOD648926:GOD648951 GEH648926:GEH648951 FUL648926:FUL648951 FKP648926:FKP648951 FAT648926:FAT648951 EQX648926:EQX648951 EHB648926:EHB648951 DXF648926:DXF648951 DNJ648926:DNJ648951 DDN648926:DDN648951 CTR648926:CTR648951 CJV648926:CJV648951 BZZ648926:BZZ648951 BQD648926:BQD648951 BGH648926:BGH648951 AWL648926:AWL648951 AMP648926:AMP648951 ACT648926:ACT648951 SX648926:SX648951 JB648926:JB648951 F648926:F648951 WVN583390:WVN583415 WLR583390:WLR583415 WBV583390:WBV583415 VRZ583390:VRZ583415 VID583390:VID583415 UYH583390:UYH583415 UOL583390:UOL583415 UEP583390:UEP583415 TUT583390:TUT583415 TKX583390:TKX583415 TBB583390:TBB583415 SRF583390:SRF583415 SHJ583390:SHJ583415 RXN583390:RXN583415 RNR583390:RNR583415 RDV583390:RDV583415 QTZ583390:QTZ583415 QKD583390:QKD583415 QAH583390:QAH583415 PQL583390:PQL583415 PGP583390:PGP583415 OWT583390:OWT583415 OMX583390:OMX583415 ODB583390:ODB583415 NTF583390:NTF583415 NJJ583390:NJJ583415 MZN583390:MZN583415 MPR583390:MPR583415 MFV583390:MFV583415 LVZ583390:LVZ583415 LMD583390:LMD583415 LCH583390:LCH583415 KSL583390:KSL583415 KIP583390:KIP583415 JYT583390:JYT583415 JOX583390:JOX583415 JFB583390:JFB583415 IVF583390:IVF583415 ILJ583390:ILJ583415 IBN583390:IBN583415 HRR583390:HRR583415 HHV583390:HHV583415 GXZ583390:GXZ583415 GOD583390:GOD583415 GEH583390:GEH583415 FUL583390:FUL583415 FKP583390:FKP583415 FAT583390:FAT583415 EQX583390:EQX583415 EHB583390:EHB583415 DXF583390:DXF583415 DNJ583390:DNJ583415 DDN583390:DDN583415 CTR583390:CTR583415 CJV583390:CJV583415 BZZ583390:BZZ583415 BQD583390:BQD583415 BGH583390:BGH583415 AWL583390:AWL583415 AMP583390:AMP583415 ACT583390:ACT583415 SX583390:SX583415 JB583390:JB583415 F583390:F583415 WVN517854:WVN517879 WLR517854:WLR517879 WBV517854:WBV517879 VRZ517854:VRZ517879 VID517854:VID517879 UYH517854:UYH517879 UOL517854:UOL517879 UEP517854:UEP517879 TUT517854:TUT517879 TKX517854:TKX517879 TBB517854:TBB517879 SRF517854:SRF517879 SHJ517854:SHJ517879 RXN517854:RXN517879 RNR517854:RNR517879 RDV517854:RDV517879 QTZ517854:QTZ517879 QKD517854:QKD517879 QAH517854:QAH517879 PQL517854:PQL517879 PGP517854:PGP517879 OWT517854:OWT517879 OMX517854:OMX517879 ODB517854:ODB517879 NTF517854:NTF517879 NJJ517854:NJJ517879 MZN517854:MZN517879 MPR517854:MPR517879 MFV517854:MFV517879 LVZ517854:LVZ517879 LMD517854:LMD517879 LCH517854:LCH517879 KSL517854:KSL517879 KIP517854:KIP517879 JYT517854:JYT517879 JOX517854:JOX517879 JFB517854:JFB517879 IVF517854:IVF517879 ILJ517854:ILJ517879 IBN517854:IBN517879 HRR517854:HRR517879 HHV517854:HHV517879 GXZ517854:GXZ517879 GOD517854:GOD517879 GEH517854:GEH517879 FUL517854:FUL517879 FKP517854:FKP517879 FAT517854:FAT517879 EQX517854:EQX517879 EHB517854:EHB517879 DXF517854:DXF517879 DNJ517854:DNJ517879 DDN517854:DDN517879 CTR517854:CTR517879 CJV517854:CJV517879 BZZ517854:BZZ517879 BQD517854:BQD517879 BGH517854:BGH517879 AWL517854:AWL517879 AMP517854:AMP517879 ACT517854:ACT517879 SX517854:SX517879 JB517854:JB517879 F517854:F517879 WVN452318:WVN452343 WLR452318:WLR452343 WBV452318:WBV452343 VRZ452318:VRZ452343 VID452318:VID452343 UYH452318:UYH452343 UOL452318:UOL452343 UEP452318:UEP452343 TUT452318:TUT452343 TKX452318:TKX452343 TBB452318:TBB452343 SRF452318:SRF452343 SHJ452318:SHJ452343 RXN452318:RXN452343 RNR452318:RNR452343 RDV452318:RDV452343 QTZ452318:QTZ452343 QKD452318:QKD452343 QAH452318:QAH452343 PQL452318:PQL452343 PGP452318:PGP452343 OWT452318:OWT452343 OMX452318:OMX452343 ODB452318:ODB452343 NTF452318:NTF452343 NJJ452318:NJJ452343 MZN452318:MZN452343 MPR452318:MPR452343 MFV452318:MFV452343 LVZ452318:LVZ452343 LMD452318:LMD452343 LCH452318:LCH452343 KSL452318:KSL452343 KIP452318:KIP452343 JYT452318:JYT452343 JOX452318:JOX452343 JFB452318:JFB452343 IVF452318:IVF452343 ILJ452318:ILJ452343 IBN452318:IBN452343 HRR452318:HRR452343 HHV452318:HHV452343 GXZ452318:GXZ452343 GOD452318:GOD452343 GEH452318:GEH452343 FUL452318:FUL452343 FKP452318:FKP452343 FAT452318:FAT452343 EQX452318:EQX452343 EHB452318:EHB452343 DXF452318:DXF452343 DNJ452318:DNJ452343 DDN452318:DDN452343 CTR452318:CTR452343 CJV452318:CJV452343 BZZ452318:BZZ452343 BQD452318:BQD452343 BGH452318:BGH452343 AWL452318:AWL452343 AMP452318:AMP452343 ACT452318:ACT452343 SX452318:SX452343 JB452318:JB452343 F452318:F452343 WVN386782:WVN386807 WLR386782:WLR386807 WBV386782:WBV386807 VRZ386782:VRZ386807 VID386782:VID386807 UYH386782:UYH386807 UOL386782:UOL386807 UEP386782:UEP386807 TUT386782:TUT386807 TKX386782:TKX386807 TBB386782:TBB386807 SRF386782:SRF386807 SHJ386782:SHJ386807 RXN386782:RXN386807 RNR386782:RNR386807 RDV386782:RDV386807 QTZ386782:QTZ386807 QKD386782:QKD386807 QAH386782:QAH386807 PQL386782:PQL386807 PGP386782:PGP386807 OWT386782:OWT386807 OMX386782:OMX386807 ODB386782:ODB386807 NTF386782:NTF386807 NJJ386782:NJJ386807 MZN386782:MZN386807 MPR386782:MPR386807 MFV386782:MFV386807 LVZ386782:LVZ386807 LMD386782:LMD386807 LCH386782:LCH386807 KSL386782:KSL386807 KIP386782:KIP386807 JYT386782:JYT386807 JOX386782:JOX386807 JFB386782:JFB386807 IVF386782:IVF386807 ILJ386782:ILJ386807 IBN386782:IBN386807 HRR386782:HRR386807 HHV386782:HHV386807 GXZ386782:GXZ386807 GOD386782:GOD386807 GEH386782:GEH386807 FUL386782:FUL386807 FKP386782:FKP386807 FAT386782:FAT386807 EQX386782:EQX386807 EHB386782:EHB386807 DXF386782:DXF386807 DNJ386782:DNJ386807 DDN386782:DDN386807 CTR386782:CTR386807 CJV386782:CJV386807 BZZ386782:BZZ386807 BQD386782:BQD386807 BGH386782:BGH386807 AWL386782:AWL386807 AMP386782:AMP386807 ACT386782:ACT386807 SX386782:SX386807 JB386782:JB386807 F386782:F386807 WVN321246:WVN321271 WLR321246:WLR321271 WBV321246:WBV321271 VRZ321246:VRZ321271 VID321246:VID321271 UYH321246:UYH321271 UOL321246:UOL321271 UEP321246:UEP321271 TUT321246:TUT321271 TKX321246:TKX321271 TBB321246:TBB321271 SRF321246:SRF321271 SHJ321246:SHJ321271 RXN321246:RXN321271 RNR321246:RNR321271 RDV321246:RDV321271 QTZ321246:QTZ321271 QKD321246:QKD321271 QAH321246:QAH321271 PQL321246:PQL321271 PGP321246:PGP321271 OWT321246:OWT321271 OMX321246:OMX321271 ODB321246:ODB321271 NTF321246:NTF321271 NJJ321246:NJJ321271 MZN321246:MZN321271 MPR321246:MPR321271 MFV321246:MFV321271 LVZ321246:LVZ321271 LMD321246:LMD321271 LCH321246:LCH321271 KSL321246:KSL321271 KIP321246:KIP321271 JYT321246:JYT321271 JOX321246:JOX321271 JFB321246:JFB321271 IVF321246:IVF321271 ILJ321246:ILJ321271 IBN321246:IBN321271 HRR321246:HRR321271 HHV321246:HHV321271 GXZ321246:GXZ321271 GOD321246:GOD321271 GEH321246:GEH321271 FUL321246:FUL321271 FKP321246:FKP321271 FAT321246:FAT321271 EQX321246:EQX321271 EHB321246:EHB321271 DXF321246:DXF321271 DNJ321246:DNJ321271 DDN321246:DDN321271 CTR321246:CTR321271 CJV321246:CJV321271 BZZ321246:BZZ321271 BQD321246:BQD321271 BGH321246:BGH321271 AWL321246:AWL321271 AMP321246:AMP321271 ACT321246:ACT321271 SX321246:SX321271 JB321246:JB321271 F321246:F321271 WVN255710:WVN255735 WLR255710:WLR255735 WBV255710:WBV255735 VRZ255710:VRZ255735 VID255710:VID255735 UYH255710:UYH255735 UOL255710:UOL255735 UEP255710:UEP255735 TUT255710:TUT255735 TKX255710:TKX255735 TBB255710:TBB255735 SRF255710:SRF255735 SHJ255710:SHJ255735 RXN255710:RXN255735 RNR255710:RNR255735 RDV255710:RDV255735 QTZ255710:QTZ255735 QKD255710:QKD255735 QAH255710:QAH255735 PQL255710:PQL255735 PGP255710:PGP255735 OWT255710:OWT255735 OMX255710:OMX255735 ODB255710:ODB255735 NTF255710:NTF255735 NJJ255710:NJJ255735 MZN255710:MZN255735 MPR255710:MPR255735 MFV255710:MFV255735 LVZ255710:LVZ255735 LMD255710:LMD255735 LCH255710:LCH255735 KSL255710:KSL255735 KIP255710:KIP255735 JYT255710:JYT255735 JOX255710:JOX255735 JFB255710:JFB255735 IVF255710:IVF255735 ILJ255710:ILJ255735 IBN255710:IBN255735 HRR255710:HRR255735 HHV255710:HHV255735 GXZ255710:GXZ255735 GOD255710:GOD255735 GEH255710:GEH255735 FUL255710:FUL255735 FKP255710:FKP255735 FAT255710:FAT255735 EQX255710:EQX255735 EHB255710:EHB255735 DXF255710:DXF255735 DNJ255710:DNJ255735 DDN255710:DDN255735 CTR255710:CTR255735 CJV255710:CJV255735 BZZ255710:BZZ255735 BQD255710:BQD255735 BGH255710:BGH255735 AWL255710:AWL255735 AMP255710:AMP255735 ACT255710:ACT255735 SX255710:SX255735 JB255710:JB255735 F255710:F255735 WVN190174:WVN190199 WLR190174:WLR190199 WBV190174:WBV190199 VRZ190174:VRZ190199 VID190174:VID190199 UYH190174:UYH190199 UOL190174:UOL190199 UEP190174:UEP190199 TUT190174:TUT190199 TKX190174:TKX190199 TBB190174:TBB190199 SRF190174:SRF190199 SHJ190174:SHJ190199 RXN190174:RXN190199 RNR190174:RNR190199 RDV190174:RDV190199 QTZ190174:QTZ190199 QKD190174:QKD190199 QAH190174:QAH190199 PQL190174:PQL190199 PGP190174:PGP190199 OWT190174:OWT190199 OMX190174:OMX190199 ODB190174:ODB190199 NTF190174:NTF190199 NJJ190174:NJJ190199 MZN190174:MZN190199 MPR190174:MPR190199 MFV190174:MFV190199 LVZ190174:LVZ190199 LMD190174:LMD190199 LCH190174:LCH190199 KSL190174:KSL190199 KIP190174:KIP190199 JYT190174:JYT190199 JOX190174:JOX190199 JFB190174:JFB190199 IVF190174:IVF190199 ILJ190174:ILJ190199 IBN190174:IBN190199 HRR190174:HRR190199 HHV190174:HHV190199 GXZ190174:GXZ190199 GOD190174:GOD190199 GEH190174:GEH190199 FUL190174:FUL190199 FKP190174:FKP190199 FAT190174:FAT190199 EQX190174:EQX190199 EHB190174:EHB190199 DXF190174:DXF190199 DNJ190174:DNJ190199 DDN190174:DDN190199 CTR190174:CTR190199 CJV190174:CJV190199 BZZ190174:BZZ190199 BQD190174:BQD190199 BGH190174:BGH190199 AWL190174:AWL190199 AMP190174:AMP190199 ACT190174:ACT190199 SX190174:SX190199 JB190174:JB190199 F190174:F190199 WVN124638:WVN124663 WLR124638:WLR124663 WBV124638:WBV124663 VRZ124638:VRZ124663 VID124638:VID124663 UYH124638:UYH124663 UOL124638:UOL124663 UEP124638:UEP124663 TUT124638:TUT124663 TKX124638:TKX124663 TBB124638:TBB124663 SRF124638:SRF124663 SHJ124638:SHJ124663 RXN124638:RXN124663 RNR124638:RNR124663 RDV124638:RDV124663 QTZ124638:QTZ124663 QKD124638:QKD124663 QAH124638:QAH124663 PQL124638:PQL124663 PGP124638:PGP124663 OWT124638:OWT124663 OMX124638:OMX124663 ODB124638:ODB124663 NTF124638:NTF124663 NJJ124638:NJJ124663 MZN124638:MZN124663 MPR124638:MPR124663 MFV124638:MFV124663 LVZ124638:LVZ124663 LMD124638:LMD124663 LCH124638:LCH124663 KSL124638:KSL124663 KIP124638:KIP124663 JYT124638:JYT124663 JOX124638:JOX124663 JFB124638:JFB124663 IVF124638:IVF124663 ILJ124638:ILJ124663 IBN124638:IBN124663 HRR124638:HRR124663 HHV124638:HHV124663 GXZ124638:GXZ124663 GOD124638:GOD124663 GEH124638:GEH124663 FUL124638:FUL124663 FKP124638:FKP124663 FAT124638:FAT124663 EQX124638:EQX124663 EHB124638:EHB124663 DXF124638:DXF124663 DNJ124638:DNJ124663 DDN124638:DDN124663 CTR124638:CTR124663 CJV124638:CJV124663 BZZ124638:BZZ124663 BQD124638:BQD124663 BGH124638:BGH124663 AWL124638:AWL124663 AMP124638:AMP124663 ACT124638:ACT124663 SX124638:SX124663 JB124638:JB124663 F124638:F124663 WVN59102:WVN59127 WLR59102:WLR59127 WBV59102:WBV59127 VRZ59102:VRZ59127 VID59102:VID59127 UYH59102:UYH59127 UOL59102:UOL59127 UEP59102:UEP59127 TUT59102:TUT59127 TKX59102:TKX59127 TBB59102:TBB59127 SRF59102:SRF59127 SHJ59102:SHJ59127 RXN59102:RXN59127 RNR59102:RNR59127 RDV59102:RDV59127 QTZ59102:QTZ59127 QKD59102:QKD59127 QAH59102:QAH59127 PQL59102:PQL59127 PGP59102:PGP59127 OWT59102:OWT59127 OMX59102:OMX59127 ODB59102:ODB59127 NTF59102:NTF59127 NJJ59102:NJJ59127 MZN59102:MZN59127 MPR59102:MPR59127 MFV59102:MFV59127 LVZ59102:LVZ59127 LMD59102:LMD59127 LCH59102:LCH59127 KSL59102:KSL59127 KIP59102:KIP59127 JYT59102:JYT59127 JOX59102:JOX59127 JFB59102:JFB59127 IVF59102:IVF59127 ILJ59102:ILJ59127 IBN59102:IBN59127 HRR59102:HRR59127 HHV59102:HHV59127 GXZ59102:GXZ59127 GOD59102:GOD59127 GEH59102:GEH59127 FUL59102:FUL59127 FKP59102:FKP59127 FAT59102:FAT59127 EQX59102:EQX59127 EHB59102:EHB59127 DXF59102:DXF59127 DNJ59102:DNJ59127 DDN59102:DDN59127 CTR59102:CTR59127 CJV59102:CJV59127 BZZ59102:BZZ59127 BQD59102:BQD59127 BGH59102:BGH59127 AWL59102:AWL59127 AMP59102:AMP59127 ACT59102:ACT59127 SX59102:SX59127 JB59102:JB59127 F59102:F59127 WVN8:WVN37 WLR8:WLR37 WBV8:WBV37 VRZ8:VRZ37 VID8:VID37 UYH8:UYH37 UOL8:UOL37 UEP8:UEP37 TUT8:TUT37 TKX8:TKX37 TBB8:TBB37 SRF8:SRF37 SHJ8:SHJ37 RXN8:RXN37 RNR8:RNR37 RDV8:RDV37 QTZ8:QTZ37 QKD8:QKD37 QAH8:QAH37 PQL8:PQL37 PGP8:PGP37 OWT8:OWT37 OMX8:OMX37 ODB8:ODB37 NTF8:NTF37 NJJ8:NJJ37 MZN8:MZN37 MPR8:MPR37 MFV8:MFV37 LVZ8:LVZ37 LMD8:LMD37 LCH8:LCH37 KSL8:KSL37 KIP8:KIP37 JYT8:JYT37 JOX8:JOX37 JFB8:JFB37 IVF8:IVF37 ILJ8:ILJ37 IBN8:IBN37 HRR8:HRR37 HHV8:HHV37 GXZ8:GXZ37 GOD8:GOD37 GEH8:GEH37 FUL8:FUL37 FKP8:FKP37 FAT8:FAT37 EQX8:EQX37 EHB8:EHB37 DXF8:DXF37 DNJ8:DNJ37 DDN8:DDN37 CTR8:CTR37 CJV8:CJV37 BZZ8:BZZ37 BQD8:BQD37 BGH8:BGH37 AWL8:AWL37 AMP8:AMP37 ACT8:ACT37 SX8:SX37 F8:F37" xr:uid="{00000000-0002-0000-0200-000004000000}">
      <formula1>$AA$198:$AA$200</formula1>
    </dataValidation>
    <dataValidation type="list" allowBlank="1" showInputMessage="1" showErrorMessage="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IW8 WVI976606 WLM976606 WBQ976606 VRU976606 VHY976606 UYC976606 UOG976606 UEK976606 TUO976606 TKS976606 TAW976606 SRA976606 SHE976606 RXI976606 RNM976606 RDQ976606 QTU976606 QJY976606 QAC976606 PQG976606 PGK976606 OWO976606 OMS976606 OCW976606 NTA976606 NJE976606 MZI976606 MPM976606 MFQ976606 LVU976606 LLY976606 LCC976606 KSG976606 KIK976606 JYO976606 JOS976606 JEW976606 IVA976606 ILE976606 IBI976606 HRM976606 HHQ976606 GXU976606 GNY976606 GEC976606 FUG976606 FKK976606 FAO976606 EQS976606 EGW976606 DXA976606 DNE976606 DDI976606 CTM976606 CJQ976606 BZU976606 BPY976606 BGC976606 AWG976606 AMK976606 ACO976606 SS976606 IW976606 A976606 WVI911070 WLM911070 WBQ911070 VRU911070 VHY911070 UYC911070 UOG911070 UEK911070 TUO911070 TKS911070 TAW911070 SRA911070 SHE911070 RXI911070 RNM911070 RDQ911070 QTU911070 QJY911070 QAC911070 PQG911070 PGK911070 OWO911070 OMS911070 OCW911070 NTA911070 NJE911070 MZI911070 MPM911070 MFQ911070 LVU911070 LLY911070 LCC911070 KSG911070 KIK911070 JYO911070 JOS911070 JEW911070 IVA911070 ILE911070 IBI911070 HRM911070 HHQ911070 GXU911070 GNY911070 GEC911070 FUG911070 FKK911070 FAO911070 EQS911070 EGW911070 DXA911070 DNE911070 DDI911070 CTM911070 CJQ911070 BZU911070 BPY911070 BGC911070 AWG911070 AMK911070 ACO911070 SS911070 IW911070 A911070 WVI845534 WLM845534 WBQ845534 VRU845534 VHY845534 UYC845534 UOG845534 UEK845534 TUO845534 TKS845534 TAW845534 SRA845534 SHE845534 RXI845534 RNM845534 RDQ845534 QTU845534 QJY845534 QAC845534 PQG845534 PGK845534 OWO845534 OMS845534 OCW845534 NTA845534 NJE845534 MZI845534 MPM845534 MFQ845534 LVU845534 LLY845534 LCC845534 KSG845534 KIK845534 JYO845534 JOS845534 JEW845534 IVA845534 ILE845534 IBI845534 HRM845534 HHQ845534 GXU845534 GNY845534 GEC845534 FUG845534 FKK845534 FAO845534 EQS845534 EGW845534 DXA845534 DNE845534 DDI845534 CTM845534 CJQ845534 BZU845534 BPY845534 BGC845534 AWG845534 AMK845534 ACO845534 SS845534 IW845534 A845534 WVI779998 WLM779998 WBQ779998 VRU779998 VHY779998 UYC779998 UOG779998 UEK779998 TUO779998 TKS779998 TAW779998 SRA779998 SHE779998 RXI779998 RNM779998 RDQ779998 QTU779998 QJY779998 QAC779998 PQG779998 PGK779998 OWO779998 OMS779998 OCW779998 NTA779998 NJE779998 MZI779998 MPM779998 MFQ779998 LVU779998 LLY779998 LCC779998 KSG779998 KIK779998 JYO779998 JOS779998 JEW779998 IVA779998 ILE779998 IBI779998 HRM779998 HHQ779998 GXU779998 GNY779998 GEC779998 FUG779998 FKK779998 FAO779998 EQS779998 EGW779998 DXA779998 DNE779998 DDI779998 CTM779998 CJQ779998 BZU779998 BPY779998 BGC779998 AWG779998 AMK779998 ACO779998 SS779998 IW779998 A779998 WVI714462 WLM714462 WBQ714462 VRU714462 VHY714462 UYC714462 UOG714462 UEK714462 TUO714462 TKS714462 TAW714462 SRA714462 SHE714462 RXI714462 RNM714462 RDQ714462 QTU714462 QJY714462 QAC714462 PQG714462 PGK714462 OWO714462 OMS714462 OCW714462 NTA714462 NJE714462 MZI714462 MPM714462 MFQ714462 LVU714462 LLY714462 LCC714462 KSG714462 KIK714462 JYO714462 JOS714462 JEW714462 IVA714462 ILE714462 IBI714462 HRM714462 HHQ714462 GXU714462 GNY714462 GEC714462 FUG714462 FKK714462 FAO714462 EQS714462 EGW714462 DXA714462 DNE714462 DDI714462 CTM714462 CJQ714462 BZU714462 BPY714462 BGC714462 AWG714462 AMK714462 ACO714462 SS714462 IW714462 A714462 WVI648926 WLM648926 WBQ648926 VRU648926 VHY648926 UYC648926 UOG648926 UEK648926 TUO648926 TKS648926 TAW648926 SRA648926 SHE648926 RXI648926 RNM648926 RDQ648926 QTU648926 QJY648926 QAC648926 PQG648926 PGK648926 OWO648926 OMS648926 OCW648926 NTA648926 NJE648926 MZI648926 MPM648926 MFQ648926 LVU648926 LLY648926 LCC648926 KSG648926 KIK648926 JYO648926 JOS648926 JEW648926 IVA648926 ILE648926 IBI648926 HRM648926 HHQ648926 GXU648926 GNY648926 GEC648926 FUG648926 FKK648926 FAO648926 EQS648926 EGW648926 DXA648926 DNE648926 DDI648926 CTM648926 CJQ648926 BZU648926 BPY648926 BGC648926 AWG648926 AMK648926 ACO648926 SS648926 IW648926 A648926 WVI583390 WLM583390 WBQ583390 VRU583390 VHY583390 UYC583390 UOG583390 UEK583390 TUO583390 TKS583390 TAW583390 SRA583390 SHE583390 RXI583390 RNM583390 RDQ583390 QTU583390 QJY583390 QAC583390 PQG583390 PGK583390 OWO583390 OMS583390 OCW583390 NTA583390 NJE583390 MZI583390 MPM583390 MFQ583390 LVU583390 LLY583390 LCC583390 KSG583390 KIK583390 JYO583390 JOS583390 JEW583390 IVA583390 ILE583390 IBI583390 HRM583390 HHQ583390 GXU583390 GNY583390 GEC583390 FUG583390 FKK583390 FAO583390 EQS583390 EGW583390 DXA583390 DNE583390 DDI583390 CTM583390 CJQ583390 BZU583390 BPY583390 BGC583390 AWG583390 AMK583390 ACO583390 SS583390 IW583390 A583390 WVI517854 WLM517854 WBQ517854 VRU517854 VHY517854 UYC517854 UOG517854 UEK517854 TUO517854 TKS517854 TAW517854 SRA517854 SHE517854 RXI517854 RNM517854 RDQ517854 QTU517854 QJY517854 QAC517854 PQG517854 PGK517854 OWO517854 OMS517854 OCW517854 NTA517854 NJE517854 MZI517854 MPM517854 MFQ517854 LVU517854 LLY517854 LCC517854 KSG517854 KIK517854 JYO517854 JOS517854 JEW517854 IVA517854 ILE517854 IBI517854 HRM517854 HHQ517854 GXU517854 GNY517854 GEC517854 FUG517854 FKK517854 FAO517854 EQS517854 EGW517854 DXA517854 DNE517854 DDI517854 CTM517854 CJQ517854 BZU517854 BPY517854 BGC517854 AWG517854 AMK517854 ACO517854 SS517854 IW517854 A517854 WVI452318 WLM452318 WBQ452318 VRU452318 VHY452318 UYC452318 UOG452318 UEK452318 TUO452318 TKS452318 TAW452318 SRA452318 SHE452318 RXI452318 RNM452318 RDQ452318 QTU452318 QJY452318 QAC452318 PQG452318 PGK452318 OWO452318 OMS452318 OCW452318 NTA452318 NJE452318 MZI452318 MPM452318 MFQ452318 LVU452318 LLY452318 LCC452318 KSG452318 KIK452318 JYO452318 JOS452318 JEW452318 IVA452318 ILE452318 IBI452318 HRM452318 HHQ452318 GXU452318 GNY452318 GEC452318 FUG452318 FKK452318 FAO452318 EQS452318 EGW452318 DXA452318 DNE452318 DDI452318 CTM452318 CJQ452318 BZU452318 BPY452318 BGC452318 AWG452318 AMK452318 ACO452318 SS452318 IW452318 A452318 WVI386782 WLM386782 WBQ386782 VRU386782 VHY386782 UYC386782 UOG386782 UEK386782 TUO386782 TKS386782 TAW386782 SRA386782 SHE386782 RXI386782 RNM386782 RDQ386782 QTU386782 QJY386782 QAC386782 PQG386782 PGK386782 OWO386782 OMS386782 OCW386782 NTA386782 NJE386782 MZI386782 MPM386782 MFQ386782 LVU386782 LLY386782 LCC386782 KSG386782 KIK386782 JYO386782 JOS386782 JEW386782 IVA386782 ILE386782 IBI386782 HRM386782 HHQ386782 GXU386782 GNY386782 GEC386782 FUG386782 FKK386782 FAO386782 EQS386782 EGW386782 DXA386782 DNE386782 DDI386782 CTM386782 CJQ386782 BZU386782 BPY386782 BGC386782 AWG386782 AMK386782 ACO386782 SS386782 IW386782 A386782 WVI321246 WLM321246 WBQ321246 VRU321246 VHY321246 UYC321246 UOG321246 UEK321246 TUO321246 TKS321246 TAW321246 SRA321246 SHE321246 RXI321246 RNM321246 RDQ321246 QTU321246 QJY321246 QAC321246 PQG321246 PGK321246 OWO321246 OMS321246 OCW321246 NTA321246 NJE321246 MZI321246 MPM321246 MFQ321246 LVU321246 LLY321246 LCC321246 KSG321246 KIK321246 JYO321246 JOS321246 JEW321246 IVA321246 ILE321246 IBI321246 HRM321246 HHQ321246 GXU321246 GNY321246 GEC321246 FUG321246 FKK321246 FAO321246 EQS321246 EGW321246 DXA321246 DNE321246 DDI321246 CTM321246 CJQ321246 BZU321246 BPY321246 BGC321246 AWG321246 AMK321246 ACO321246 SS321246 IW321246 A321246 WVI255710 WLM255710 WBQ255710 VRU255710 VHY255710 UYC255710 UOG255710 UEK255710 TUO255710 TKS255710 TAW255710 SRA255710 SHE255710 RXI255710 RNM255710 RDQ255710 QTU255710 QJY255710 QAC255710 PQG255710 PGK255710 OWO255710 OMS255710 OCW255710 NTA255710 NJE255710 MZI255710 MPM255710 MFQ255710 LVU255710 LLY255710 LCC255710 KSG255710 KIK255710 JYO255710 JOS255710 JEW255710 IVA255710 ILE255710 IBI255710 HRM255710 HHQ255710 GXU255710 GNY255710 GEC255710 FUG255710 FKK255710 FAO255710 EQS255710 EGW255710 DXA255710 DNE255710 DDI255710 CTM255710 CJQ255710 BZU255710 BPY255710 BGC255710 AWG255710 AMK255710 ACO255710 SS255710 IW255710 A255710 WVI190174 WLM190174 WBQ190174 VRU190174 VHY190174 UYC190174 UOG190174 UEK190174 TUO190174 TKS190174 TAW190174 SRA190174 SHE190174 RXI190174 RNM190174 RDQ190174 QTU190174 QJY190174 QAC190174 PQG190174 PGK190174 OWO190174 OMS190174 OCW190174 NTA190174 NJE190174 MZI190174 MPM190174 MFQ190174 LVU190174 LLY190174 LCC190174 KSG190174 KIK190174 JYO190174 JOS190174 JEW190174 IVA190174 ILE190174 IBI190174 HRM190174 HHQ190174 GXU190174 GNY190174 GEC190174 FUG190174 FKK190174 FAO190174 EQS190174 EGW190174 DXA190174 DNE190174 DDI190174 CTM190174 CJQ190174 BZU190174 BPY190174 BGC190174 AWG190174 AMK190174 ACO190174 SS190174 IW190174 A190174 WVI124638 WLM124638 WBQ124638 VRU124638 VHY124638 UYC124638 UOG124638 UEK124638 TUO124638 TKS124638 TAW124638 SRA124638 SHE124638 RXI124638 RNM124638 RDQ124638 QTU124638 QJY124638 QAC124638 PQG124638 PGK124638 OWO124638 OMS124638 OCW124638 NTA124638 NJE124638 MZI124638 MPM124638 MFQ124638 LVU124638 LLY124638 LCC124638 KSG124638 KIK124638 JYO124638 JOS124638 JEW124638 IVA124638 ILE124638 IBI124638 HRM124638 HHQ124638 GXU124638 GNY124638 GEC124638 FUG124638 FKK124638 FAO124638 EQS124638 EGW124638 DXA124638 DNE124638 DDI124638 CTM124638 CJQ124638 BZU124638 BPY124638 BGC124638 AWG124638 AMK124638 ACO124638 SS124638 IW124638 A124638 WVI59102 WLM59102 WBQ59102 VRU59102 VHY59102 UYC59102 UOG59102 UEK59102 TUO59102 TKS59102 TAW59102 SRA59102 SHE59102 RXI59102 RNM59102 RDQ59102 QTU59102 QJY59102 QAC59102 PQG59102 PGK59102 OWO59102 OMS59102 OCW59102 NTA59102 NJE59102 MZI59102 MPM59102 MFQ59102 LVU59102 LLY59102 LCC59102 KSG59102 KIK59102 JYO59102 JOS59102 JEW59102 IVA59102 ILE59102 IBI59102 HRM59102 HHQ59102 GXU59102 GNY59102 GEC59102 FUG59102 FKK59102 FAO59102 EQS59102 EGW59102 DXA59102 DNE59102 DDI59102 CTM59102 CJQ59102 BZU59102 BPY59102 BGC59102 AWG59102 AMK59102 ACO59102 SS59102 IW59102 A59102 WVI8 WLM8 WBQ8 VRU8 VHY8 UYC8 UOG8 UEK8 TUO8 TKS8 TAW8 SRA8 SHE8 RXI8 RNM8 RDQ8 QTU8 QJY8 QAC8 PQG8 PGK8 OWO8 OMS8 OCW8 NTA8 NJE8 MZI8 MPM8 MFQ8 LVU8 LLY8 LCC8 KSG8 KIK8 JYO8 JOS8 JEW8 IVA8 ILE8 IBI8 HRM8 HHQ8 GXU8 GNY8 GEC8 FUG8 FKK8 FAO8 EQS8 EGW8 DXA8 DNE8 DDI8 CTM8 CJQ8 BZU8 BPY8 BGC8 AWG8 AMK8 ACO8 SS8" xr:uid="{00000000-0002-0000-0200-000005000000}">
      <formula1>$Z$184:$Z$292</formula1>
    </dataValidation>
    <dataValidation type="list" allowBlank="1" showErrorMessage="1" promptTitle="계좌종류" prompt="계좌종류를 드롭다운에서 선택하세요. 정확한 종류가 없다면 가장 유사한 형태를 선택하십시요. " sqref="ACW9 WLU976609:WLU976611 WBY976609:WBY976611 VSC976609:VSC976611 VIG976609:VIG976611 UYK976609:UYK976611 UOO976609:UOO976611 UES976609:UES976611 TUW976609:TUW976611 TLA976609:TLA976611 TBE976609:TBE976611 SRI976609:SRI976611 SHM976609:SHM976611 RXQ976609:RXQ976611 RNU976609:RNU976611 RDY976609:RDY976611 QUC976609:QUC976611 QKG976609:QKG976611 QAK976609:QAK976611 PQO976609:PQO976611 PGS976609:PGS976611 OWW976609:OWW976611 ONA976609:ONA976611 ODE976609:ODE976611 NTI976609:NTI976611 NJM976609:NJM976611 MZQ976609:MZQ976611 MPU976609:MPU976611 MFY976609:MFY976611 LWC976609:LWC976611 LMG976609:LMG976611 LCK976609:LCK976611 KSO976609:KSO976611 KIS976609:KIS976611 JYW976609:JYW976611 JPA976609:JPA976611 JFE976609:JFE976611 IVI976609:IVI976611 ILM976609:ILM976611 IBQ976609:IBQ976611 HRU976609:HRU976611 HHY976609:HHY976611 GYC976609:GYC976611 GOG976609:GOG976611 GEK976609:GEK976611 FUO976609:FUO976611 FKS976609:FKS976611 FAW976609:FAW976611 ERA976609:ERA976611 EHE976609:EHE976611 DXI976609:DXI976611 DNM976609:DNM976611 DDQ976609:DDQ976611 CTU976609:CTU976611 CJY976609:CJY976611 CAC976609:CAC976611 BQG976609:BQG976611 BGK976609:BGK976611 AWO976609:AWO976611 AMS976609:AMS976611 ACW976609:ACW976611 TA976609:TA976611 JE976609:JE976611 I976609:I976611 WVQ911073:WVQ911075 WLU911073:WLU911075 WBY911073:WBY911075 VSC911073:VSC911075 VIG911073:VIG911075 UYK911073:UYK911075 UOO911073:UOO911075 UES911073:UES911075 TUW911073:TUW911075 TLA911073:TLA911075 TBE911073:TBE911075 SRI911073:SRI911075 SHM911073:SHM911075 RXQ911073:RXQ911075 RNU911073:RNU911075 RDY911073:RDY911075 QUC911073:QUC911075 QKG911073:QKG911075 QAK911073:QAK911075 PQO911073:PQO911075 PGS911073:PGS911075 OWW911073:OWW911075 ONA911073:ONA911075 ODE911073:ODE911075 NTI911073:NTI911075 NJM911073:NJM911075 MZQ911073:MZQ911075 MPU911073:MPU911075 MFY911073:MFY911075 LWC911073:LWC911075 LMG911073:LMG911075 LCK911073:LCK911075 KSO911073:KSO911075 KIS911073:KIS911075 JYW911073:JYW911075 JPA911073:JPA911075 JFE911073:JFE911075 IVI911073:IVI911075 ILM911073:ILM911075 IBQ911073:IBQ911075 HRU911073:HRU911075 HHY911073:HHY911075 GYC911073:GYC911075 GOG911073:GOG911075 GEK911073:GEK911075 FUO911073:FUO911075 FKS911073:FKS911075 FAW911073:FAW911075 ERA911073:ERA911075 EHE911073:EHE911075 DXI911073:DXI911075 DNM911073:DNM911075 DDQ911073:DDQ911075 CTU911073:CTU911075 CJY911073:CJY911075 CAC911073:CAC911075 BQG911073:BQG911075 BGK911073:BGK911075 AWO911073:AWO911075 AMS911073:AMS911075 ACW911073:ACW911075 TA911073:TA911075 JE911073:JE911075 I911073:I911075 WVQ845537:WVQ845539 WLU845537:WLU845539 WBY845537:WBY845539 VSC845537:VSC845539 VIG845537:VIG845539 UYK845537:UYK845539 UOO845537:UOO845539 UES845537:UES845539 TUW845537:TUW845539 TLA845537:TLA845539 TBE845537:TBE845539 SRI845537:SRI845539 SHM845537:SHM845539 RXQ845537:RXQ845539 RNU845537:RNU845539 RDY845537:RDY845539 QUC845537:QUC845539 QKG845537:QKG845539 QAK845537:QAK845539 PQO845537:PQO845539 PGS845537:PGS845539 OWW845537:OWW845539 ONA845537:ONA845539 ODE845537:ODE845539 NTI845537:NTI845539 NJM845537:NJM845539 MZQ845537:MZQ845539 MPU845537:MPU845539 MFY845537:MFY845539 LWC845537:LWC845539 LMG845537:LMG845539 LCK845537:LCK845539 KSO845537:KSO845539 KIS845537:KIS845539 JYW845537:JYW845539 JPA845537:JPA845539 JFE845537:JFE845539 IVI845537:IVI845539 ILM845537:ILM845539 IBQ845537:IBQ845539 HRU845537:HRU845539 HHY845537:HHY845539 GYC845537:GYC845539 GOG845537:GOG845539 GEK845537:GEK845539 FUO845537:FUO845539 FKS845537:FKS845539 FAW845537:FAW845539 ERA845537:ERA845539 EHE845537:EHE845539 DXI845537:DXI845539 DNM845537:DNM845539 DDQ845537:DDQ845539 CTU845537:CTU845539 CJY845537:CJY845539 CAC845537:CAC845539 BQG845537:BQG845539 BGK845537:BGK845539 AWO845537:AWO845539 AMS845537:AMS845539 ACW845537:ACW845539 TA845537:TA845539 JE845537:JE845539 I845537:I845539 WVQ780001:WVQ780003 WLU780001:WLU780003 WBY780001:WBY780003 VSC780001:VSC780003 VIG780001:VIG780003 UYK780001:UYK780003 UOO780001:UOO780003 UES780001:UES780003 TUW780001:TUW780003 TLA780001:TLA780003 TBE780001:TBE780003 SRI780001:SRI780003 SHM780001:SHM780003 RXQ780001:RXQ780003 RNU780001:RNU780003 RDY780001:RDY780003 QUC780001:QUC780003 QKG780001:QKG780003 QAK780001:QAK780003 PQO780001:PQO780003 PGS780001:PGS780003 OWW780001:OWW780003 ONA780001:ONA780003 ODE780001:ODE780003 NTI780001:NTI780003 NJM780001:NJM780003 MZQ780001:MZQ780003 MPU780001:MPU780003 MFY780001:MFY780003 LWC780001:LWC780003 LMG780001:LMG780003 LCK780001:LCK780003 KSO780001:KSO780003 KIS780001:KIS780003 JYW780001:JYW780003 JPA780001:JPA780003 JFE780001:JFE780003 IVI780001:IVI780003 ILM780001:ILM780003 IBQ780001:IBQ780003 HRU780001:HRU780003 HHY780001:HHY780003 GYC780001:GYC780003 GOG780001:GOG780003 GEK780001:GEK780003 FUO780001:FUO780003 FKS780001:FKS780003 FAW780001:FAW780003 ERA780001:ERA780003 EHE780001:EHE780003 DXI780001:DXI780003 DNM780001:DNM780003 DDQ780001:DDQ780003 CTU780001:CTU780003 CJY780001:CJY780003 CAC780001:CAC780003 BQG780001:BQG780003 BGK780001:BGK780003 AWO780001:AWO780003 AMS780001:AMS780003 ACW780001:ACW780003 TA780001:TA780003 JE780001:JE780003 I780001:I780003 WVQ714465:WVQ714467 WLU714465:WLU714467 WBY714465:WBY714467 VSC714465:VSC714467 VIG714465:VIG714467 UYK714465:UYK714467 UOO714465:UOO714467 UES714465:UES714467 TUW714465:TUW714467 TLA714465:TLA714467 TBE714465:TBE714467 SRI714465:SRI714467 SHM714465:SHM714467 RXQ714465:RXQ714467 RNU714465:RNU714467 RDY714465:RDY714467 QUC714465:QUC714467 QKG714465:QKG714467 QAK714465:QAK714467 PQO714465:PQO714467 PGS714465:PGS714467 OWW714465:OWW714467 ONA714465:ONA714467 ODE714465:ODE714467 NTI714465:NTI714467 NJM714465:NJM714467 MZQ714465:MZQ714467 MPU714465:MPU714467 MFY714465:MFY714467 LWC714465:LWC714467 LMG714465:LMG714467 LCK714465:LCK714467 KSO714465:KSO714467 KIS714465:KIS714467 JYW714465:JYW714467 JPA714465:JPA714467 JFE714465:JFE714467 IVI714465:IVI714467 ILM714465:ILM714467 IBQ714465:IBQ714467 HRU714465:HRU714467 HHY714465:HHY714467 GYC714465:GYC714467 GOG714465:GOG714467 GEK714465:GEK714467 FUO714465:FUO714467 FKS714465:FKS714467 FAW714465:FAW714467 ERA714465:ERA714467 EHE714465:EHE714467 DXI714465:DXI714467 DNM714465:DNM714467 DDQ714465:DDQ714467 CTU714465:CTU714467 CJY714465:CJY714467 CAC714465:CAC714467 BQG714465:BQG714467 BGK714465:BGK714467 AWO714465:AWO714467 AMS714465:AMS714467 ACW714465:ACW714467 TA714465:TA714467 JE714465:JE714467 I714465:I714467 WVQ648929:WVQ648931 WLU648929:WLU648931 WBY648929:WBY648931 VSC648929:VSC648931 VIG648929:VIG648931 UYK648929:UYK648931 UOO648929:UOO648931 UES648929:UES648931 TUW648929:TUW648931 TLA648929:TLA648931 TBE648929:TBE648931 SRI648929:SRI648931 SHM648929:SHM648931 RXQ648929:RXQ648931 RNU648929:RNU648931 RDY648929:RDY648931 QUC648929:QUC648931 QKG648929:QKG648931 QAK648929:QAK648931 PQO648929:PQO648931 PGS648929:PGS648931 OWW648929:OWW648931 ONA648929:ONA648931 ODE648929:ODE648931 NTI648929:NTI648931 NJM648929:NJM648931 MZQ648929:MZQ648931 MPU648929:MPU648931 MFY648929:MFY648931 LWC648929:LWC648931 LMG648929:LMG648931 LCK648929:LCK648931 KSO648929:KSO648931 KIS648929:KIS648931 JYW648929:JYW648931 JPA648929:JPA648931 JFE648929:JFE648931 IVI648929:IVI648931 ILM648929:ILM648931 IBQ648929:IBQ648931 HRU648929:HRU648931 HHY648929:HHY648931 GYC648929:GYC648931 GOG648929:GOG648931 GEK648929:GEK648931 FUO648929:FUO648931 FKS648929:FKS648931 FAW648929:FAW648931 ERA648929:ERA648931 EHE648929:EHE648931 DXI648929:DXI648931 DNM648929:DNM648931 DDQ648929:DDQ648931 CTU648929:CTU648931 CJY648929:CJY648931 CAC648929:CAC648931 BQG648929:BQG648931 BGK648929:BGK648931 AWO648929:AWO648931 AMS648929:AMS648931 ACW648929:ACW648931 TA648929:TA648931 JE648929:JE648931 I648929:I648931 WVQ583393:WVQ583395 WLU583393:WLU583395 WBY583393:WBY583395 VSC583393:VSC583395 VIG583393:VIG583395 UYK583393:UYK583395 UOO583393:UOO583395 UES583393:UES583395 TUW583393:TUW583395 TLA583393:TLA583395 TBE583393:TBE583395 SRI583393:SRI583395 SHM583393:SHM583395 RXQ583393:RXQ583395 RNU583393:RNU583395 RDY583393:RDY583395 QUC583393:QUC583395 QKG583393:QKG583395 QAK583393:QAK583395 PQO583393:PQO583395 PGS583393:PGS583395 OWW583393:OWW583395 ONA583393:ONA583395 ODE583393:ODE583395 NTI583393:NTI583395 NJM583393:NJM583395 MZQ583393:MZQ583395 MPU583393:MPU583395 MFY583393:MFY583395 LWC583393:LWC583395 LMG583393:LMG583395 LCK583393:LCK583395 KSO583393:KSO583395 KIS583393:KIS583395 JYW583393:JYW583395 JPA583393:JPA583395 JFE583393:JFE583395 IVI583393:IVI583395 ILM583393:ILM583395 IBQ583393:IBQ583395 HRU583393:HRU583395 HHY583393:HHY583395 GYC583393:GYC583395 GOG583393:GOG583395 GEK583393:GEK583395 FUO583393:FUO583395 FKS583393:FKS583395 FAW583393:FAW583395 ERA583393:ERA583395 EHE583393:EHE583395 DXI583393:DXI583395 DNM583393:DNM583395 DDQ583393:DDQ583395 CTU583393:CTU583395 CJY583393:CJY583395 CAC583393:CAC583395 BQG583393:BQG583395 BGK583393:BGK583395 AWO583393:AWO583395 AMS583393:AMS583395 ACW583393:ACW583395 TA583393:TA583395 JE583393:JE583395 I583393:I583395 WVQ517857:WVQ517859 WLU517857:WLU517859 WBY517857:WBY517859 VSC517857:VSC517859 VIG517857:VIG517859 UYK517857:UYK517859 UOO517857:UOO517859 UES517857:UES517859 TUW517857:TUW517859 TLA517857:TLA517859 TBE517857:TBE517859 SRI517857:SRI517859 SHM517857:SHM517859 RXQ517857:RXQ517859 RNU517857:RNU517859 RDY517857:RDY517859 QUC517857:QUC517859 QKG517857:QKG517859 QAK517857:QAK517859 PQO517857:PQO517859 PGS517857:PGS517859 OWW517857:OWW517859 ONA517857:ONA517859 ODE517857:ODE517859 NTI517857:NTI517859 NJM517857:NJM517859 MZQ517857:MZQ517859 MPU517857:MPU517859 MFY517857:MFY517859 LWC517857:LWC517859 LMG517857:LMG517859 LCK517857:LCK517859 KSO517857:KSO517859 KIS517857:KIS517859 JYW517857:JYW517859 JPA517857:JPA517859 JFE517857:JFE517859 IVI517857:IVI517859 ILM517857:ILM517859 IBQ517857:IBQ517859 HRU517857:HRU517859 HHY517857:HHY517859 GYC517857:GYC517859 GOG517857:GOG517859 GEK517857:GEK517859 FUO517857:FUO517859 FKS517857:FKS517859 FAW517857:FAW517859 ERA517857:ERA517859 EHE517857:EHE517859 DXI517857:DXI517859 DNM517857:DNM517859 DDQ517857:DDQ517859 CTU517857:CTU517859 CJY517857:CJY517859 CAC517857:CAC517859 BQG517857:BQG517859 BGK517857:BGK517859 AWO517857:AWO517859 AMS517857:AMS517859 ACW517857:ACW517859 TA517857:TA517859 JE517857:JE517859 I517857:I517859 WVQ452321:WVQ452323 WLU452321:WLU452323 WBY452321:WBY452323 VSC452321:VSC452323 VIG452321:VIG452323 UYK452321:UYK452323 UOO452321:UOO452323 UES452321:UES452323 TUW452321:TUW452323 TLA452321:TLA452323 TBE452321:TBE452323 SRI452321:SRI452323 SHM452321:SHM452323 RXQ452321:RXQ452323 RNU452321:RNU452323 RDY452321:RDY452323 QUC452321:QUC452323 QKG452321:QKG452323 QAK452321:QAK452323 PQO452321:PQO452323 PGS452321:PGS452323 OWW452321:OWW452323 ONA452321:ONA452323 ODE452321:ODE452323 NTI452321:NTI452323 NJM452321:NJM452323 MZQ452321:MZQ452323 MPU452321:MPU452323 MFY452321:MFY452323 LWC452321:LWC452323 LMG452321:LMG452323 LCK452321:LCK452323 KSO452321:KSO452323 KIS452321:KIS452323 JYW452321:JYW452323 JPA452321:JPA452323 JFE452321:JFE452323 IVI452321:IVI452323 ILM452321:ILM452323 IBQ452321:IBQ452323 HRU452321:HRU452323 HHY452321:HHY452323 GYC452321:GYC452323 GOG452321:GOG452323 GEK452321:GEK452323 FUO452321:FUO452323 FKS452321:FKS452323 FAW452321:FAW452323 ERA452321:ERA452323 EHE452321:EHE452323 DXI452321:DXI452323 DNM452321:DNM452323 DDQ452321:DDQ452323 CTU452321:CTU452323 CJY452321:CJY452323 CAC452321:CAC452323 BQG452321:BQG452323 BGK452321:BGK452323 AWO452321:AWO452323 AMS452321:AMS452323 ACW452321:ACW452323 TA452321:TA452323 JE452321:JE452323 I452321:I452323 WVQ386785:WVQ386787 WLU386785:WLU386787 WBY386785:WBY386787 VSC386785:VSC386787 VIG386785:VIG386787 UYK386785:UYK386787 UOO386785:UOO386787 UES386785:UES386787 TUW386785:TUW386787 TLA386785:TLA386787 TBE386785:TBE386787 SRI386785:SRI386787 SHM386785:SHM386787 RXQ386785:RXQ386787 RNU386785:RNU386787 RDY386785:RDY386787 QUC386785:QUC386787 QKG386785:QKG386787 QAK386785:QAK386787 PQO386785:PQO386787 PGS386785:PGS386787 OWW386785:OWW386787 ONA386785:ONA386787 ODE386785:ODE386787 NTI386785:NTI386787 NJM386785:NJM386787 MZQ386785:MZQ386787 MPU386785:MPU386787 MFY386785:MFY386787 LWC386785:LWC386787 LMG386785:LMG386787 LCK386785:LCK386787 KSO386785:KSO386787 KIS386785:KIS386787 JYW386785:JYW386787 JPA386785:JPA386787 JFE386785:JFE386787 IVI386785:IVI386787 ILM386785:ILM386787 IBQ386785:IBQ386787 HRU386785:HRU386787 HHY386785:HHY386787 GYC386785:GYC386787 GOG386785:GOG386787 GEK386785:GEK386787 FUO386785:FUO386787 FKS386785:FKS386787 FAW386785:FAW386787 ERA386785:ERA386787 EHE386785:EHE386787 DXI386785:DXI386787 DNM386785:DNM386787 DDQ386785:DDQ386787 CTU386785:CTU386787 CJY386785:CJY386787 CAC386785:CAC386787 BQG386785:BQG386787 BGK386785:BGK386787 AWO386785:AWO386787 AMS386785:AMS386787 ACW386785:ACW386787 TA386785:TA386787 JE386785:JE386787 I386785:I386787 WVQ321249:WVQ321251 WLU321249:WLU321251 WBY321249:WBY321251 VSC321249:VSC321251 VIG321249:VIG321251 UYK321249:UYK321251 UOO321249:UOO321251 UES321249:UES321251 TUW321249:TUW321251 TLA321249:TLA321251 TBE321249:TBE321251 SRI321249:SRI321251 SHM321249:SHM321251 RXQ321249:RXQ321251 RNU321249:RNU321251 RDY321249:RDY321251 QUC321249:QUC321251 QKG321249:QKG321251 QAK321249:QAK321251 PQO321249:PQO321251 PGS321249:PGS321251 OWW321249:OWW321251 ONA321249:ONA321251 ODE321249:ODE321251 NTI321249:NTI321251 NJM321249:NJM321251 MZQ321249:MZQ321251 MPU321249:MPU321251 MFY321249:MFY321251 LWC321249:LWC321251 LMG321249:LMG321251 LCK321249:LCK321251 KSO321249:KSO321251 KIS321249:KIS321251 JYW321249:JYW321251 JPA321249:JPA321251 JFE321249:JFE321251 IVI321249:IVI321251 ILM321249:ILM321251 IBQ321249:IBQ321251 HRU321249:HRU321251 HHY321249:HHY321251 GYC321249:GYC321251 GOG321249:GOG321251 GEK321249:GEK321251 FUO321249:FUO321251 FKS321249:FKS321251 FAW321249:FAW321251 ERA321249:ERA321251 EHE321249:EHE321251 DXI321249:DXI321251 DNM321249:DNM321251 DDQ321249:DDQ321251 CTU321249:CTU321251 CJY321249:CJY321251 CAC321249:CAC321251 BQG321249:BQG321251 BGK321249:BGK321251 AWO321249:AWO321251 AMS321249:AMS321251 ACW321249:ACW321251 TA321249:TA321251 JE321249:JE321251 I321249:I321251 WVQ255713:WVQ255715 WLU255713:WLU255715 WBY255713:WBY255715 VSC255713:VSC255715 VIG255713:VIG255715 UYK255713:UYK255715 UOO255713:UOO255715 UES255713:UES255715 TUW255713:TUW255715 TLA255713:TLA255715 TBE255713:TBE255715 SRI255713:SRI255715 SHM255713:SHM255715 RXQ255713:RXQ255715 RNU255713:RNU255715 RDY255713:RDY255715 QUC255713:QUC255715 QKG255713:QKG255715 QAK255713:QAK255715 PQO255713:PQO255715 PGS255713:PGS255715 OWW255713:OWW255715 ONA255713:ONA255715 ODE255713:ODE255715 NTI255713:NTI255715 NJM255713:NJM255715 MZQ255713:MZQ255715 MPU255713:MPU255715 MFY255713:MFY255715 LWC255713:LWC255715 LMG255713:LMG255715 LCK255713:LCK255715 KSO255713:KSO255715 KIS255713:KIS255715 JYW255713:JYW255715 JPA255713:JPA255715 JFE255713:JFE255715 IVI255713:IVI255715 ILM255713:ILM255715 IBQ255713:IBQ255715 HRU255713:HRU255715 HHY255713:HHY255715 GYC255713:GYC255715 GOG255713:GOG255715 GEK255713:GEK255715 FUO255713:FUO255715 FKS255713:FKS255715 FAW255713:FAW255715 ERA255713:ERA255715 EHE255713:EHE255715 DXI255713:DXI255715 DNM255713:DNM255715 DDQ255713:DDQ255715 CTU255713:CTU255715 CJY255713:CJY255715 CAC255713:CAC255715 BQG255713:BQG255715 BGK255713:BGK255715 AWO255713:AWO255715 AMS255713:AMS255715 ACW255713:ACW255715 TA255713:TA255715 JE255713:JE255715 I255713:I255715 WVQ190177:WVQ190179 WLU190177:WLU190179 WBY190177:WBY190179 VSC190177:VSC190179 VIG190177:VIG190179 UYK190177:UYK190179 UOO190177:UOO190179 UES190177:UES190179 TUW190177:TUW190179 TLA190177:TLA190179 TBE190177:TBE190179 SRI190177:SRI190179 SHM190177:SHM190179 RXQ190177:RXQ190179 RNU190177:RNU190179 RDY190177:RDY190179 QUC190177:QUC190179 QKG190177:QKG190179 QAK190177:QAK190179 PQO190177:PQO190179 PGS190177:PGS190179 OWW190177:OWW190179 ONA190177:ONA190179 ODE190177:ODE190179 NTI190177:NTI190179 NJM190177:NJM190179 MZQ190177:MZQ190179 MPU190177:MPU190179 MFY190177:MFY190179 LWC190177:LWC190179 LMG190177:LMG190179 LCK190177:LCK190179 KSO190177:KSO190179 KIS190177:KIS190179 JYW190177:JYW190179 JPA190177:JPA190179 JFE190177:JFE190179 IVI190177:IVI190179 ILM190177:ILM190179 IBQ190177:IBQ190179 HRU190177:HRU190179 HHY190177:HHY190179 GYC190177:GYC190179 GOG190177:GOG190179 GEK190177:GEK190179 FUO190177:FUO190179 FKS190177:FKS190179 FAW190177:FAW190179 ERA190177:ERA190179 EHE190177:EHE190179 DXI190177:DXI190179 DNM190177:DNM190179 DDQ190177:DDQ190179 CTU190177:CTU190179 CJY190177:CJY190179 CAC190177:CAC190179 BQG190177:BQG190179 BGK190177:BGK190179 AWO190177:AWO190179 AMS190177:AMS190179 ACW190177:ACW190179 TA190177:TA190179 JE190177:JE190179 I190177:I190179 WVQ124641:WVQ124643 WLU124641:WLU124643 WBY124641:WBY124643 VSC124641:VSC124643 VIG124641:VIG124643 UYK124641:UYK124643 UOO124641:UOO124643 UES124641:UES124643 TUW124641:TUW124643 TLA124641:TLA124643 TBE124641:TBE124643 SRI124641:SRI124643 SHM124641:SHM124643 RXQ124641:RXQ124643 RNU124641:RNU124643 RDY124641:RDY124643 QUC124641:QUC124643 QKG124641:QKG124643 QAK124641:QAK124643 PQO124641:PQO124643 PGS124641:PGS124643 OWW124641:OWW124643 ONA124641:ONA124643 ODE124641:ODE124643 NTI124641:NTI124643 NJM124641:NJM124643 MZQ124641:MZQ124643 MPU124641:MPU124643 MFY124641:MFY124643 LWC124641:LWC124643 LMG124641:LMG124643 LCK124641:LCK124643 KSO124641:KSO124643 KIS124641:KIS124643 JYW124641:JYW124643 JPA124641:JPA124643 JFE124641:JFE124643 IVI124641:IVI124643 ILM124641:ILM124643 IBQ124641:IBQ124643 HRU124641:HRU124643 HHY124641:HHY124643 GYC124641:GYC124643 GOG124641:GOG124643 GEK124641:GEK124643 FUO124641:FUO124643 FKS124641:FKS124643 FAW124641:FAW124643 ERA124641:ERA124643 EHE124641:EHE124643 DXI124641:DXI124643 DNM124641:DNM124643 DDQ124641:DDQ124643 CTU124641:CTU124643 CJY124641:CJY124643 CAC124641:CAC124643 BQG124641:BQG124643 BGK124641:BGK124643 AWO124641:AWO124643 AMS124641:AMS124643 ACW124641:ACW124643 TA124641:TA124643 JE124641:JE124643 I124641:I124643 WVQ59105:WVQ59107 WLU59105:WLU59107 WBY59105:WBY59107 VSC59105:VSC59107 VIG59105:VIG59107 UYK59105:UYK59107 UOO59105:UOO59107 UES59105:UES59107 TUW59105:TUW59107 TLA59105:TLA59107 TBE59105:TBE59107 SRI59105:SRI59107 SHM59105:SHM59107 RXQ59105:RXQ59107 RNU59105:RNU59107 RDY59105:RDY59107 QUC59105:QUC59107 QKG59105:QKG59107 QAK59105:QAK59107 PQO59105:PQO59107 PGS59105:PGS59107 OWW59105:OWW59107 ONA59105:ONA59107 ODE59105:ODE59107 NTI59105:NTI59107 NJM59105:NJM59107 MZQ59105:MZQ59107 MPU59105:MPU59107 MFY59105:MFY59107 LWC59105:LWC59107 LMG59105:LMG59107 LCK59105:LCK59107 KSO59105:KSO59107 KIS59105:KIS59107 JYW59105:JYW59107 JPA59105:JPA59107 JFE59105:JFE59107 IVI59105:IVI59107 ILM59105:ILM59107 IBQ59105:IBQ59107 HRU59105:HRU59107 HHY59105:HHY59107 GYC59105:GYC59107 GOG59105:GOG59107 GEK59105:GEK59107 FUO59105:FUO59107 FKS59105:FKS59107 FAW59105:FAW59107 ERA59105:ERA59107 EHE59105:EHE59107 DXI59105:DXI59107 DNM59105:DNM59107 DDQ59105:DDQ59107 CTU59105:CTU59107 CJY59105:CJY59107 CAC59105:CAC59107 BQG59105:BQG59107 BGK59105:BGK59107 AWO59105:AWO59107 AMS59105:AMS59107 ACW59105:ACW59107 TA59105:TA59107 JE59105:JE59107 I59105:I59107 WVQ11:WVQ13 WLU11:WLU13 WBY11:WBY13 VSC11:VSC13 VIG11:VIG13 UYK11:UYK13 UOO11:UOO13 UES11:UES13 TUW11:TUW13 TLA11:TLA13 TBE11:TBE13 SRI11:SRI13 SHM11:SHM13 RXQ11:RXQ13 RNU11:RNU13 RDY11:RDY13 QUC11:QUC13 QKG11:QKG13 QAK11:QAK13 PQO11:PQO13 PGS11:PGS13 OWW11:OWW13 ONA11:ONA13 ODE11:ODE13 NTI11:NTI13 NJM11:NJM13 MZQ11:MZQ13 MPU11:MPU13 MFY11:MFY13 LWC11:LWC13 LMG11:LMG13 LCK11:LCK13 KSO11:KSO13 KIS11:KIS13 JYW11:JYW13 JPA11:JPA13 JFE11:JFE13 IVI11:IVI13 ILM11:ILM13 IBQ11:IBQ13 HRU11:HRU13 HHY11:HHY13 GYC11:GYC13 GOG11:GOG13 GEK11:GEK13 FUO11:FUO13 FKS11:FKS13 FAW11:FAW13 ERA11:ERA13 EHE11:EHE13 DXI11:DXI13 DNM11:DNM13 DDQ11:DDQ13 CTU11:CTU13 CJY11:CJY13 CAC11:CAC13 BQG11:BQG13 BGK11:BGK13 AWO11:AWO13 AMS11:AMS13 ACW11:ACW13 TA11:TA13 JE11:JE13 TA9 WVQ976614:WVQ976616 WLU976614:WLU976616 WBY976614:WBY976616 VSC976614:VSC976616 VIG976614:VIG976616 UYK976614:UYK976616 UOO976614:UOO976616 UES976614:UES976616 TUW976614:TUW976616 TLA976614:TLA976616 TBE976614:TBE976616 SRI976614:SRI976616 SHM976614:SHM976616 RXQ976614:RXQ976616 RNU976614:RNU976616 RDY976614:RDY976616 QUC976614:QUC976616 QKG976614:QKG976616 QAK976614:QAK976616 PQO976614:PQO976616 PGS976614:PGS976616 OWW976614:OWW976616 ONA976614:ONA976616 ODE976614:ODE976616 NTI976614:NTI976616 NJM976614:NJM976616 MZQ976614:MZQ976616 MPU976614:MPU976616 MFY976614:MFY976616 LWC976614:LWC976616 LMG976614:LMG976616 LCK976614:LCK976616 KSO976614:KSO976616 KIS976614:KIS976616 JYW976614:JYW976616 JPA976614:JPA976616 JFE976614:JFE976616 IVI976614:IVI976616 ILM976614:ILM976616 IBQ976614:IBQ976616 HRU976614:HRU976616 HHY976614:HHY976616 GYC976614:GYC976616 GOG976614:GOG976616 GEK976614:GEK976616 FUO976614:FUO976616 FKS976614:FKS976616 FAW976614:FAW976616 ERA976614:ERA976616 EHE976614:EHE976616 DXI976614:DXI976616 DNM976614:DNM976616 DDQ976614:DDQ976616 CTU976614:CTU976616 CJY976614:CJY976616 CAC976614:CAC976616 BQG976614:BQG976616 BGK976614:BGK976616 AWO976614:AWO976616 AMS976614:AMS976616 ACW976614:ACW976616 TA976614:TA976616 JE976614:JE976616 I976614:I976616 WVQ911078:WVQ911080 WLU911078:WLU911080 WBY911078:WBY911080 VSC911078:VSC911080 VIG911078:VIG911080 UYK911078:UYK911080 UOO911078:UOO911080 UES911078:UES911080 TUW911078:TUW911080 TLA911078:TLA911080 TBE911078:TBE911080 SRI911078:SRI911080 SHM911078:SHM911080 RXQ911078:RXQ911080 RNU911078:RNU911080 RDY911078:RDY911080 QUC911078:QUC911080 QKG911078:QKG911080 QAK911078:QAK911080 PQO911078:PQO911080 PGS911078:PGS911080 OWW911078:OWW911080 ONA911078:ONA911080 ODE911078:ODE911080 NTI911078:NTI911080 NJM911078:NJM911080 MZQ911078:MZQ911080 MPU911078:MPU911080 MFY911078:MFY911080 LWC911078:LWC911080 LMG911078:LMG911080 LCK911078:LCK911080 KSO911078:KSO911080 KIS911078:KIS911080 JYW911078:JYW911080 JPA911078:JPA911080 JFE911078:JFE911080 IVI911078:IVI911080 ILM911078:ILM911080 IBQ911078:IBQ911080 HRU911078:HRU911080 HHY911078:HHY911080 GYC911078:GYC911080 GOG911078:GOG911080 GEK911078:GEK911080 FUO911078:FUO911080 FKS911078:FKS911080 FAW911078:FAW911080 ERA911078:ERA911080 EHE911078:EHE911080 DXI911078:DXI911080 DNM911078:DNM911080 DDQ911078:DDQ911080 CTU911078:CTU911080 CJY911078:CJY911080 CAC911078:CAC911080 BQG911078:BQG911080 BGK911078:BGK911080 AWO911078:AWO911080 AMS911078:AMS911080 ACW911078:ACW911080 TA911078:TA911080 JE911078:JE911080 I911078:I911080 WVQ845542:WVQ845544 WLU845542:WLU845544 WBY845542:WBY845544 VSC845542:VSC845544 VIG845542:VIG845544 UYK845542:UYK845544 UOO845542:UOO845544 UES845542:UES845544 TUW845542:TUW845544 TLA845542:TLA845544 TBE845542:TBE845544 SRI845542:SRI845544 SHM845542:SHM845544 RXQ845542:RXQ845544 RNU845542:RNU845544 RDY845542:RDY845544 QUC845542:QUC845544 QKG845542:QKG845544 QAK845542:QAK845544 PQO845542:PQO845544 PGS845542:PGS845544 OWW845542:OWW845544 ONA845542:ONA845544 ODE845542:ODE845544 NTI845542:NTI845544 NJM845542:NJM845544 MZQ845542:MZQ845544 MPU845542:MPU845544 MFY845542:MFY845544 LWC845542:LWC845544 LMG845542:LMG845544 LCK845542:LCK845544 KSO845542:KSO845544 KIS845542:KIS845544 JYW845542:JYW845544 JPA845542:JPA845544 JFE845542:JFE845544 IVI845542:IVI845544 ILM845542:ILM845544 IBQ845542:IBQ845544 HRU845542:HRU845544 HHY845542:HHY845544 GYC845542:GYC845544 GOG845542:GOG845544 GEK845542:GEK845544 FUO845542:FUO845544 FKS845542:FKS845544 FAW845542:FAW845544 ERA845542:ERA845544 EHE845542:EHE845544 DXI845542:DXI845544 DNM845542:DNM845544 DDQ845542:DDQ845544 CTU845542:CTU845544 CJY845542:CJY845544 CAC845542:CAC845544 BQG845542:BQG845544 BGK845542:BGK845544 AWO845542:AWO845544 AMS845542:AMS845544 ACW845542:ACW845544 TA845542:TA845544 JE845542:JE845544 I845542:I845544 WVQ780006:WVQ780008 WLU780006:WLU780008 WBY780006:WBY780008 VSC780006:VSC780008 VIG780006:VIG780008 UYK780006:UYK780008 UOO780006:UOO780008 UES780006:UES780008 TUW780006:TUW780008 TLA780006:TLA780008 TBE780006:TBE780008 SRI780006:SRI780008 SHM780006:SHM780008 RXQ780006:RXQ780008 RNU780006:RNU780008 RDY780006:RDY780008 QUC780006:QUC780008 QKG780006:QKG780008 QAK780006:QAK780008 PQO780006:PQO780008 PGS780006:PGS780008 OWW780006:OWW780008 ONA780006:ONA780008 ODE780006:ODE780008 NTI780006:NTI780008 NJM780006:NJM780008 MZQ780006:MZQ780008 MPU780006:MPU780008 MFY780006:MFY780008 LWC780006:LWC780008 LMG780006:LMG780008 LCK780006:LCK780008 KSO780006:KSO780008 KIS780006:KIS780008 JYW780006:JYW780008 JPA780006:JPA780008 JFE780006:JFE780008 IVI780006:IVI780008 ILM780006:ILM780008 IBQ780006:IBQ780008 HRU780006:HRU780008 HHY780006:HHY780008 GYC780006:GYC780008 GOG780006:GOG780008 GEK780006:GEK780008 FUO780006:FUO780008 FKS780006:FKS780008 FAW780006:FAW780008 ERA780006:ERA780008 EHE780006:EHE780008 DXI780006:DXI780008 DNM780006:DNM780008 DDQ780006:DDQ780008 CTU780006:CTU780008 CJY780006:CJY780008 CAC780006:CAC780008 BQG780006:BQG780008 BGK780006:BGK780008 AWO780006:AWO780008 AMS780006:AMS780008 ACW780006:ACW780008 TA780006:TA780008 JE780006:JE780008 I780006:I780008 WVQ714470:WVQ714472 WLU714470:WLU714472 WBY714470:WBY714472 VSC714470:VSC714472 VIG714470:VIG714472 UYK714470:UYK714472 UOO714470:UOO714472 UES714470:UES714472 TUW714470:TUW714472 TLA714470:TLA714472 TBE714470:TBE714472 SRI714470:SRI714472 SHM714470:SHM714472 RXQ714470:RXQ714472 RNU714470:RNU714472 RDY714470:RDY714472 QUC714470:QUC714472 QKG714470:QKG714472 QAK714470:QAK714472 PQO714470:PQO714472 PGS714470:PGS714472 OWW714470:OWW714472 ONA714470:ONA714472 ODE714470:ODE714472 NTI714470:NTI714472 NJM714470:NJM714472 MZQ714470:MZQ714472 MPU714470:MPU714472 MFY714470:MFY714472 LWC714470:LWC714472 LMG714470:LMG714472 LCK714470:LCK714472 KSO714470:KSO714472 KIS714470:KIS714472 JYW714470:JYW714472 JPA714470:JPA714472 JFE714470:JFE714472 IVI714470:IVI714472 ILM714470:ILM714472 IBQ714470:IBQ714472 HRU714470:HRU714472 HHY714470:HHY714472 GYC714470:GYC714472 GOG714470:GOG714472 GEK714470:GEK714472 FUO714470:FUO714472 FKS714470:FKS714472 FAW714470:FAW714472 ERA714470:ERA714472 EHE714470:EHE714472 DXI714470:DXI714472 DNM714470:DNM714472 DDQ714470:DDQ714472 CTU714470:CTU714472 CJY714470:CJY714472 CAC714470:CAC714472 BQG714470:BQG714472 BGK714470:BGK714472 AWO714470:AWO714472 AMS714470:AMS714472 ACW714470:ACW714472 TA714470:TA714472 JE714470:JE714472 I714470:I714472 WVQ648934:WVQ648936 WLU648934:WLU648936 WBY648934:WBY648936 VSC648934:VSC648936 VIG648934:VIG648936 UYK648934:UYK648936 UOO648934:UOO648936 UES648934:UES648936 TUW648934:TUW648936 TLA648934:TLA648936 TBE648934:TBE648936 SRI648934:SRI648936 SHM648934:SHM648936 RXQ648934:RXQ648936 RNU648934:RNU648936 RDY648934:RDY648936 QUC648934:QUC648936 QKG648934:QKG648936 QAK648934:QAK648936 PQO648934:PQO648936 PGS648934:PGS648936 OWW648934:OWW648936 ONA648934:ONA648936 ODE648934:ODE648936 NTI648934:NTI648936 NJM648934:NJM648936 MZQ648934:MZQ648936 MPU648934:MPU648936 MFY648934:MFY648936 LWC648934:LWC648936 LMG648934:LMG648936 LCK648934:LCK648936 KSO648934:KSO648936 KIS648934:KIS648936 JYW648934:JYW648936 JPA648934:JPA648936 JFE648934:JFE648936 IVI648934:IVI648936 ILM648934:ILM648936 IBQ648934:IBQ648936 HRU648934:HRU648936 HHY648934:HHY648936 GYC648934:GYC648936 GOG648934:GOG648936 GEK648934:GEK648936 FUO648934:FUO648936 FKS648934:FKS648936 FAW648934:FAW648936 ERA648934:ERA648936 EHE648934:EHE648936 DXI648934:DXI648936 DNM648934:DNM648936 DDQ648934:DDQ648936 CTU648934:CTU648936 CJY648934:CJY648936 CAC648934:CAC648936 BQG648934:BQG648936 BGK648934:BGK648936 AWO648934:AWO648936 AMS648934:AMS648936 ACW648934:ACW648936 TA648934:TA648936 JE648934:JE648936 I648934:I648936 WVQ583398:WVQ583400 WLU583398:WLU583400 WBY583398:WBY583400 VSC583398:VSC583400 VIG583398:VIG583400 UYK583398:UYK583400 UOO583398:UOO583400 UES583398:UES583400 TUW583398:TUW583400 TLA583398:TLA583400 TBE583398:TBE583400 SRI583398:SRI583400 SHM583398:SHM583400 RXQ583398:RXQ583400 RNU583398:RNU583400 RDY583398:RDY583400 QUC583398:QUC583400 QKG583398:QKG583400 QAK583398:QAK583400 PQO583398:PQO583400 PGS583398:PGS583400 OWW583398:OWW583400 ONA583398:ONA583400 ODE583398:ODE583400 NTI583398:NTI583400 NJM583398:NJM583400 MZQ583398:MZQ583400 MPU583398:MPU583400 MFY583398:MFY583400 LWC583398:LWC583400 LMG583398:LMG583400 LCK583398:LCK583400 KSO583398:KSO583400 KIS583398:KIS583400 JYW583398:JYW583400 JPA583398:JPA583400 JFE583398:JFE583400 IVI583398:IVI583400 ILM583398:ILM583400 IBQ583398:IBQ583400 HRU583398:HRU583400 HHY583398:HHY583400 GYC583398:GYC583400 GOG583398:GOG583400 GEK583398:GEK583400 FUO583398:FUO583400 FKS583398:FKS583400 FAW583398:FAW583400 ERA583398:ERA583400 EHE583398:EHE583400 DXI583398:DXI583400 DNM583398:DNM583400 DDQ583398:DDQ583400 CTU583398:CTU583400 CJY583398:CJY583400 CAC583398:CAC583400 BQG583398:BQG583400 BGK583398:BGK583400 AWO583398:AWO583400 AMS583398:AMS583400 ACW583398:ACW583400 TA583398:TA583400 JE583398:JE583400 I583398:I583400 WVQ517862:WVQ517864 WLU517862:WLU517864 WBY517862:WBY517864 VSC517862:VSC517864 VIG517862:VIG517864 UYK517862:UYK517864 UOO517862:UOO517864 UES517862:UES517864 TUW517862:TUW517864 TLA517862:TLA517864 TBE517862:TBE517864 SRI517862:SRI517864 SHM517862:SHM517864 RXQ517862:RXQ517864 RNU517862:RNU517864 RDY517862:RDY517864 QUC517862:QUC517864 QKG517862:QKG517864 QAK517862:QAK517864 PQO517862:PQO517864 PGS517862:PGS517864 OWW517862:OWW517864 ONA517862:ONA517864 ODE517862:ODE517864 NTI517862:NTI517864 NJM517862:NJM517864 MZQ517862:MZQ517864 MPU517862:MPU517864 MFY517862:MFY517864 LWC517862:LWC517864 LMG517862:LMG517864 LCK517862:LCK517864 KSO517862:KSO517864 KIS517862:KIS517864 JYW517862:JYW517864 JPA517862:JPA517864 JFE517862:JFE517864 IVI517862:IVI517864 ILM517862:ILM517864 IBQ517862:IBQ517864 HRU517862:HRU517864 HHY517862:HHY517864 GYC517862:GYC517864 GOG517862:GOG517864 GEK517862:GEK517864 FUO517862:FUO517864 FKS517862:FKS517864 FAW517862:FAW517864 ERA517862:ERA517864 EHE517862:EHE517864 DXI517862:DXI517864 DNM517862:DNM517864 DDQ517862:DDQ517864 CTU517862:CTU517864 CJY517862:CJY517864 CAC517862:CAC517864 BQG517862:BQG517864 BGK517862:BGK517864 AWO517862:AWO517864 AMS517862:AMS517864 ACW517862:ACW517864 TA517862:TA517864 JE517862:JE517864 I517862:I517864 WVQ452326:WVQ452328 WLU452326:WLU452328 WBY452326:WBY452328 VSC452326:VSC452328 VIG452326:VIG452328 UYK452326:UYK452328 UOO452326:UOO452328 UES452326:UES452328 TUW452326:TUW452328 TLA452326:TLA452328 TBE452326:TBE452328 SRI452326:SRI452328 SHM452326:SHM452328 RXQ452326:RXQ452328 RNU452326:RNU452328 RDY452326:RDY452328 QUC452326:QUC452328 QKG452326:QKG452328 QAK452326:QAK452328 PQO452326:PQO452328 PGS452326:PGS452328 OWW452326:OWW452328 ONA452326:ONA452328 ODE452326:ODE452328 NTI452326:NTI452328 NJM452326:NJM452328 MZQ452326:MZQ452328 MPU452326:MPU452328 MFY452326:MFY452328 LWC452326:LWC452328 LMG452326:LMG452328 LCK452326:LCK452328 KSO452326:KSO452328 KIS452326:KIS452328 JYW452326:JYW452328 JPA452326:JPA452328 JFE452326:JFE452328 IVI452326:IVI452328 ILM452326:ILM452328 IBQ452326:IBQ452328 HRU452326:HRU452328 HHY452326:HHY452328 GYC452326:GYC452328 GOG452326:GOG452328 GEK452326:GEK452328 FUO452326:FUO452328 FKS452326:FKS452328 FAW452326:FAW452328 ERA452326:ERA452328 EHE452326:EHE452328 DXI452326:DXI452328 DNM452326:DNM452328 DDQ452326:DDQ452328 CTU452326:CTU452328 CJY452326:CJY452328 CAC452326:CAC452328 BQG452326:BQG452328 BGK452326:BGK452328 AWO452326:AWO452328 AMS452326:AMS452328 ACW452326:ACW452328 TA452326:TA452328 JE452326:JE452328 I452326:I452328 WVQ386790:WVQ386792 WLU386790:WLU386792 WBY386790:WBY386792 VSC386790:VSC386792 VIG386790:VIG386792 UYK386790:UYK386792 UOO386790:UOO386792 UES386790:UES386792 TUW386790:TUW386792 TLA386790:TLA386792 TBE386790:TBE386792 SRI386790:SRI386792 SHM386790:SHM386792 RXQ386790:RXQ386792 RNU386790:RNU386792 RDY386790:RDY386792 QUC386790:QUC386792 QKG386790:QKG386792 QAK386790:QAK386792 PQO386790:PQO386792 PGS386790:PGS386792 OWW386790:OWW386792 ONA386790:ONA386792 ODE386790:ODE386792 NTI386790:NTI386792 NJM386790:NJM386792 MZQ386790:MZQ386792 MPU386790:MPU386792 MFY386790:MFY386792 LWC386790:LWC386792 LMG386790:LMG386792 LCK386790:LCK386792 KSO386790:KSO386792 KIS386790:KIS386792 JYW386790:JYW386792 JPA386790:JPA386792 JFE386790:JFE386792 IVI386790:IVI386792 ILM386790:ILM386792 IBQ386790:IBQ386792 HRU386790:HRU386792 HHY386790:HHY386792 GYC386790:GYC386792 GOG386790:GOG386792 GEK386790:GEK386792 FUO386790:FUO386792 FKS386790:FKS386792 FAW386790:FAW386792 ERA386790:ERA386792 EHE386790:EHE386792 DXI386790:DXI386792 DNM386790:DNM386792 DDQ386790:DDQ386792 CTU386790:CTU386792 CJY386790:CJY386792 CAC386790:CAC386792 BQG386790:BQG386792 BGK386790:BGK386792 AWO386790:AWO386792 AMS386790:AMS386792 ACW386790:ACW386792 TA386790:TA386792 JE386790:JE386792 I386790:I386792 WVQ321254:WVQ321256 WLU321254:WLU321256 WBY321254:WBY321256 VSC321254:VSC321256 VIG321254:VIG321256 UYK321254:UYK321256 UOO321254:UOO321256 UES321254:UES321256 TUW321254:TUW321256 TLA321254:TLA321256 TBE321254:TBE321256 SRI321254:SRI321256 SHM321254:SHM321256 RXQ321254:RXQ321256 RNU321254:RNU321256 RDY321254:RDY321256 QUC321254:QUC321256 QKG321254:QKG321256 QAK321254:QAK321256 PQO321254:PQO321256 PGS321254:PGS321256 OWW321254:OWW321256 ONA321254:ONA321256 ODE321254:ODE321256 NTI321254:NTI321256 NJM321254:NJM321256 MZQ321254:MZQ321256 MPU321254:MPU321256 MFY321254:MFY321256 LWC321254:LWC321256 LMG321254:LMG321256 LCK321254:LCK321256 KSO321254:KSO321256 KIS321254:KIS321256 JYW321254:JYW321256 JPA321254:JPA321256 JFE321254:JFE321256 IVI321254:IVI321256 ILM321254:ILM321256 IBQ321254:IBQ321256 HRU321254:HRU321256 HHY321254:HHY321256 GYC321254:GYC321256 GOG321254:GOG321256 GEK321254:GEK321256 FUO321254:FUO321256 FKS321254:FKS321256 FAW321254:FAW321256 ERA321254:ERA321256 EHE321254:EHE321256 DXI321254:DXI321256 DNM321254:DNM321256 DDQ321254:DDQ321256 CTU321254:CTU321256 CJY321254:CJY321256 CAC321254:CAC321256 BQG321254:BQG321256 BGK321254:BGK321256 AWO321254:AWO321256 AMS321254:AMS321256 ACW321254:ACW321256 TA321254:TA321256 JE321254:JE321256 I321254:I321256 WVQ255718:WVQ255720 WLU255718:WLU255720 WBY255718:WBY255720 VSC255718:VSC255720 VIG255718:VIG255720 UYK255718:UYK255720 UOO255718:UOO255720 UES255718:UES255720 TUW255718:TUW255720 TLA255718:TLA255720 TBE255718:TBE255720 SRI255718:SRI255720 SHM255718:SHM255720 RXQ255718:RXQ255720 RNU255718:RNU255720 RDY255718:RDY255720 QUC255718:QUC255720 QKG255718:QKG255720 QAK255718:QAK255720 PQO255718:PQO255720 PGS255718:PGS255720 OWW255718:OWW255720 ONA255718:ONA255720 ODE255718:ODE255720 NTI255718:NTI255720 NJM255718:NJM255720 MZQ255718:MZQ255720 MPU255718:MPU255720 MFY255718:MFY255720 LWC255718:LWC255720 LMG255718:LMG255720 LCK255718:LCK255720 KSO255718:KSO255720 KIS255718:KIS255720 JYW255718:JYW255720 JPA255718:JPA255720 JFE255718:JFE255720 IVI255718:IVI255720 ILM255718:ILM255720 IBQ255718:IBQ255720 HRU255718:HRU255720 HHY255718:HHY255720 GYC255718:GYC255720 GOG255718:GOG255720 GEK255718:GEK255720 FUO255718:FUO255720 FKS255718:FKS255720 FAW255718:FAW255720 ERA255718:ERA255720 EHE255718:EHE255720 DXI255718:DXI255720 DNM255718:DNM255720 DDQ255718:DDQ255720 CTU255718:CTU255720 CJY255718:CJY255720 CAC255718:CAC255720 BQG255718:BQG255720 BGK255718:BGK255720 AWO255718:AWO255720 AMS255718:AMS255720 ACW255718:ACW255720 TA255718:TA255720 JE255718:JE255720 I255718:I255720 WVQ190182:WVQ190184 WLU190182:WLU190184 WBY190182:WBY190184 VSC190182:VSC190184 VIG190182:VIG190184 UYK190182:UYK190184 UOO190182:UOO190184 UES190182:UES190184 TUW190182:TUW190184 TLA190182:TLA190184 TBE190182:TBE190184 SRI190182:SRI190184 SHM190182:SHM190184 RXQ190182:RXQ190184 RNU190182:RNU190184 RDY190182:RDY190184 QUC190182:QUC190184 QKG190182:QKG190184 QAK190182:QAK190184 PQO190182:PQO190184 PGS190182:PGS190184 OWW190182:OWW190184 ONA190182:ONA190184 ODE190182:ODE190184 NTI190182:NTI190184 NJM190182:NJM190184 MZQ190182:MZQ190184 MPU190182:MPU190184 MFY190182:MFY190184 LWC190182:LWC190184 LMG190182:LMG190184 LCK190182:LCK190184 KSO190182:KSO190184 KIS190182:KIS190184 JYW190182:JYW190184 JPA190182:JPA190184 JFE190182:JFE190184 IVI190182:IVI190184 ILM190182:ILM190184 IBQ190182:IBQ190184 HRU190182:HRU190184 HHY190182:HHY190184 GYC190182:GYC190184 GOG190182:GOG190184 GEK190182:GEK190184 FUO190182:FUO190184 FKS190182:FKS190184 FAW190182:FAW190184 ERA190182:ERA190184 EHE190182:EHE190184 DXI190182:DXI190184 DNM190182:DNM190184 DDQ190182:DDQ190184 CTU190182:CTU190184 CJY190182:CJY190184 CAC190182:CAC190184 BQG190182:BQG190184 BGK190182:BGK190184 AWO190182:AWO190184 AMS190182:AMS190184 ACW190182:ACW190184 TA190182:TA190184 JE190182:JE190184 I190182:I190184 WVQ124646:WVQ124648 WLU124646:WLU124648 WBY124646:WBY124648 VSC124646:VSC124648 VIG124646:VIG124648 UYK124646:UYK124648 UOO124646:UOO124648 UES124646:UES124648 TUW124646:TUW124648 TLA124646:TLA124648 TBE124646:TBE124648 SRI124646:SRI124648 SHM124646:SHM124648 RXQ124646:RXQ124648 RNU124646:RNU124648 RDY124646:RDY124648 QUC124646:QUC124648 QKG124646:QKG124648 QAK124646:QAK124648 PQO124646:PQO124648 PGS124646:PGS124648 OWW124646:OWW124648 ONA124646:ONA124648 ODE124646:ODE124648 NTI124646:NTI124648 NJM124646:NJM124648 MZQ124646:MZQ124648 MPU124646:MPU124648 MFY124646:MFY124648 LWC124646:LWC124648 LMG124646:LMG124648 LCK124646:LCK124648 KSO124646:KSO124648 KIS124646:KIS124648 JYW124646:JYW124648 JPA124646:JPA124648 JFE124646:JFE124648 IVI124646:IVI124648 ILM124646:ILM124648 IBQ124646:IBQ124648 HRU124646:HRU124648 HHY124646:HHY124648 GYC124646:GYC124648 GOG124646:GOG124648 GEK124646:GEK124648 FUO124646:FUO124648 FKS124646:FKS124648 FAW124646:FAW124648 ERA124646:ERA124648 EHE124646:EHE124648 DXI124646:DXI124648 DNM124646:DNM124648 DDQ124646:DDQ124648 CTU124646:CTU124648 CJY124646:CJY124648 CAC124646:CAC124648 BQG124646:BQG124648 BGK124646:BGK124648 AWO124646:AWO124648 AMS124646:AMS124648 ACW124646:ACW124648 TA124646:TA124648 JE124646:JE124648 I124646:I124648 WVQ59110:WVQ59112 WLU59110:WLU59112 WBY59110:WBY59112 VSC59110:VSC59112 VIG59110:VIG59112 UYK59110:UYK59112 UOO59110:UOO59112 UES59110:UES59112 TUW59110:TUW59112 TLA59110:TLA59112 TBE59110:TBE59112 SRI59110:SRI59112 SHM59110:SHM59112 RXQ59110:RXQ59112 RNU59110:RNU59112 RDY59110:RDY59112 QUC59110:QUC59112 QKG59110:QKG59112 QAK59110:QAK59112 PQO59110:PQO59112 PGS59110:PGS59112 OWW59110:OWW59112 ONA59110:ONA59112 ODE59110:ODE59112 NTI59110:NTI59112 NJM59110:NJM59112 MZQ59110:MZQ59112 MPU59110:MPU59112 MFY59110:MFY59112 LWC59110:LWC59112 LMG59110:LMG59112 LCK59110:LCK59112 KSO59110:KSO59112 KIS59110:KIS59112 JYW59110:JYW59112 JPA59110:JPA59112 JFE59110:JFE59112 IVI59110:IVI59112 ILM59110:ILM59112 IBQ59110:IBQ59112 HRU59110:HRU59112 HHY59110:HHY59112 GYC59110:GYC59112 GOG59110:GOG59112 GEK59110:GEK59112 FUO59110:FUO59112 FKS59110:FKS59112 FAW59110:FAW59112 ERA59110:ERA59112 EHE59110:EHE59112 DXI59110:DXI59112 DNM59110:DNM59112 DDQ59110:DDQ59112 CTU59110:CTU59112 CJY59110:CJY59112 CAC59110:CAC59112 BQG59110:BQG59112 BGK59110:BGK59112 AWO59110:AWO59112 AMS59110:AMS59112 ACW59110:ACW59112 TA59110:TA59112 JE59110:JE59112 I59110:I59112 WVQ16:WVQ18 WLU16:WLU18 WBY16:WBY18 VSC16:VSC18 VIG16:VIG18 UYK16:UYK18 UOO16:UOO18 UES16:UES18 TUW16:TUW18 TLA16:TLA18 TBE16:TBE18 SRI16:SRI18 SHM16:SHM18 RXQ16:RXQ18 RNU16:RNU18 RDY16:RDY18 QUC16:QUC18 QKG16:QKG18 QAK16:QAK18 PQO16:PQO18 PGS16:PGS18 OWW16:OWW18 ONA16:ONA18 ODE16:ODE18 NTI16:NTI18 NJM16:NJM18 MZQ16:MZQ18 MPU16:MPU18 MFY16:MFY18 LWC16:LWC18 LMG16:LMG18 LCK16:LCK18 KSO16:KSO18 KIS16:KIS18 JYW16:JYW18 JPA16:JPA18 JFE16:JFE18 IVI16:IVI18 ILM16:ILM18 IBQ16:IBQ18 HRU16:HRU18 HHY16:HHY18 GYC16:GYC18 GOG16:GOG18 GEK16:GEK18 FUO16:FUO18 FKS16:FKS18 FAW16:FAW18 ERA16:ERA18 EHE16:EHE18 DXI16:DXI18 DNM16:DNM18 DDQ16:DDQ18 CTU16:CTU18 CJY16:CJY18 CAC16:CAC18 BQG16:BQG18 BGK16:BGK18 AWO16:AWO18 AMS16:AMS18 ACW16:ACW18 TA16:TA18 JE16:JE18 WVQ976609:WVQ976611 WVQ976618:WVQ976622 WLU976618:WLU976622 WBY976618:WBY976622 VSC976618:VSC976622 VIG976618:VIG976622 UYK976618:UYK976622 UOO976618:UOO976622 UES976618:UES976622 TUW976618:TUW976622 TLA976618:TLA976622 TBE976618:TBE976622 SRI976618:SRI976622 SHM976618:SHM976622 RXQ976618:RXQ976622 RNU976618:RNU976622 RDY976618:RDY976622 QUC976618:QUC976622 QKG976618:QKG976622 QAK976618:QAK976622 PQO976618:PQO976622 PGS976618:PGS976622 OWW976618:OWW976622 ONA976618:ONA976622 ODE976618:ODE976622 NTI976618:NTI976622 NJM976618:NJM976622 MZQ976618:MZQ976622 MPU976618:MPU976622 MFY976618:MFY976622 LWC976618:LWC976622 LMG976618:LMG976622 LCK976618:LCK976622 KSO976618:KSO976622 KIS976618:KIS976622 JYW976618:JYW976622 JPA976618:JPA976622 JFE976618:JFE976622 IVI976618:IVI976622 ILM976618:ILM976622 IBQ976618:IBQ976622 HRU976618:HRU976622 HHY976618:HHY976622 GYC976618:GYC976622 GOG976618:GOG976622 GEK976618:GEK976622 FUO976618:FUO976622 FKS976618:FKS976622 FAW976618:FAW976622 ERA976618:ERA976622 EHE976618:EHE976622 DXI976618:DXI976622 DNM976618:DNM976622 DDQ976618:DDQ976622 CTU976618:CTU976622 CJY976618:CJY976622 CAC976618:CAC976622 BQG976618:BQG976622 BGK976618:BGK976622 AWO976618:AWO976622 AMS976618:AMS976622 ACW976618:ACW976622 TA976618:TA976622 JE976618:JE976622 I976618:I976622 WVQ911082:WVQ911086 WLU911082:WLU911086 WBY911082:WBY911086 VSC911082:VSC911086 VIG911082:VIG911086 UYK911082:UYK911086 UOO911082:UOO911086 UES911082:UES911086 TUW911082:TUW911086 TLA911082:TLA911086 TBE911082:TBE911086 SRI911082:SRI911086 SHM911082:SHM911086 RXQ911082:RXQ911086 RNU911082:RNU911086 RDY911082:RDY911086 QUC911082:QUC911086 QKG911082:QKG911086 QAK911082:QAK911086 PQO911082:PQO911086 PGS911082:PGS911086 OWW911082:OWW911086 ONA911082:ONA911086 ODE911082:ODE911086 NTI911082:NTI911086 NJM911082:NJM911086 MZQ911082:MZQ911086 MPU911082:MPU911086 MFY911082:MFY911086 LWC911082:LWC911086 LMG911082:LMG911086 LCK911082:LCK911086 KSO911082:KSO911086 KIS911082:KIS911086 JYW911082:JYW911086 JPA911082:JPA911086 JFE911082:JFE911086 IVI911082:IVI911086 ILM911082:ILM911086 IBQ911082:IBQ911086 HRU911082:HRU911086 HHY911082:HHY911086 GYC911082:GYC911086 GOG911082:GOG911086 GEK911082:GEK911086 FUO911082:FUO911086 FKS911082:FKS911086 FAW911082:FAW911086 ERA911082:ERA911086 EHE911082:EHE911086 DXI911082:DXI911086 DNM911082:DNM911086 DDQ911082:DDQ911086 CTU911082:CTU911086 CJY911082:CJY911086 CAC911082:CAC911086 BQG911082:BQG911086 BGK911082:BGK911086 AWO911082:AWO911086 AMS911082:AMS911086 ACW911082:ACW911086 TA911082:TA911086 JE911082:JE911086 I911082:I911086 WVQ845546:WVQ845550 WLU845546:WLU845550 WBY845546:WBY845550 VSC845546:VSC845550 VIG845546:VIG845550 UYK845546:UYK845550 UOO845546:UOO845550 UES845546:UES845550 TUW845546:TUW845550 TLA845546:TLA845550 TBE845546:TBE845550 SRI845546:SRI845550 SHM845546:SHM845550 RXQ845546:RXQ845550 RNU845546:RNU845550 RDY845546:RDY845550 QUC845546:QUC845550 QKG845546:QKG845550 QAK845546:QAK845550 PQO845546:PQO845550 PGS845546:PGS845550 OWW845546:OWW845550 ONA845546:ONA845550 ODE845546:ODE845550 NTI845546:NTI845550 NJM845546:NJM845550 MZQ845546:MZQ845550 MPU845546:MPU845550 MFY845546:MFY845550 LWC845546:LWC845550 LMG845546:LMG845550 LCK845546:LCK845550 KSO845546:KSO845550 KIS845546:KIS845550 JYW845546:JYW845550 JPA845546:JPA845550 JFE845546:JFE845550 IVI845546:IVI845550 ILM845546:ILM845550 IBQ845546:IBQ845550 HRU845546:HRU845550 HHY845546:HHY845550 GYC845546:GYC845550 GOG845546:GOG845550 GEK845546:GEK845550 FUO845546:FUO845550 FKS845546:FKS845550 FAW845546:FAW845550 ERA845546:ERA845550 EHE845546:EHE845550 DXI845546:DXI845550 DNM845546:DNM845550 DDQ845546:DDQ845550 CTU845546:CTU845550 CJY845546:CJY845550 CAC845546:CAC845550 BQG845546:BQG845550 BGK845546:BGK845550 AWO845546:AWO845550 AMS845546:AMS845550 ACW845546:ACW845550 TA845546:TA845550 JE845546:JE845550 I845546:I845550 WVQ780010:WVQ780014 WLU780010:WLU780014 WBY780010:WBY780014 VSC780010:VSC780014 VIG780010:VIG780014 UYK780010:UYK780014 UOO780010:UOO780014 UES780010:UES780014 TUW780010:TUW780014 TLA780010:TLA780014 TBE780010:TBE780014 SRI780010:SRI780014 SHM780010:SHM780014 RXQ780010:RXQ780014 RNU780010:RNU780014 RDY780010:RDY780014 QUC780010:QUC780014 QKG780010:QKG780014 QAK780010:QAK780014 PQO780010:PQO780014 PGS780010:PGS780014 OWW780010:OWW780014 ONA780010:ONA780014 ODE780010:ODE780014 NTI780010:NTI780014 NJM780010:NJM780014 MZQ780010:MZQ780014 MPU780010:MPU780014 MFY780010:MFY780014 LWC780010:LWC780014 LMG780010:LMG780014 LCK780010:LCK780014 KSO780010:KSO780014 KIS780010:KIS780014 JYW780010:JYW780014 JPA780010:JPA780014 JFE780010:JFE780014 IVI780010:IVI780014 ILM780010:ILM780014 IBQ780010:IBQ780014 HRU780010:HRU780014 HHY780010:HHY780014 GYC780010:GYC780014 GOG780010:GOG780014 GEK780010:GEK780014 FUO780010:FUO780014 FKS780010:FKS780014 FAW780010:FAW780014 ERA780010:ERA780014 EHE780010:EHE780014 DXI780010:DXI780014 DNM780010:DNM780014 DDQ780010:DDQ780014 CTU780010:CTU780014 CJY780010:CJY780014 CAC780010:CAC780014 BQG780010:BQG780014 BGK780010:BGK780014 AWO780010:AWO780014 AMS780010:AMS780014 ACW780010:ACW780014 TA780010:TA780014 JE780010:JE780014 I780010:I780014 WVQ714474:WVQ714478 WLU714474:WLU714478 WBY714474:WBY714478 VSC714474:VSC714478 VIG714474:VIG714478 UYK714474:UYK714478 UOO714474:UOO714478 UES714474:UES714478 TUW714474:TUW714478 TLA714474:TLA714478 TBE714474:TBE714478 SRI714474:SRI714478 SHM714474:SHM714478 RXQ714474:RXQ714478 RNU714474:RNU714478 RDY714474:RDY714478 QUC714474:QUC714478 QKG714474:QKG714478 QAK714474:QAK714478 PQO714474:PQO714478 PGS714474:PGS714478 OWW714474:OWW714478 ONA714474:ONA714478 ODE714474:ODE714478 NTI714474:NTI714478 NJM714474:NJM714478 MZQ714474:MZQ714478 MPU714474:MPU714478 MFY714474:MFY714478 LWC714474:LWC714478 LMG714474:LMG714478 LCK714474:LCK714478 KSO714474:KSO714478 KIS714474:KIS714478 JYW714474:JYW714478 JPA714474:JPA714478 JFE714474:JFE714478 IVI714474:IVI714478 ILM714474:ILM714478 IBQ714474:IBQ714478 HRU714474:HRU714478 HHY714474:HHY714478 GYC714474:GYC714478 GOG714474:GOG714478 GEK714474:GEK714478 FUO714474:FUO714478 FKS714474:FKS714478 FAW714474:FAW714478 ERA714474:ERA714478 EHE714474:EHE714478 DXI714474:DXI714478 DNM714474:DNM714478 DDQ714474:DDQ714478 CTU714474:CTU714478 CJY714474:CJY714478 CAC714474:CAC714478 BQG714474:BQG714478 BGK714474:BGK714478 AWO714474:AWO714478 AMS714474:AMS714478 ACW714474:ACW714478 TA714474:TA714478 JE714474:JE714478 I714474:I714478 WVQ648938:WVQ648942 WLU648938:WLU648942 WBY648938:WBY648942 VSC648938:VSC648942 VIG648938:VIG648942 UYK648938:UYK648942 UOO648938:UOO648942 UES648938:UES648942 TUW648938:TUW648942 TLA648938:TLA648942 TBE648938:TBE648942 SRI648938:SRI648942 SHM648938:SHM648942 RXQ648938:RXQ648942 RNU648938:RNU648942 RDY648938:RDY648942 QUC648938:QUC648942 QKG648938:QKG648942 QAK648938:QAK648942 PQO648938:PQO648942 PGS648938:PGS648942 OWW648938:OWW648942 ONA648938:ONA648942 ODE648938:ODE648942 NTI648938:NTI648942 NJM648938:NJM648942 MZQ648938:MZQ648942 MPU648938:MPU648942 MFY648938:MFY648942 LWC648938:LWC648942 LMG648938:LMG648942 LCK648938:LCK648942 KSO648938:KSO648942 KIS648938:KIS648942 JYW648938:JYW648942 JPA648938:JPA648942 JFE648938:JFE648942 IVI648938:IVI648942 ILM648938:ILM648942 IBQ648938:IBQ648942 HRU648938:HRU648942 HHY648938:HHY648942 GYC648938:GYC648942 GOG648938:GOG648942 GEK648938:GEK648942 FUO648938:FUO648942 FKS648938:FKS648942 FAW648938:FAW648942 ERA648938:ERA648942 EHE648938:EHE648942 DXI648938:DXI648942 DNM648938:DNM648942 DDQ648938:DDQ648942 CTU648938:CTU648942 CJY648938:CJY648942 CAC648938:CAC648942 BQG648938:BQG648942 BGK648938:BGK648942 AWO648938:AWO648942 AMS648938:AMS648942 ACW648938:ACW648942 TA648938:TA648942 JE648938:JE648942 I648938:I648942 WVQ583402:WVQ583406 WLU583402:WLU583406 WBY583402:WBY583406 VSC583402:VSC583406 VIG583402:VIG583406 UYK583402:UYK583406 UOO583402:UOO583406 UES583402:UES583406 TUW583402:TUW583406 TLA583402:TLA583406 TBE583402:TBE583406 SRI583402:SRI583406 SHM583402:SHM583406 RXQ583402:RXQ583406 RNU583402:RNU583406 RDY583402:RDY583406 QUC583402:QUC583406 QKG583402:QKG583406 QAK583402:QAK583406 PQO583402:PQO583406 PGS583402:PGS583406 OWW583402:OWW583406 ONA583402:ONA583406 ODE583402:ODE583406 NTI583402:NTI583406 NJM583402:NJM583406 MZQ583402:MZQ583406 MPU583402:MPU583406 MFY583402:MFY583406 LWC583402:LWC583406 LMG583402:LMG583406 LCK583402:LCK583406 KSO583402:KSO583406 KIS583402:KIS583406 JYW583402:JYW583406 JPA583402:JPA583406 JFE583402:JFE583406 IVI583402:IVI583406 ILM583402:ILM583406 IBQ583402:IBQ583406 HRU583402:HRU583406 HHY583402:HHY583406 GYC583402:GYC583406 GOG583402:GOG583406 GEK583402:GEK583406 FUO583402:FUO583406 FKS583402:FKS583406 FAW583402:FAW583406 ERA583402:ERA583406 EHE583402:EHE583406 DXI583402:DXI583406 DNM583402:DNM583406 DDQ583402:DDQ583406 CTU583402:CTU583406 CJY583402:CJY583406 CAC583402:CAC583406 BQG583402:BQG583406 BGK583402:BGK583406 AWO583402:AWO583406 AMS583402:AMS583406 ACW583402:ACW583406 TA583402:TA583406 JE583402:JE583406 I583402:I583406 WVQ517866:WVQ517870 WLU517866:WLU517870 WBY517866:WBY517870 VSC517866:VSC517870 VIG517866:VIG517870 UYK517866:UYK517870 UOO517866:UOO517870 UES517866:UES517870 TUW517866:TUW517870 TLA517866:TLA517870 TBE517866:TBE517870 SRI517866:SRI517870 SHM517866:SHM517870 RXQ517866:RXQ517870 RNU517866:RNU517870 RDY517866:RDY517870 QUC517866:QUC517870 QKG517866:QKG517870 QAK517866:QAK517870 PQO517866:PQO517870 PGS517866:PGS517870 OWW517866:OWW517870 ONA517866:ONA517870 ODE517866:ODE517870 NTI517866:NTI517870 NJM517866:NJM517870 MZQ517866:MZQ517870 MPU517866:MPU517870 MFY517866:MFY517870 LWC517866:LWC517870 LMG517866:LMG517870 LCK517866:LCK517870 KSO517866:KSO517870 KIS517866:KIS517870 JYW517866:JYW517870 JPA517866:JPA517870 JFE517866:JFE517870 IVI517866:IVI517870 ILM517866:ILM517870 IBQ517866:IBQ517870 HRU517866:HRU517870 HHY517866:HHY517870 GYC517866:GYC517870 GOG517866:GOG517870 GEK517866:GEK517870 FUO517866:FUO517870 FKS517866:FKS517870 FAW517866:FAW517870 ERA517866:ERA517870 EHE517866:EHE517870 DXI517866:DXI517870 DNM517866:DNM517870 DDQ517866:DDQ517870 CTU517866:CTU517870 CJY517866:CJY517870 CAC517866:CAC517870 BQG517866:BQG517870 BGK517866:BGK517870 AWO517866:AWO517870 AMS517866:AMS517870 ACW517866:ACW517870 TA517866:TA517870 JE517866:JE517870 I517866:I517870 WVQ452330:WVQ452334 WLU452330:WLU452334 WBY452330:WBY452334 VSC452330:VSC452334 VIG452330:VIG452334 UYK452330:UYK452334 UOO452330:UOO452334 UES452330:UES452334 TUW452330:TUW452334 TLA452330:TLA452334 TBE452330:TBE452334 SRI452330:SRI452334 SHM452330:SHM452334 RXQ452330:RXQ452334 RNU452330:RNU452334 RDY452330:RDY452334 QUC452330:QUC452334 QKG452330:QKG452334 QAK452330:QAK452334 PQO452330:PQO452334 PGS452330:PGS452334 OWW452330:OWW452334 ONA452330:ONA452334 ODE452330:ODE452334 NTI452330:NTI452334 NJM452330:NJM452334 MZQ452330:MZQ452334 MPU452330:MPU452334 MFY452330:MFY452334 LWC452330:LWC452334 LMG452330:LMG452334 LCK452330:LCK452334 KSO452330:KSO452334 KIS452330:KIS452334 JYW452330:JYW452334 JPA452330:JPA452334 JFE452330:JFE452334 IVI452330:IVI452334 ILM452330:ILM452334 IBQ452330:IBQ452334 HRU452330:HRU452334 HHY452330:HHY452334 GYC452330:GYC452334 GOG452330:GOG452334 GEK452330:GEK452334 FUO452330:FUO452334 FKS452330:FKS452334 FAW452330:FAW452334 ERA452330:ERA452334 EHE452330:EHE452334 DXI452330:DXI452334 DNM452330:DNM452334 DDQ452330:DDQ452334 CTU452330:CTU452334 CJY452330:CJY452334 CAC452330:CAC452334 BQG452330:BQG452334 BGK452330:BGK452334 AWO452330:AWO452334 AMS452330:AMS452334 ACW452330:ACW452334 TA452330:TA452334 JE452330:JE452334 I452330:I452334 WVQ386794:WVQ386798 WLU386794:WLU386798 WBY386794:WBY386798 VSC386794:VSC386798 VIG386794:VIG386798 UYK386794:UYK386798 UOO386794:UOO386798 UES386794:UES386798 TUW386794:TUW386798 TLA386794:TLA386798 TBE386794:TBE386798 SRI386794:SRI386798 SHM386794:SHM386798 RXQ386794:RXQ386798 RNU386794:RNU386798 RDY386794:RDY386798 QUC386794:QUC386798 QKG386794:QKG386798 QAK386794:QAK386798 PQO386794:PQO386798 PGS386794:PGS386798 OWW386794:OWW386798 ONA386794:ONA386798 ODE386794:ODE386798 NTI386794:NTI386798 NJM386794:NJM386798 MZQ386794:MZQ386798 MPU386794:MPU386798 MFY386794:MFY386798 LWC386794:LWC386798 LMG386794:LMG386798 LCK386794:LCK386798 KSO386794:KSO386798 KIS386794:KIS386798 JYW386794:JYW386798 JPA386794:JPA386798 JFE386794:JFE386798 IVI386794:IVI386798 ILM386794:ILM386798 IBQ386794:IBQ386798 HRU386794:HRU386798 HHY386794:HHY386798 GYC386794:GYC386798 GOG386794:GOG386798 GEK386794:GEK386798 FUO386794:FUO386798 FKS386794:FKS386798 FAW386794:FAW386798 ERA386794:ERA386798 EHE386794:EHE386798 DXI386794:DXI386798 DNM386794:DNM386798 DDQ386794:DDQ386798 CTU386794:CTU386798 CJY386794:CJY386798 CAC386794:CAC386798 BQG386794:BQG386798 BGK386794:BGK386798 AWO386794:AWO386798 AMS386794:AMS386798 ACW386794:ACW386798 TA386794:TA386798 JE386794:JE386798 I386794:I386798 WVQ321258:WVQ321262 WLU321258:WLU321262 WBY321258:WBY321262 VSC321258:VSC321262 VIG321258:VIG321262 UYK321258:UYK321262 UOO321258:UOO321262 UES321258:UES321262 TUW321258:TUW321262 TLA321258:TLA321262 TBE321258:TBE321262 SRI321258:SRI321262 SHM321258:SHM321262 RXQ321258:RXQ321262 RNU321258:RNU321262 RDY321258:RDY321262 QUC321258:QUC321262 QKG321258:QKG321262 QAK321258:QAK321262 PQO321258:PQO321262 PGS321258:PGS321262 OWW321258:OWW321262 ONA321258:ONA321262 ODE321258:ODE321262 NTI321258:NTI321262 NJM321258:NJM321262 MZQ321258:MZQ321262 MPU321258:MPU321262 MFY321258:MFY321262 LWC321258:LWC321262 LMG321258:LMG321262 LCK321258:LCK321262 KSO321258:KSO321262 KIS321258:KIS321262 JYW321258:JYW321262 JPA321258:JPA321262 JFE321258:JFE321262 IVI321258:IVI321262 ILM321258:ILM321262 IBQ321258:IBQ321262 HRU321258:HRU321262 HHY321258:HHY321262 GYC321258:GYC321262 GOG321258:GOG321262 GEK321258:GEK321262 FUO321258:FUO321262 FKS321258:FKS321262 FAW321258:FAW321262 ERA321258:ERA321262 EHE321258:EHE321262 DXI321258:DXI321262 DNM321258:DNM321262 DDQ321258:DDQ321262 CTU321258:CTU321262 CJY321258:CJY321262 CAC321258:CAC321262 BQG321258:BQG321262 BGK321258:BGK321262 AWO321258:AWO321262 AMS321258:AMS321262 ACW321258:ACW321262 TA321258:TA321262 JE321258:JE321262 I321258:I321262 WVQ255722:WVQ255726 WLU255722:WLU255726 WBY255722:WBY255726 VSC255722:VSC255726 VIG255722:VIG255726 UYK255722:UYK255726 UOO255722:UOO255726 UES255722:UES255726 TUW255722:TUW255726 TLA255722:TLA255726 TBE255722:TBE255726 SRI255722:SRI255726 SHM255722:SHM255726 RXQ255722:RXQ255726 RNU255722:RNU255726 RDY255722:RDY255726 QUC255722:QUC255726 QKG255722:QKG255726 QAK255722:QAK255726 PQO255722:PQO255726 PGS255722:PGS255726 OWW255722:OWW255726 ONA255722:ONA255726 ODE255722:ODE255726 NTI255722:NTI255726 NJM255722:NJM255726 MZQ255722:MZQ255726 MPU255722:MPU255726 MFY255722:MFY255726 LWC255722:LWC255726 LMG255722:LMG255726 LCK255722:LCK255726 KSO255722:KSO255726 KIS255722:KIS255726 JYW255722:JYW255726 JPA255722:JPA255726 JFE255722:JFE255726 IVI255722:IVI255726 ILM255722:ILM255726 IBQ255722:IBQ255726 HRU255722:HRU255726 HHY255722:HHY255726 GYC255722:GYC255726 GOG255722:GOG255726 GEK255722:GEK255726 FUO255722:FUO255726 FKS255722:FKS255726 FAW255722:FAW255726 ERA255722:ERA255726 EHE255722:EHE255726 DXI255722:DXI255726 DNM255722:DNM255726 DDQ255722:DDQ255726 CTU255722:CTU255726 CJY255722:CJY255726 CAC255722:CAC255726 BQG255722:BQG255726 BGK255722:BGK255726 AWO255722:AWO255726 AMS255722:AMS255726 ACW255722:ACW255726 TA255722:TA255726 JE255722:JE255726 I255722:I255726 WVQ190186:WVQ190190 WLU190186:WLU190190 WBY190186:WBY190190 VSC190186:VSC190190 VIG190186:VIG190190 UYK190186:UYK190190 UOO190186:UOO190190 UES190186:UES190190 TUW190186:TUW190190 TLA190186:TLA190190 TBE190186:TBE190190 SRI190186:SRI190190 SHM190186:SHM190190 RXQ190186:RXQ190190 RNU190186:RNU190190 RDY190186:RDY190190 QUC190186:QUC190190 QKG190186:QKG190190 QAK190186:QAK190190 PQO190186:PQO190190 PGS190186:PGS190190 OWW190186:OWW190190 ONA190186:ONA190190 ODE190186:ODE190190 NTI190186:NTI190190 NJM190186:NJM190190 MZQ190186:MZQ190190 MPU190186:MPU190190 MFY190186:MFY190190 LWC190186:LWC190190 LMG190186:LMG190190 LCK190186:LCK190190 KSO190186:KSO190190 KIS190186:KIS190190 JYW190186:JYW190190 JPA190186:JPA190190 JFE190186:JFE190190 IVI190186:IVI190190 ILM190186:ILM190190 IBQ190186:IBQ190190 HRU190186:HRU190190 HHY190186:HHY190190 GYC190186:GYC190190 GOG190186:GOG190190 GEK190186:GEK190190 FUO190186:FUO190190 FKS190186:FKS190190 FAW190186:FAW190190 ERA190186:ERA190190 EHE190186:EHE190190 DXI190186:DXI190190 DNM190186:DNM190190 DDQ190186:DDQ190190 CTU190186:CTU190190 CJY190186:CJY190190 CAC190186:CAC190190 BQG190186:BQG190190 BGK190186:BGK190190 AWO190186:AWO190190 AMS190186:AMS190190 ACW190186:ACW190190 TA190186:TA190190 JE190186:JE190190 I190186:I190190 WVQ124650:WVQ124654 WLU124650:WLU124654 WBY124650:WBY124654 VSC124650:VSC124654 VIG124650:VIG124654 UYK124650:UYK124654 UOO124650:UOO124654 UES124650:UES124654 TUW124650:TUW124654 TLA124650:TLA124654 TBE124650:TBE124654 SRI124650:SRI124654 SHM124650:SHM124654 RXQ124650:RXQ124654 RNU124650:RNU124654 RDY124650:RDY124654 QUC124650:QUC124654 QKG124650:QKG124654 QAK124650:QAK124654 PQO124650:PQO124654 PGS124650:PGS124654 OWW124650:OWW124654 ONA124650:ONA124654 ODE124650:ODE124654 NTI124650:NTI124654 NJM124650:NJM124654 MZQ124650:MZQ124654 MPU124650:MPU124654 MFY124650:MFY124654 LWC124650:LWC124654 LMG124650:LMG124654 LCK124650:LCK124654 KSO124650:KSO124654 KIS124650:KIS124654 JYW124650:JYW124654 JPA124650:JPA124654 JFE124650:JFE124654 IVI124650:IVI124654 ILM124650:ILM124654 IBQ124650:IBQ124654 HRU124650:HRU124654 HHY124650:HHY124654 GYC124650:GYC124654 GOG124650:GOG124654 GEK124650:GEK124654 FUO124650:FUO124654 FKS124650:FKS124654 FAW124650:FAW124654 ERA124650:ERA124654 EHE124650:EHE124654 DXI124650:DXI124654 DNM124650:DNM124654 DDQ124650:DDQ124654 CTU124650:CTU124654 CJY124650:CJY124654 CAC124650:CAC124654 BQG124650:BQG124654 BGK124650:BGK124654 AWO124650:AWO124654 AMS124650:AMS124654 ACW124650:ACW124654 TA124650:TA124654 JE124650:JE124654 I124650:I124654 WVQ59114:WVQ59118 WLU59114:WLU59118 WBY59114:WBY59118 VSC59114:VSC59118 VIG59114:VIG59118 UYK59114:UYK59118 UOO59114:UOO59118 UES59114:UES59118 TUW59114:TUW59118 TLA59114:TLA59118 TBE59114:TBE59118 SRI59114:SRI59118 SHM59114:SHM59118 RXQ59114:RXQ59118 RNU59114:RNU59118 RDY59114:RDY59118 QUC59114:QUC59118 QKG59114:QKG59118 QAK59114:QAK59118 PQO59114:PQO59118 PGS59114:PGS59118 OWW59114:OWW59118 ONA59114:ONA59118 ODE59114:ODE59118 NTI59114:NTI59118 NJM59114:NJM59118 MZQ59114:MZQ59118 MPU59114:MPU59118 MFY59114:MFY59118 LWC59114:LWC59118 LMG59114:LMG59118 LCK59114:LCK59118 KSO59114:KSO59118 KIS59114:KIS59118 JYW59114:JYW59118 JPA59114:JPA59118 JFE59114:JFE59118 IVI59114:IVI59118 ILM59114:ILM59118 IBQ59114:IBQ59118 HRU59114:HRU59118 HHY59114:HHY59118 GYC59114:GYC59118 GOG59114:GOG59118 GEK59114:GEK59118 FUO59114:FUO59118 FKS59114:FKS59118 FAW59114:FAW59118 ERA59114:ERA59118 EHE59114:EHE59118 DXI59114:DXI59118 DNM59114:DNM59118 DDQ59114:DDQ59118 CTU59114:CTU59118 CJY59114:CJY59118 CAC59114:CAC59118 BQG59114:BQG59118 BGK59114:BGK59118 AWO59114:AWO59118 AMS59114:AMS59118 ACW59114:ACW59118 TA59114:TA59118 JE59114:JE59118 I59114:I59118 WVQ20:WVQ24 WLU20:WLU24 WBY20:WBY24 VSC20:VSC24 VIG20:VIG24 UYK20:UYK24 UOO20:UOO24 UES20:UES24 TUW20:TUW24 TLA20:TLA24 TBE20:TBE24 SRI20:SRI24 SHM20:SHM24 RXQ20:RXQ24 RNU20:RNU24 RDY20:RDY24 QUC20:QUC24 QKG20:QKG24 QAK20:QAK24 PQO20:PQO24 PGS20:PGS24 OWW20:OWW24 ONA20:ONA24 ODE20:ODE24 NTI20:NTI24 NJM20:NJM24 MZQ20:MZQ24 MPU20:MPU24 MFY20:MFY24 LWC20:LWC24 LMG20:LMG24 LCK20:LCK24 KSO20:KSO24 KIS20:KIS24 JYW20:JYW24 JPA20:JPA24 JFE20:JFE24 IVI20:IVI24 ILM20:ILM24 IBQ20:IBQ24 HRU20:HRU24 HHY20:HHY24 GYC20:GYC24 GOG20:GOG24 GEK20:GEK24 FUO20:FUO24 FKS20:FKS24 FAW20:FAW24 ERA20:ERA24 EHE20:EHE24 DXI20:DXI24 DNM20:DNM24 DDQ20:DDQ24 CTU20:CTU24 CJY20:CJY24 CAC20:CAC24 BQG20:BQG24 BGK20:BGK24 AWO20:AWO24 AMS20:AMS24 ACW20:ACW24 TA20:TA24 JE20:JE24 WVQ976627:WVQ976631 WLU976627:WLU976631 WBY976627:WBY976631 VSC976627:VSC976631 VIG976627:VIG976631 UYK976627:UYK976631 UOO976627:UOO976631 UES976627:UES976631 TUW976627:TUW976631 TLA976627:TLA976631 TBE976627:TBE976631 SRI976627:SRI976631 SHM976627:SHM976631 RXQ976627:RXQ976631 RNU976627:RNU976631 RDY976627:RDY976631 QUC976627:QUC976631 QKG976627:QKG976631 QAK976627:QAK976631 PQO976627:PQO976631 PGS976627:PGS976631 OWW976627:OWW976631 ONA976627:ONA976631 ODE976627:ODE976631 NTI976627:NTI976631 NJM976627:NJM976631 MZQ976627:MZQ976631 MPU976627:MPU976631 MFY976627:MFY976631 LWC976627:LWC976631 LMG976627:LMG976631 LCK976627:LCK976631 KSO976627:KSO976631 KIS976627:KIS976631 JYW976627:JYW976631 JPA976627:JPA976631 JFE976627:JFE976631 IVI976627:IVI976631 ILM976627:ILM976631 IBQ976627:IBQ976631 HRU976627:HRU976631 HHY976627:HHY976631 GYC976627:GYC976631 GOG976627:GOG976631 GEK976627:GEK976631 FUO976627:FUO976631 FKS976627:FKS976631 FAW976627:FAW976631 ERA976627:ERA976631 EHE976627:EHE976631 DXI976627:DXI976631 DNM976627:DNM976631 DDQ976627:DDQ976631 CTU976627:CTU976631 CJY976627:CJY976631 CAC976627:CAC976631 BQG976627:BQG976631 BGK976627:BGK976631 AWO976627:AWO976631 AMS976627:AMS976631 ACW976627:ACW976631 TA976627:TA976631 JE976627:JE976631 I976627:I976631 WVQ911091:WVQ911095 WLU911091:WLU911095 WBY911091:WBY911095 VSC911091:VSC911095 VIG911091:VIG911095 UYK911091:UYK911095 UOO911091:UOO911095 UES911091:UES911095 TUW911091:TUW911095 TLA911091:TLA911095 TBE911091:TBE911095 SRI911091:SRI911095 SHM911091:SHM911095 RXQ911091:RXQ911095 RNU911091:RNU911095 RDY911091:RDY911095 QUC911091:QUC911095 QKG911091:QKG911095 QAK911091:QAK911095 PQO911091:PQO911095 PGS911091:PGS911095 OWW911091:OWW911095 ONA911091:ONA911095 ODE911091:ODE911095 NTI911091:NTI911095 NJM911091:NJM911095 MZQ911091:MZQ911095 MPU911091:MPU911095 MFY911091:MFY911095 LWC911091:LWC911095 LMG911091:LMG911095 LCK911091:LCK911095 KSO911091:KSO911095 KIS911091:KIS911095 JYW911091:JYW911095 JPA911091:JPA911095 JFE911091:JFE911095 IVI911091:IVI911095 ILM911091:ILM911095 IBQ911091:IBQ911095 HRU911091:HRU911095 HHY911091:HHY911095 GYC911091:GYC911095 GOG911091:GOG911095 GEK911091:GEK911095 FUO911091:FUO911095 FKS911091:FKS911095 FAW911091:FAW911095 ERA911091:ERA911095 EHE911091:EHE911095 DXI911091:DXI911095 DNM911091:DNM911095 DDQ911091:DDQ911095 CTU911091:CTU911095 CJY911091:CJY911095 CAC911091:CAC911095 BQG911091:BQG911095 BGK911091:BGK911095 AWO911091:AWO911095 AMS911091:AMS911095 ACW911091:ACW911095 TA911091:TA911095 JE911091:JE911095 I911091:I911095 WVQ845555:WVQ845559 WLU845555:WLU845559 WBY845555:WBY845559 VSC845555:VSC845559 VIG845555:VIG845559 UYK845555:UYK845559 UOO845555:UOO845559 UES845555:UES845559 TUW845555:TUW845559 TLA845555:TLA845559 TBE845555:TBE845559 SRI845555:SRI845559 SHM845555:SHM845559 RXQ845555:RXQ845559 RNU845555:RNU845559 RDY845555:RDY845559 QUC845555:QUC845559 QKG845555:QKG845559 QAK845555:QAK845559 PQO845555:PQO845559 PGS845555:PGS845559 OWW845555:OWW845559 ONA845555:ONA845559 ODE845555:ODE845559 NTI845555:NTI845559 NJM845555:NJM845559 MZQ845555:MZQ845559 MPU845555:MPU845559 MFY845555:MFY845559 LWC845555:LWC845559 LMG845555:LMG845559 LCK845555:LCK845559 KSO845555:KSO845559 KIS845555:KIS845559 JYW845555:JYW845559 JPA845555:JPA845559 JFE845555:JFE845559 IVI845555:IVI845559 ILM845555:ILM845559 IBQ845555:IBQ845559 HRU845555:HRU845559 HHY845555:HHY845559 GYC845555:GYC845559 GOG845555:GOG845559 GEK845555:GEK845559 FUO845555:FUO845559 FKS845555:FKS845559 FAW845555:FAW845559 ERA845555:ERA845559 EHE845555:EHE845559 DXI845555:DXI845559 DNM845555:DNM845559 DDQ845555:DDQ845559 CTU845555:CTU845559 CJY845555:CJY845559 CAC845555:CAC845559 BQG845555:BQG845559 BGK845555:BGK845559 AWO845555:AWO845559 AMS845555:AMS845559 ACW845555:ACW845559 TA845555:TA845559 JE845555:JE845559 I845555:I845559 WVQ780019:WVQ780023 WLU780019:WLU780023 WBY780019:WBY780023 VSC780019:VSC780023 VIG780019:VIG780023 UYK780019:UYK780023 UOO780019:UOO780023 UES780019:UES780023 TUW780019:TUW780023 TLA780019:TLA780023 TBE780019:TBE780023 SRI780019:SRI780023 SHM780019:SHM780023 RXQ780019:RXQ780023 RNU780019:RNU780023 RDY780019:RDY780023 QUC780019:QUC780023 QKG780019:QKG780023 QAK780019:QAK780023 PQO780019:PQO780023 PGS780019:PGS780023 OWW780019:OWW780023 ONA780019:ONA780023 ODE780019:ODE780023 NTI780019:NTI780023 NJM780019:NJM780023 MZQ780019:MZQ780023 MPU780019:MPU780023 MFY780019:MFY780023 LWC780019:LWC780023 LMG780019:LMG780023 LCK780019:LCK780023 KSO780019:KSO780023 KIS780019:KIS780023 JYW780019:JYW780023 JPA780019:JPA780023 JFE780019:JFE780023 IVI780019:IVI780023 ILM780019:ILM780023 IBQ780019:IBQ780023 HRU780019:HRU780023 HHY780019:HHY780023 GYC780019:GYC780023 GOG780019:GOG780023 GEK780019:GEK780023 FUO780019:FUO780023 FKS780019:FKS780023 FAW780019:FAW780023 ERA780019:ERA780023 EHE780019:EHE780023 DXI780019:DXI780023 DNM780019:DNM780023 DDQ780019:DDQ780023 CTU780019:CTU780023 CJY780019:CJY780023 CAC780019:CAC780023 BQG780019:BQG780023 BGK780019:BGK780023 AWO780019:AWO780023 AMS780019:AMS780023 ACW780019:ACW780023 TA780019:TA780023 JE780019:JE780023 I780019:I780023 WVQ714483:WVQ714487 WLU714483:WLU714487 WBY714483:WBY714487 VSC714483:VSC714487 VIG714483:VIG714487 UYK714483:UYK714487 UOO714483:UOO714487 UES714483:UES714487 TUW714483:TUW714487 TLA714483:TLA714487 TBE714483:TBE714487 SRI714483:SRI714487 SHM714483:SHM714487 RXQ714483:RXQ714487 RNU714483:RNU714487 RDY714483:RDY714487 QUC714483:QUC714487 QKG714483:QKG714487 QAK714483:QAK714487 PQO714483:PQO714487 PGS714483:PGS714487 OWW714483:OWW714487 ONA714483:ONA714487 ODE714483:ODE714487 NTI714483:NTI714487 NJM714483:NJM714487 MZQ714483:MZQ714487 MPU714483:MPU714487 MFY714483:MFY714487 LWC714483:LWC714487 LMG714483:LMG714487 LCK714483:LCK714487 KSO714483:KSO714487 KIS714483:KIS714487 JYW714483:JYW714487 JPA714483:JPA714487 JFE714483:JFE714487 IVI714483:IVI714487 ILM714483:ILM714487 IBQ714483:IBQ714487 HRU714483:HRU714487 HHY714483:HHY714487 GYC714483:GYC714487 GOG714483:GOG714487 GEK714483:GEK714487 FUO714483:FUO714487 FKS714483:FKS714487 FAW714483:FAW714487 ERA714483:ERA714487 EHE714483:EHE714487 DXI714483:DXI714487 DNM714483:DNM714487 DDQ714483:DDQ714487 CTU714483:CTU714487 CJY714483:CJY714487 CAC714483:CAC714487 BQG714483:BQG714487 BGK714483:BGK714487 AWO714483:AWO714487 AMS714483:AMS714487 ACW714483:ACW714487 TA714483:TA714487 JE714483:JE714487 I714483:I714487 WVQ648947:WVQ648951 WLU648947:WLU648951 WBY648947:WBY648951 VSC648947:VSC648951 VIG648947:VIG648951 UYK648947:UYK648951 UOO648947:UOO648951 UES648947:UES648951 TUW648947:TUW648951 TLA648947:TLA648951 TBE648947:TBE648951 SRI648947:SRI648951 SHM648947:SHM648951 RXQ648947:RXQ648951 RNU648947:RNU648951 RDY648947:RDY648951 QUC648947:QUC648951 QKG648947:QKG648951 QAK648947:QAK648951 PQO648947:PQO648951 PGS648947:PGS648951 OWW648947:OWW648951 ONA648947:ONA648951 ODE648947:ODE648951 NTI648947:NTI648951 NJM648947:NJM648951 MZQ648947:MZQ648951 MPU648947:MPU648951 MFY648947:MFY648951 LWC648947:LWC648951 LMG648947:LMG648951 LCK648947:LCK648951 KSO648947:KSO648951 KIS648947:KIS648951 JYW648947:JYW648951 JPA648947:JPA648951 JFE648947:JFE648951 IVI648947:IVI648951 ILM648947:ILM648951 IBQ648947:IBQ648951 HRU648947:HRU648951 HHY648947:HHY648951 GYC648947:GYC648951 GOG648947:GOG648951 GEK648947:GEK648951 FUO648947:FUO648951 FKS648947:FKS648951 FAW648947:FAW648951 ERA648947:ERA648951 EHE648947:EHE648951 DXI648947:DXI648951 DNM648947:DNM648951 DDQ648947:DDQ648951 CTU648947:CTU648951 CJY648947:CJY648951 CAC648947:CAC648951 BQG648947:BQG648951 BGK648947:BGK648951 AWO648947:AWO648951 AMS648947:AMS648951 ACW648947:ACW648951 TA648947:TA648951 JE648947:JE648951 I648947:I648951 WVQ583411:WVQ583415 WLU583411:WLU583415 WBY583411:WBY583415 VSC583411:VSC583415 VIG583411:VIG583415 UYK583411:UYK583415 UOO583411:UOO583415 UES583411:UES583415 TUW583411:TUW583415 TLA583411:TLA583415 TBE583411:TBE583415 SRI583411:SRI583415 SHM583411:SHM583415 RXQ583411:RXQ583415 RNU583411:RNU583415 RDY583411:RDY583415 QUC583411:QUC583415 QKG583411:QKG583415 QAK583411:QAK583415 PQO583411:PQO583415 PGS583411:PGS583415 OWW583411:OWW583415 ONA583411:ONA583415 ODE583411:ODE583415 NTI583411:NTI583415 NJM583411:NJM583415 MZQ583411:MZQ583415 MPU583411:MPU583415 MFY583411:MFY583415 LWC583411:LWC583415 LMG583411:LMG583415 LCK583411:LCK583415 KSO583411:KSO583415 KIS583411:KIS583415 JYW583411:JYW583415 JPA583411:JPA583415 JFE583411:JFE583415 IVI583411:IVI583415 ILM583411:ILM583415 IBQ583411:IBQ583415 HRU583411:HRU583415 HHY583411:HHY583415 GYC583411:GYC583415 GOG583411:GOG583415 GEK583411:GEK583415 FUO583411:FUO583415 FKS583411:FKS583415 FAW583411:FAW583415 ERA583411:ERA583415 EHE583411:EHE583415 DXI583411:DXI583415 DNM583411:DNM583415 DDQ583411:DDQ583415 CTU583411:CTU583415 CJY583411:CJY583415 CAC583411:CAC583415 BQG583411:BQG583415 BGK583411:BGK583415 AWO583411:AWO583415 AMS583411:AMS583415 ACW583411:ACW583415 TA583411:TA583415 JE583411:JE583415 I583411:I583415 WVQ517875:WVQ517879 WLU517875:WLU517879 WBY517875:WBY517879 VSC517875:VSC517879 VIG517875:VIG517879 UYK517875:UYK517879 UOO517875:UOO517879 UES517875:UES517879 TUW517875:TUW517879 TLA517875:TLA517879 TBE517875:TBE517879 SRI517875:SRI517879 SHM517875:SHM517879 RXQ517875:RXQ517879 RNU517875:RNU517879 RDY517875:RDY517879 QUC517875:QUC517879 QKG517875:QKG517879 QAK517875:QAK517879 PQO517875:PQO517879 PGS517875:PGS517879 OWW517875:OWW517879 ONA517875:ONA517879 ODE517875:ODE517879 NTI517875:NTI517879 NJM517875:NJM517879 MZQ517875:MZQ517879 MPU517875:MPU517879 MFY517875:MFY517879 LWC517875:LWC517879 LMG517875:LMG517879 LCK517875:LCK517879 KSO517875:KSO517879 KIS517875:KIS517879 JYW517875:JYW517879 JPA517875:JPA517879 JFE517875:JFE517879 IVI517875:IVI517879 ILM517875:ILM517879 IBQ517875:IBQ517879 HRU517875:HRU517879 HHY517875:HHY517879 GYC517875:GYC517879 GOG517875:GOG517879 GEK517875:GEK517879 FUO517875:FUO517879 FKS517875:FKS517879 FAW517875:FAW517879 ERA517875:ERA517879 EHE517875:EHE517879 DXI517875:DXI517879 DNM517875:DNM517879 DDQ517875:DDQ517879 CTU517875:CTU517879 CJY517875:CJY517879 CAC517875:CAC517879 BQG517875:BQG517879 BGK517875:BGK517879 AWO517875:AWO517879 AMS517875:AMS517879 ACW517875:ACW517879 TA517875:TA517879 JE517875:JE517879 I517875:I517879 WVQ452339:WVQ452343 WLU452339:WLU452343 WBY452339:WBY452343 VSC452339:VSC452343 VIG452339:VIG452343 UYK452339:UYK452343 UOO452339:UOO452343 UES452339:UES452343 TUW452339:TUW452343 TLA452339:TLA452343 TBE452339:TBE452343 SRI452339:SRI452343 SHM452339:SHM452343 RXQ452339:RXQ452343 RNU452339:RNU452343 RDY452339:RDY452343 QUC452339:QUC452343 QKG452339:QKG452343 QAK452339:QAK452343 PQO452339:PQO452343 PGS452339:PGS452343 OWW452339:OWW452343 ONA452339:ONA452343 ODE452339:ODE452343 NTI452339:NTI452343 NJM452339:NJM452343 MZQ452339:MZQ452343 MPU452339:MPU452343 MFY452339:MFY452343 LWC452339:LWC452343 LMG452339:LMG452343 LCK452339:LCK452343 KSO452339:KSO452343 KIS452339:KIS452343 JYW452339:JYW452343 JPA452339:JPA452343 JFE452339:JFE452343 IVI452339:IVI452343 ILM452339:ILM452343 IBQ452339:IBQ452343 HRU452339:HRU452343 HHY452339:HHY452343 GYC452339:GYC452343 GOG452339:GOG452343 GEK452339:GEK452343 FUO452339:FUO452343 FKS452339:FKS452343 FAW452339:FAW452343 ERA452339:ERA452343 EHE452339:EHE452343 DXI452339:DXI452343 DNM452339:DNM452343 DDQ452339:DDQ452343 CTU452339:CTU452343 CJY452339:CJY452343 CAC452339:CAC452343 BQG452339:BQG452343 BGK452339:BGK452343 AWO452339:AWO452343 AMS452339:AMS452343 ACW452339:ACW452343 TA452339:TA452343 JE452339:JE452343 I452339:I452343 WVQ386803:WVQ386807 WLU386803:WLU386807 WBY386803:WBY386807 VSC386803:VSC386807 VIG386803:VIG386807 UYK386803:UYK386807 UOO386803:UOO386807 UES386803:UES386807 TUW386803:TUW386807 TLA386803:TLA386807 TBE386803:TBE386807 SRI386803:SRI386807 SHM386803:SHM386807 RXQ386803:RXQ386807 RNU386803:RNU386807 RDY386803:RDY386807 QUC386803:QUC386807 QKG386803:QKG386807 QAK386803:QAK386807 PQO386803:PQO386807 PGS386803:PGS386807 OWW386803:OWW386807 ONA386803:ONA386807 ODE386803:ODE386807 NTI386803:NTI386807 NJM386803:NJM386807 MZQ386803:MZQ386807 MPU386803:MPU386807 MFY386803:MFY386807 LWC386803:LWC386807 LMG386803:LMG386807 LCK386803:LCK386807 KSO386803:KSO386807 KIS386803:KIS386807 JYW386803:JYW386807 JPA386803:JPA386807 JFE386803:JFE386807 IVI386803:IVI386807 ILM386803:ILM386807 IBQ386803:IBQ386807 HRU386803:HRU386807 HHY386803:HHY386807 GYC386803:GYC386807 GOG386803:GOG386807 GEK386803:GEK386807 FUO386803:FUO386807 FKS386803:FKS386807 FAW386803:FAW386807 ERA386803:ERA386807 EHE386803:EHE386807 DXI386803:DXI386807 DNM386803:DNM386807 DDQ386803:DDQ386807 CTU386803:CTU386807 CJY386803:CJY386807 CAC386803:CAC386807 BQG386803:BQG386807 BGK386803:BGK386807 AWO386803:AWO386807 AMS386803:AMS386807 ACW386803:ACW386807 TA386803:TA386807 JE386803:JE386807 I386803:I386807 WVQ321267:WVQ321271 WLU321267:WLU321271 WBY321267:WBY321271 VSC321267:VSC321271 VIG321267:VIG321271 UYK321267:UYK321271 UOO321267:UOO321271 UES321267:UES321271 TUW321267:TUW321271 TLA321267:TLA321271 TBE321267:TBE321271 SRI321267:SRI321271 SHM321267:SHM321271 RXQ321267:RXQ321271 RNU321267:RNU321271 RDY321267:RDY321271 QUC321267:QUC321271 QKG321267:QKG321271 QAK321267:QAK321271 PQO321267:PQO321271 PGS321267:PGS321271 OWW321267:OWW321271 ONA321267:ONA321271 ODE321267:ODE321271 NTI321267:NTI321271 NJM321267:NJM321271 MZQ321267:MZQ321271 MPU321267:MPU321271 MFY321267:MFY321271 LWC321267:LWC321271 LMG321267:LMG321271 LCK321267:LCK321271 KSO321267:KSO321271 KIS321267:KIS321271 JYW321267:JYW321271 JPA321267:JPA321271 JFE321267:JFE321271 IVI321267:IVI321271 ILM321267:ILM321271 IBQ321267:IBQ321271 HRU321267:HRU321271 HHY321267:HHY321271 GYC321267:GYC321271 GOG321267:GOG321271 GEK321267:GEK321271 FUO321267:FUO321271 FKS321267:FKS321271 FAW321267:FAW321271 ERA321267:ERA321271 EHE321267:EHE321271 DXI321267:DXI321271 DNM321267:DNM321271 DDQ321267:DDQ321271 CTU321267:CTU321271 CJY321267:CJY321271 CAC321267:CAC321271 BQG321267:BQG321271 BGK321267:BGK321271 AWO321267:AWO321271 AMS321267:AMS321271 ACW321267:ACW321271 TA321267:TA321271 JE321267:JE321271 I321267:I321271 WVQ255731:WVQ255735 WLU255731:WLU255735 WBY255731:WBY255735 VSC255731:VSC255735 VIG255731:VIG255735 UYK255731:UYK255735 UOO255731:UOO255735 UES255731:UES255735 TUW255731:TUW255735 TLA255731:TLA255735 TBE255731:TBE255735 SRI255731:SRI255735 SHM255731:SHM255735 RXQ255731:RXQ255735 RNU255731:RNU255735 RDY255731:RDY255735 QUC255731:QUC255735 QKG255731:QKG255735 QAK255731:QAK255735 PQO255731:PQO255735 PGS255731:PGS255735 OWW255731:OWW255735 ONA255731:ONA255735 ODE255731:ODE255735 NTI255731:NTI255735 NJM255731:NJM255735 MZQ255731:MZQ255735 MPU255731:MPU255735 MFY255731:MFY255735 LWC255731:LWC255735 LMG255731:LMG255735 LCK255731:LCK255735 KSO255731:KSO255735 KIS255731:KIS255735 JYW255731:JYW255735 JPA255731:JPA255735 JFE255731:JFE255735 IVI255731:IVI255735 ILM255731:ILM255735 IBQ255731:IBQ255735 HRU255731:HRU255735 HHY255731:HHY255735 GYC255731:GYC255735 GOG255731:GOG255735 GEK255731:GEK255735 FUO255731:FUO255735 FKS255731:FKS255735 FAW255731:FAW255735 ERA255731:ERA255735 EHE255731:EHE255735 DXI255731:DXI255735 DNM255731:DNM255735 DDQ255731:DDQ255735 CTU255731:CTU255735 CJY255731:CJY255735 CAC255731:CAC255735 BQG255731:BQG255735 BGK255731:BGK255735 AWO255731:AWO255735 AMS255731:AMS255735 ACW255731:ACW255735 TA255731:TA255735 JE255731:JE255735 I255731:I255735 WVQ190195:WVQ190199 WLU190195:WLU190199 WBY190195:WBY190199 VSC190195:VSC190199 VIG190195:VIG190199 UYK190195:UYK190199 UOO190195:UOO190199 UES190195:UES190199 TUW190195:TUW190199 TLA190195:TLA190199 TBE190195:TBE190199 SRI190195:SRI190199 SHM190195:SHM190199 RXQ190195:RXQ190199 RNU190195:RNU190199 RDY190195:RDY190199 QUC190195:QUC190199 QKG190195:QKG190199 QAK190195:QAK190199 PQO190195:PQO190199 PGS190195:PGS190199 OWW190195:OWW190199 ONA190195:ONA190199 ODE190195:ODE190199 NTI190195:NTI190199 NJM190195:NJM190199 MZQ190195:MZQ190199 MPU190195:MPU190199 MFY190195:MFY190199 LWC190195:LWC190199 LMG190195:LMG190199 LCK190195:LCK190199 KSO190195:KSO190199 KIS190195:KIS190199 JYW190195:JYW190199 JPA190195:JPA190199 JFE190195:JFE190199 IVI190195:IVI190199 ILM190195:ILM190199 IBQ190195:IBQ190199 HRU190195:HRU190199 HHY190195:HHY190199 GYC190195:GYC190199 GOG190195:GOG190199 GEK190195:GEK190199 FUO190195:FUO190199 FKS190195:FKS190199 FAW190195:FAW190199 ERA190195:ERA190199 EHE190195:EHE190199 DXI190195:DXI190199 DNM190195:DNM190199 DDQ190195:DDQ190199 CTU190195:CTU190199 CJY190195:CJY190199 CAC190195:CAC190199 BQG190195:BQG190199 BGK190195:BGK190199 AWO190195:AWO190199 AMS190195:AMS190199 ACW190195:ACW190199 TA190195:TA190199 JE190195:JE190199 I190195:I190199 WVQ124659:WVQ124663 WLU124659:WLU124663 WBY124659:WBY124663 VSC124659:VSC124663 VIG124659:VIG124663 UYK124659:UYK124663 UOO124659:UOO124663 UES124659:UES124663 TUW124659:TUW124663 TLA124659:TLA124663 TBE124659:TBE124663 SRI124659:SRI124663 SHM124659:SHM124663 RXQ124659:RXQ124663 RNU124659:RNU124663 RDY124659:RDY124663 QUC124659:QUC124663 QKG124659:QKG124663 QAK124659:QAK124663 PQO124659:PQO124663 PGS124659:PGS124663 OWW124659:OWW124663 ONA124659:ONA124663 ODE124659:ODE124663 NTI124659:NTI124663 NJM124659:NJM124663 MZQ124659:MZQ124663 MPU124659:MPU124663 MFY124659:MFY124663 LWC124659:LWC124663 LMG124659:LMG124663 LCK124659:LCK124663 KSO124659:KSO124663 KIS124659:KIS124663 JYW124659:JYW124663 JPA124659:JPA124663 JFE124659:JFE124663 IVI124659:IVI124663 ILM124659:ILM124663 IBQ124659:IBQ124663 HRU124659:HRU124663 HHY124659:HHY124663 GYC124659:GYC124663 GOG124659:GOG124663 GEK124659:GEK124663 FUO124659:FUO124663 FKS124659:FKS124663 FAW124659:FAW124663 ERA124659:ERA124663 EHE124659:EHE124663 DXI124659:DXI124663 DNM124659:DNM124663 DDQ124659:DDQ124663 CTU124659:CTU124663 CJY124659:CJY124663 CAC124659:CAC124663 BQG124659:BQG124663 BGK124659:BGK124663 AWO124659:AWO124663 AMS124659:AMS124663 ACW124659:ACW124663 TA124659:TA124663 JE124659:JE124663 I124659:I124663 WVQ59123:WVQ59127 WLU59123:WLU59127 WBY59123:WBY59127 VSC59123:VSC59127 VIG59123:VIG59127 UYK59123:UYK59127 UOO59123:UOO59127 UES59123:UES59127 TUW59123:TUW59127 TLA59123:TLA59127 TBE59123:TBE59127 SRI59123:SRI59127 SHM59123:SHM59127 RXQ59123:RXQ59127 RNU59123:RNU59127 RDY59123:RDY59127 QUC59123:QUC59127 QKG59123:QKG59127 QAK59123:QAK59127 PQO59123:PQO59127 PGS59123:PGS59127 OWW59123:OWW59127 ONA59123:ONA59127 ODE59123:ODE59127 NTI59123:NTI59127 NJM59123:NJM59127 MZQ59123:MZQ59127 MPU59123:MPU59127 MFY59123:MFY59127 LWC59123:LWC59127 LMG59123:LMG59127 LCK59123:LCK59127 KSO59123:KSO59127 KIS59123:KIS59127 JYW59123:JYW59127 JPA59123:JPA59127 JFE59123:JFE59127 IVI59123:IVI59127 ILM59123:ILM59127 IBQ59123:IBQ59127 HRU59123:HRU59127 HHY59123:HHY59127 GYC59123:GYC59127 GOG59123:GOG59127 GEK59123:GEK59127 FUO59123:FUO59127 FKS59123:FKS59127 FAW59123:FAW59127 ERA59123:ERA59127 EHE59123:EHE59127 DXI59123:DXI59127 DNM59123:DNM59127 DDQ59123:DDQ59127 CTU59123:CTU59127 CJY59123:CJY59127 CAC59123:CAC59127 BQG59123:BQG59127 BGK59123:BGK59127 AWO59123:AWO59127 AMS59123:AMS59127 ACW59123:ACW59127 TA59123:TA59127 JE59123:JE59127 I59123:I59127 WVQ29:WVQ37 WLU29:WLU37 WBY29:WBY37 VSC29:VSC37 VIG29:VIG37 UYK29:UYK37 UOO29:UOO37 UES29:UES37 TUW29:TUW37 TLA29:TLA37 TBE29:TBE37 SRI29:SRI37 SHM29:SHM37 RXQ29:RXQ37 RNU29:RNU37 RDY29:RDY37 QUC29:QUC37 QKG29:QKG37 QAK29:QAK37 PQO29:PQO37 PGS29:PGS37 OWW29:OWW37 ONA29:ONA37 ODE29:ODE37 NTI29:NTI37 NJM29:NJM37 MZQ29:MZQ37 MPU29:MPU37 MFY29:MFY37 LWC29:LWC37 LMG29:LMG37 LCK29:LCK37 KSO29:KSO37 KIS29:KIS37 JYW29:JYW37 JPA29:JPA37 JFE29:JFE37 IVI29:IVI37 ILM29:ILM37 IBQ29:IBQ37 HRU29:HRU37 HHY29:HHY37 GYC29:GYC37 GOG29:GOG37 GEK29:GEK37 FUO29:FUO37 FKS29:FKS37 FAW29:FAW37 ERA29:ERA37 EHE29:EHE37 DXI29:DXI37 DNM29:DNM37 DDQ29:DDQ37 CTU29:CTU37 CJY29:CJY37 CAC29:CAC37 BQG29:BQG37 BGK29:BGK37 AWO29:AWO37 AMS29:AMS37 ACW29:ACW37 TA29:TA37 JE29:JE37 JE9 WVQ976607 WLU976607 WBY976607 VSC976607 VIG976607 UYK976607 UOO976607 UES976607 TUW976607 TLA976607 TBE976607 SRI976607 SHM976607 RXQ976607 RNU976607 RDY976607 QUC976607 QKG976607 QAK976607 PQO976607 PGS976607 OWW976607 ONA976607 ODE976607 NTI976607 NJM976607 MZQ976607 MPU976607 MFY976607 LWC976607 LMG976607 LCK976607 KSO976607 KIS976607 JYW976607 JPA976607 JFE976607 IVI976607 ILM976607 IBQ976607 HRU976607 HHY976607 GYC976607 GOG976607 GEK976607 FUO976607 FKS976607 FAW976607 ERA976607 EHE976607 DXI976607 DNM976607 DDQ976607 CTU976607 CJY976607 CAC976607 BQG976607 BGK976607 AWO976607 AMS976607 ACW976607 TA976607 JE976607 I976607 WVQ911071 WLU911071 WBY911071 VSC911071 VIG911071 UYK911071 UOO911071 UES911071 TUW911071 TLA911071 TBE911071 SRI911071 SHM911071 RXQ911071 RNU911071 RDY911071 QUC911071 QKG911071 QAK911071 PQO911071 PGS911071 OWW911071 ONA911071 ODE911071 NTI911071 NJM911071 MZQ911071 MPU911071 MFY911071 LWC911071 LMG911071 LCK911071 KSO911071 KIS911071 JYW911071 JPA911071 JFE911071 IVI911071 ILM911071 IBQ911071 HRU911071 HHY911071 GYC911071 GOG911071 GEK911071 FUO911071 FKS911071 FAW911071 ERA911071 EHE911071 DXI911071 DNM911071 DDQ911071 CTU911071 CJY911071 CAC911071 BQG911071 BGK911071 AWO911071 AMS911071 ACW911071 TA911071 JE911071 I911071 WVQ845535 WLU845535 WBY845535 VSC845535 VIG845535 UYK845535 UOO845535 UES845535 TUW845535 TLA845535 TBE845535 SRI845535 SHM845535 RXQ845535 RNU845535 RDY845535 QUC845535 QKG845535 QAK845535 PQO845535 PGS845535 OWW845535 ONA845535 ODE845535 NTI845535 NJM845535 MZQ845535 MPU845535 MFY845535 LWC845535 LMG845535 LCK845535 KSO845535 KIS845535 JYW845535 JPA845535 JFE845535 IVI845535 ILM845535 IBQ845535 HRU845535 HHY845535 GYC845535 GOG845535 GEK845535 FUO845535 FKS845535 FAW845535 ERA845535 EHE845535 DXI845535 DNM845535 DDQ845535 CTU845535 CJY845535 CAC845535 BQG845535 BGK845535 AWO845535 AMS845535 ACW845535 TA845535 JE845535 I845535 WVQ779999 WLU779999 WBY779999 VSC779999 VIG779999 UYK779999 UOO779999 UES779999 TUW779999 TLA779999 TBE779999 SRI779999 SHM779999 RXQ779999 RNU779999 RDY779999 QUC779999 QKG779999 QAK779999 PQO779999 PGS779999 OWW779999 ONA779999 ODE779999 NTI779999 NJM779999 MZQ779999 MPU779999 MFY779999 LWC779999 LMG779999 LCK779999 KSO779999 KIS779999 JYW779999 JPA779999 JFE779999 IVI779999 ILM779999 IBQ779999 HRU779999 HHY779999 GYC779999 GOG779999 GEK779999 FUO779999 FKS779999 FAW779999 ERA779999 EHE779999 DXI779999 DNM779999 DDQ779999 CTU779999 CJY779999 CAC779999 BQG779999 BGK779999 AWO779999 AMS779999 ACW779999 TA779999 JE779999 I779999 WVQ714463 WLU714463 WBY714463 VSC714463 VIG714463 UYK714463 UOO714463 UES714463 TUW714463 TLA714463 TBE714463 SRI714463 SHM714463 RXQ714463 RNU714463 RDY714463 QUC714463 QKG714463 QAK714463 PQO714463 PGS714463 OWW714463 ONA714463 ODE714463 NTI714463 NJM714463 MZQ714463 MPU714463 MFY714463 LWC714463 LMG714463 LCK714463 KSO714463 KIS714463 JYW714463 JPA714463 JFE714463 IVI714463 ILM714463 IBQ714463 HRU714463 HHY714463 GYC714463 GOG714463 GEK714463 FUO714463 FKS714463 FAW714463 ERA714463 EHE714463 DXI714463 DNM714463 DDQ714463 CTU714463 CJY714463 CAC714463 BQG714463 BGK714463 AWO714463 AMS714463 ACW714463 TA714463 JE714463 I714463 WVQ648927 WLU648927 WBY648927 VSC648927 VIG648927 UYK648927 UOO648927 UES648927 TUW648927 TLA648927 TBE648927 SRI648927 SHM648927 RXQ648927 RNU648927 RDY648927 QUC648927 QKG648927 QAK648927 PQO648927 PGS648927 OWW648927 ONA648927 ODE648927 NTI648927 NJM648927 MZQ648927 MPU648927 MFY648927 LWC648927 LMG648927 LCK648927 KSO648927 KIS648927 JYW648927 JPA648927 JFE648927 IVI648927 ILM648927 IBQ648927 HRU648927 HHY648927 GYC648927 GOG648927 GEK648927 FUO648927 FKS648927 FAW648927 ERA648927 EHE648927 DXI648927 DNM648927 DDQ648927 CTU648927 CJY648927 CAC648927 BQG648927 BGK648927 AWO648927 AMS648927 ACW648927 TA648927 JE648927 I648927 WVQ583391 WLU583391 WBY583391 VSC583391 VIG583391 UYK583391 UOO583391 UES583391 TUW583391 TLA583391 TBE583391 SRI583391 SHM583391 RXQ583391 RNU583391 RDY583391 QUC583391 QKG583391 QAK583391 PQO583391 PGS583391 OWW583391 ONA583391 ODE583391 NTI583391 NJM583391 MZQ583391 MPU583391 MFY583391 LWC583391 LMG583391 LCK583391 KSO583391 KIS583391 JYW583391 JPA583391 JFE583391 IVI583391 ILM583391 IBQ583391 HRU583391 HHY583391 GYC583391 GOG583391 GEK583391 FUO583391 FKS583391 FAW583391 ERA583391 EHE583391 DXI583391 DNM583391 DDQ583391 CTU583391 CJY583391 CAC583391 BQG583391 BGK583391 AWO583391 AMS583391 ACW583391 TA583391 JE583391 I583391 WVQ517855 WLU517855 WBY517855 VSC517855 VIG517855 UYK517855 UOO517855 UES517855 TUW517855 TLA517855 TBE517855 SRI517855 SHM517855 RXQ517855 RNU517855 RDY517855 QUC517855 QKG517855 QAK517855 PQO517855 PGS517855 OWW517855 ONA517855 ODE517855 NTI517855 NJM517855 MZQ517855 MPU517855 MFY517855 LWC517855 LMG517855 LCK517855 KSO517855 KIS517855 JYW517855 JPA517855 JFE517855 IVI517855 ILM517855 IBQ517855 HRU517855 HHY517855 GYC517855 GOG517855 GEK517855 FUO517855 FKS517855 FAW517855 ERA517855 EHE517855 DXI517855 DNM517855 DDQ517855 CTU517855 CJY517855 CAC517855 BQG517855 BGK517855 AWO517855 AMS517855 ACW517855 TA517855 JE517855 I517855 WVQ452319 WLU452319 WBY452319 VSC452319 VIG452319 UYK452319 UOO452319 UES452319 TUW452319 TLA452319 TBE452319 SRI452319 SHM452319 RXQ452319 RNU452319 RDY452319 QUC452319 QKG452319 QAK452319 PQO452319 PGS452319 OWW452319 ONA452319 ODE452319 NTI452319 NJM452319 MZQ452319 MPU452319 MFY452319 LWC452319 LMG452319 LCK452319 KSO452319 KIS452319 JYW452319 JPA452319 JFE452319 IVI452319 ILM452319 IBQ452319 HRU452319 HHY452319 GYC452319 GOG452319 GEK452319 FUO452319 FKS452319 FAW452319 ERA452319 EHE452319 DXI452319 DNM452319 DDQ452319 CTU452319 CJY452319 CAC452319 BQG452319 BGK452319 AWO452319 AMS452319 ACW452319 TA452319 JE452319 I452319 WVQ386783 WLU386783 WBY386783 VSC386783 VIG386783 UYK386783 UOO386783 UES386783 TUW386783 TLA386783 TBE386783 SRI386783 SHM386783 RXQ386783 RNU386783 RDY386783 QUC386783 QKG386783 QAK386783 PQO386783 PGS386783 OWW386783 ONA386783 ODE386783 NTI386783 NJM386783 MZQ386783 MPU386783 MFY386783 LWC386783 LMG386783 LCK386783 KSO386783 KIS386783 JYW386783 JPA386783 JFE386783 IVI386783 ILM386783 IBQ386783 HRU386783 HHY386783 GYC386783 GOG386783 GEK386783 FUO386783 FKS386783 FAW386783 ERA386783 EHE386783 DXI386783 DNM386783 DDQ386783 CTU386783 CJY386783 CAC386783 BQG386783 BGK386783 AWO386783 AMS386783 ACW386783 TA386783 JE386783 I386783 WVQ321247 WLU321247 WBY321247 VSC321247 VIG321247 UYK321247 UOO321247 UES321247 TUW321247 TLA321247 TBE321247 SRI321247 SHM321247 RXQ321247 RNU321247 RDY321247 QUC321247 QKG321247 QAK321247 PQO321247 PGS321247 OWW321247 ONA321247 ODE321247 NTI321247 NJM321247 MZQ321247 MPU321247 MFY321247 LWC321247 LMG321247 LCK321247 KSO321247 KIS321247 JYW321247 JPA321247 JFE321247 IVI321247 ILM321247 IBQ321247 HRU321247 HHY321247 GYC321247 GOG321247 GEK321247 FUO321247 FKS321247 FAW321247 ERA321247 EHE321247 DXI321247 DNM321247 DDQ321247 CTU321247 CJY321247 CAC321247 BQG321247 BGK321247 AWO321247 AMS321247 ACW321247 TA321247 JE321247 I321247 WVQ255711 WLU255711 WBY255711 VSC255711 VIG255711 UYK255711 UOO255711 UES255711 TUW255711 TLA255711 TBE255711 SRI255711 SHM255711 RXQ255711 RNU255711 RDY255711 QUC255711 QKG255711 QAK255711 PQO255711 PGS255711 OWW255711 ONA255711 ODE255711 NTI255711 NJM255711 MZQ255711 MPU255711 MFY255711 LWC255711 LMG255711 LCK255711 KSO255711 KIS255711 JYW255711 JPA255711 JFE255711 IVI255711 ILM255711 IBQ255711 HRU255711 HHY255711 GYC255711 GOG255711 GEK255711 FUO255711 FKS255711 FAW255711 ERA255711 EHE255711 DXI255711 DNM255711 DDQ255711 CTU255711 CJY255711 CAC255711 BQG255711 BGK255711 AWO255711 AMS255711 ACW255711 TA255711 JE255711 I255711 WVQ190175 WLU190175 WBY190175 VSC190175 VIG190175 UYK190175 UOO190175 UES190175 TUW190175 TLA190175 TBE190175 SRI190175 SHM190175 RXQ190175 RNU190175 RDY190175 QUC190175 QKG190175 QAK190175 PQO190175 PGS190175 OWW190175 ONA190175 ODE190175 NTI190175 NJM190175 MZQ190175 MPU190175 MFY190175 LWC190175 LMG190175 LCK190175 KSO190175 KIS190175 JYW190175 JPA190175 JFE190175 IVI190175 ILM190175 IBQ190175 HRU190175 HHY190175 GYC190175 GOG190175 GEK190175 FUO190175 FKS190175 FAW190175 ERA190175 EHE190175 DXI190175 DNM190175 DDQ190175 CTU190175 CJY190175 CAC190175 BQG190175 BGK190175 AWO190175 AMS190175 ACW190175 TA190175 JE190175 I190175 WVQ124639 WLU124639 WBY124639 VSC124639 VIG124639 UYK124639 UOO124639 UES124639 TUW124639 TLA124639 TBE124639 SRI124639 SHM124639 RXQ124639 RNU124639 RDY124639 QUC124639 QKG124639 QAK124639 PQO124639 PGS124639 OWW124639 ONA124639 ODE124639 NTI124639 NJM124639 MZQ124639 MPU124639 MFY124639 LWC124639 LMG124639 LCK124639 KSO124639 KIS124639 JYW124639 JPA124639 JFE124639 IVI124639 ILM124639 IBQ124639 HRU124639 HHY124639 GYC124639 GOG124639 GEK124639 FUO124639 FKS124639 FAW124639 ERA124639 EHE124639 DXI124639 DNM124639 DDQ124639 CTU124639 CJY124639 CAC124639 BQG124639 BGK124639 AWO124639 AMS124639 ACW124639 TA124639 JE124639 I124639 WVQ59103 WLU59103 WBY59103 VSC59103 VIG59103 UYK59103 UOO59103 UES59103 TUW59103 TLA59103 TBE59103 SRI59103 SHM59103 RXQ59103 RNU59103 RDY59103 QUC59103 QKG59103 QAK59103 PQO59103 PGS59103 OWW59103 ONA59103 ODE59103 NTI59103 NJM59103 MZQ59103 MPU59103 MFY59103 LWC59103 LMG59103 LCK59103 KSO59103 KIS59103 JYW59103 JPA59103 JFE59103 IVI59103 ILM59103 IBQ59103 HRU59103 HHY59103 GYC59103 GOG59103 GEK59103 FUO59103 FKS59103 FAW59103 ERA59103 EHE59103 DXI59103 DNM59103 DDQ59103 CTU59103 CJY59103 CAC59103 BQG59103 BGK59103 AWO59103 AMS59103 ACW59103 TA59103 JE59103 I59103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I8:I37" xr:uid="{00000000-0002-0000-0200-000006000000}">
      <formula1>$AA$184:$AA$188</formula1>
    </dataValidation>
    <dataValidation type="list" allowBlank="1" showErrorMessage="1" promptTitle="위탁계좌여부" prompt="위탁계좌는 일반적으로 금융사가 자산을 운용하여 수익이 발생되는 계좌를 말합니다. 일반예금성계좌 이외의 증권/보험/연금 등의 금융계좌는 위탁계좌로 판단하십시요." sqref="ACX16:ACX17 WVR976618:WVR976619 WLV976618:WLV976619 WBZ976618:WBZ976619 VSD976618:VSD976619 VIH976618:VIH976619 UYL976618:UYL976619 UOP976618:UOP976619 UET976618:UET976619 TUX976618:TUX976619 TLB976618:TLB976619 TBF976618:TBF976619 SRJ976618:SRJ976619 SHN976618:SHN976619 RXR976618:RXR976619 RNV976618:RNV976619 RDZ976618:RDZ976619 QUD976618:QUD976619 QKH976618:QKH976619 QAL976618:QAL976619 PQP976618:PQP976619 PGT976618:PGT976619 OWX976618:OWX976619 ONB976618:ONB976619 ODF976618:ODF976619 NTJ976618:NTJ976619 NJN976618:NJN976619 MZR976618:MZR976619 MPV976618:MPV976619 MFZ976618:MFZ976619 LWD976618:LWD976619 LMH976618:LMH976619 LCL976618:LCL976619 KSP976618:KSP976619 KIT976618:KIT976619 JYX976618:JYX976619 JPB976618:JPB976619 JFF976618:JFF976619 IVJ976618:IVJ976619 ILN976618:ILN976619 IBR976618:IBR976619 HRV976618:HRV976619 HHZ976618:HHZ976619 GYD976618:GYD976619 GOH976618:GOH976619 GEL976618:GEL976619 FUP976618:FUP976619 FKT976618:FKT976619 FAX976618:FAX976619 ERB976618:ERB976619 EHF976618:EHF976619 DXJ976618:DXJ976619 DNN976618:DNN976619 DDR976618:DDR976619 CTV976618:CTV976619 CJZ976618:CJZ976619 CAD976618:CAD976619 BQH976618:BQH976619 BGL976618:BGL976619 AWP976618:AWP976619 AMT976618:AMT976619 ACX976618:ACX976619 TB976618:TB976619 JF976618:JF976619 J976618:J976619 WVR911082:WVR911083 WLV911082:WLV911083 WBZ911082:WBZ911083 VSD911082:VSD911083 VIH911082:VIH911083 UYL911082:UYL911083 UOP911082:UOP911083 UET911082:UET911083 TUX911082:TUX911083 TLB911082:TLB911083 TBF911082:TBF911083 SRJ911082:SRJ911083 SHN911082:SHN911083 RXR911082:RXR911083 RNV911082:RNV911083 RDZ911082:RDZ911083 QUD911082:QUD911083 QKH911082:QKH911083 QAL911082:QAL911083 PQP911082:PQP911083 PGT911082:PGT911083 OWX911082:OWX911083 ONB911082:ONB911083 ODF911082:ODF911083 NTJ911082:NTJ911083 NJN911082:NJN911083 MZR911082:MZR911083 MPV911082:MPV911083 MFZ911082:MFZ911083 LWD911082:LWD911083 LMH911082:LMH911083 LCL911082:LCL911083 KSP911082:KSP911083 KIT911082:KIT911083 JYX911082:JYX911083 JPB911082:JPB911083 JFF911082:JFF911083 IVJ911082:IVJ911083 ILN911082:ILN911083 IBR911082:IBR911083 HRV911082:HRV911083 HHZ911082:HHZ911083 GYD911082:GYD911083 GOH911082:GOH911083 GEL911082:GEL911083 FUP911082:FUP911083 FKT911082:FKT911083 FAX911082:FAX911083 ERB911082:ERB911083 EHF911082:EHF911083 DXJ911082:DXJ911083 DNN911082:DNN911083 DDR911082:DDR911083 CTV911082:CTV911083 CJZ911082:CJZ911083 CAD911082:CAD911083 BQH911082:BQH911083 BGL911082:BGL911083 AWP911082:AWP911083 AMT911082:AMT911083 ACX911082:ACX911083 TB911082:TB911083 JF911082:JF911083 J911082:J911083 WVR845546:WVR845547 WLV845546:WLV845547 WBZ845546:WBZ845547 VSD845546:VSD845547 VIH845546:VIH845547 UYL845546:UYL845547 UOP845546:UOP845547 UET845546:UET845547 TUX845546:TUX845547 TLB845546:TLB845547 TBF845546:TBF845547 SRJ845546:SRJ845547 SHN845546:SHN845547 RXR845546:RXR845547 RNV845546:RNV845547 RDZ845546:RDZ845547 QUD845546:QUD845547 QKH845546:QKH845547 QAL845546:QAL845547 PQP845546:PQP845547 PGT845546:PGT845547 OWX845546:OWX845547 ONB845546:ONB845547 ODF845546:ODF845547 NTJ845546:NTJ845547 NJN845546:NJN845547 MZR845546:MZR845547 MPV845546:MPV845547 MFZ845546:MFZ845547 LWD845546:LWD845547 LMH845546:LMH845547 LCL845546:LCL845547 KSP845546:KSP845547 KIT845546:KIT845547 JYX845546:JYX845547 JPB845546:JPB845547 JFF845546:JFF845547 IVJ845546:IVJ845547 ILN845546:ILN845547 IBR845546:IBR845547 HRV845546:HRV845547 HHZ845546:HHZ845547 GYD845546:GYD845547 GOH845546:GOH845547 GEL845546:GEL845547 FUP845546:FUP845547 FKT845546:FKT845547 FAX845546:FAX845547 ERB845546:ERB845547 EHF845546:EHF845547 DXJ845546:DXJ845547 DNN845546:DNN845547 DDR845546:DDR845547 CTV845546:CTV845547 CJZ845546:CJZ845547 CAD845546:CAD845547 BQH845546:BQH845547 BGL845546:BGL845547 AWP845546:AWP845547 AMT845546:AMT845547 ACX845546:ACX845547 TB845546:TB845547 JF845546:JF845547 J845546:J845547 WVR780010:WVR780011 WLV780010:WLV780011 WBZ780010:WBZ780011 VSD780010:VSD780011 VIH780010:VIH780011 UYL780010:UYL780011 UOP780010:UOP780011 UET780010:UET780011 TUX780010:TUX780011 TLB780010:TLB780011 TBF780010:TBF780011 SRJ780010:SRJ780011 SHN780010:SHN780011 RXR780010:RXR780011 RNV780010:RNV780011 RDZ780010:RDZ780011 QUD780010:QUD780011 QKH780010:QKH780011 QAL780010:QAL780011 PQP780010:PQP780011 PGT780010:PGT780011 OWX780010:OWX780011 ONB780010:ONB780011 ODF780010:ODF780011 NTJ780010:NTJ780011 NJN780010:NJN780011 MZR780010:MZR780011 MPV780010:MPV780011 MFZ780010:MFZ780011 LWD780010:LWD780011 LMH780010:LMH780011 LCL780010:LCL780011 KSP780010:KSP780011 KIT780010:KIT780011 JYX780010:JYX780011 JPB780010:JPB780011 JFF780010:JFF780011 IVJ780010:IVJ780011 ILN780010:ILN780011 IBR780010:IBR780011 HRV780010:HRV780011 HHZ780010:HHZ780011 GYD780010:GYD780011 GOH780010:GOH780011 GEL780010:GEL780011 FUP780010:FUP780011 FKT780010:FKT780011 FAX780010:FAX780011 ERB780010:ERB780011 EHF780010:EHF780011 DXJ780010:DXJ780011 DNN780010:DNN780011 DDR780010:DDR780011 CTV780010:CTV780011 CJZ780010:CJZ780011 CAD780010:CAD780011 BQH780010:BQH780011 BGL780010:BGL780011 AWP780010:AWP780011 AMT780010:AMT780011 ACX780010:ACX780011 TB780010:TB780011 JF780010:JF780011 J780010:J780011 WVR714474:WVR714475 WLV714474:WLV714475 WBZ714474:WBZ714475 VSD714474:VSD714475 VIH714474:VIH714475 UYL714474:UYL714475 UOP714474:UOP714475 UET714474:UET714475 TUX714474:TUX714475 TLB714474:TLB714475 TBF714474:TBF714475 SRJ714474:SRJ714475 SHN714474:SHN714475 RXR714474:RXR714475 RNV714474:RNV714475 RDZ714474:RDZ714475 QUD714474:QUD714475 QKH714474:QKH714475 QAL714474:QAL714475 PQP714474:PQP714475 PGT714474:PGT714475 OWX714474:OWX714475 ONB714474:ONB714475 ODF714474:ODF714475 NTJ714474:NTJ714475 NJN714474:NJN714475 MZR714474:MZR714475 MPV714474:MPV714475 MFZ714474:MFZ714475 LWD714474:LWD714475 LMH714474:LMH714475 LCL714474:LCL714475 KSP714474:KSP714475 KIT714474:KIT714475 JYX714474:JYX714475 JPB714474:JPB714475 JFF714474:JFF714475 IVJ714474:IVJ714475 ILN714474:ILN714475 IBR714474:IBR714475 HRV714474:HRV714475 HHZ714474:HHZ714475 GYD714474:GYD714475 GOH714474:GOH714475 GEL714474:GEL714475 FUP714474:FUP714475 FKT714474:FKT714475 FAX714474:FAX714475 ERB714474:ERB714475 EHF714474:EHF714475 DXJ714474:DXJ714475 DNN714474:DNN714475 DDR714474:DDR714475 CTV714474:CTV714475 CJZ714474:CJZ714475 CAD714474:CAD714475 BQH714474:BQH714475 BGL714474:BGL714475 AWP714474:AWP714475 AMT714474:AMT714475 ACX714474:ACX714475 TB714474:TB714475 JF714474:JF714475 J714474:J714475 WVR648938:WVR648939 WLV648938:WLV648939 WBZ648938:WBZ648939 VSD648938:VSD648939 VIH648938:VIH648939 UYL648938:UYL648939 UOP648938:UOP648939 UET648938:UET648939 TUX648938:TUX648939 TLB648938:TLB648939 TBF648938:TBF648939 SRJ648938:SRJ648939 SHN648938:SHN648939 RXR648938:RXR648939 RNV648938:RNV648939 RDZ648938:RDZ648939 QUD648938:QUD648939 QKH648938:QKH648939 QAL648938:QAL648939 PQP648938:PQP648939 PGT648938:PGT648939 OWX648938:OWX648939 ONB648938:ONB648939 ODF648938:ODF648939 NTJ648938:NTJ648939 NJN648938:NJN648939 MZR648938:MZR648939 MPV648938:MPV648939 MFZ648938:MFZ648939 LWD648938:LWD648939 LMH648938:LMH648939 LCL648938:LCL648939 KSP648938:KSP648939 KIT648938:KIT648939 JYX648938:JYX648939 JPB648938:JPB648939 JFF648938:JFF648939 IVJ648938:IVJ648939 ILN648938:ILN648939 IBR648938:IBR648939 HRV648938:HRV648939 HHZ648938:HHZ648939 GYD648938:GYD648939 GOH648938:GOH648939 GEL648938:GEL648939 FUP648938:FUP648939 FKT648938:FKT648939 FAX648938:FAX648939 ERB648938:ERB648939 EHF648938:EHF648939 DXJ648938:DXJ648939 DNN648938:DNN648939 DDR648938:DDR648939 CTV648938:CTV648939 CJZ648938:CJZ648939 CAD648938:CAD648939 BQH648938:BQH648939 BGL648938:BGL648939 AWP648938:AWP648939 AMT648938:AMT648939 ACX648938:ACX648939 TB648938:TB648939 JF648938:JF648939 J648938:J648939 WVR583402:WVR583403 WLV583402:WLV583403 WBZ583402:WBZ583403 VSD583402:VSD583403 VIH583402:VIH583403 UYL583402:UYL583403 UOP583402:UOP583403 UET583402:UET583403 TUX583402:TUX583403 TLB583402:TLB583403 TBF583402:TBF583403 SRJ583402:SRJ583403 SHN583402:SHN583403 RXR583402:RXR583403 RNV583402:RNV583403 RDZ583402:RDZ583403 QUD583402:QUD583403 QKH583402:QKH583403 QAL583402:QAL583403 PQP583402:PQP583403 PGT583402:PGT583403 OWX583402:OWX583403 ONB583402:ONB583403 ODF583402:ODF583403 NTJ583402:NTJ583403 NJN583402:NJN583403 MZR583402:MZR583403 MPV583402:MPV583403 MFZ583402:MFZ583403 LWD583402:LWD583403 LMH583402:LMH583403 LCL583402:LCL583403 KSP583402:KSP583403 KIT583402:KIT583403 JYX583402:JYX583403 JPB583402:JPB583403 JFF583402:JFF583403 IVJ583402:IVJ583403 ILN583402:ILN583403 IBR583402:IBR583403 HRV583402:HRV583403 HHZ583402:HHZ583403 GYD583402:GYD583403 GOH583402:GOH583403 GEL583402:GEL583403 FUP583402:FUP583403 FKT583402:FKT583403 FAX583402:FAX583403 ERB583402:ERB583403 EHF583402:EHF583403 DXJ583402:DXJ583403 DNN583402:DNN583403 DDR583402:DDR583403 CTV583402:CTV583403 CJZ583402:CJZ583403 CAD583402:CAD583403 BQH583402:BQH583403 BGL583402:BGL583403 AWP583402:AWP583403 AMT583402:AMT583403 ACX583402:ACX583403 TB583402:TB583403 JF583402:JF583403 J583402:J583403 WVR517866:WVR517867 WLV517866:WLV517867 WBZ517866:WBZ517867 VSD517866:VSD517867 VIH517866:VIH517867 UYL517866:UYL517867 UOP517866:UOP517867 UET517866:UET517867 TUX517866:TUX517867 TLB517866:TLB517867 TBF517866:TBF517867 SRJ517866:SRJ517867 SHN517866:SHN517867 RXR517866:RXR517867 RNV517866:RNV517867 RDZ517866:RDZ517867 QUD517866:QUD517867 QKH517866:QKH517867 QAL517866:QAL517867 PQP517866:PQP517867 PGT517866:PGT517867 OWX517866:OWX517867 ONB517866:ONB517867 ODF517866:ODF517867 NTJ517866:NTJ517867 NJN517866:NJN517867 MZR517866:MZR517867 MPV517866:MPV517867 MFZ517866:MFZ517867 LWD517866:LWD517867 LMH517866:LMH517867 LCL517866:LCL517867 KSP517866:KSP517867 KIT517866:KIT517867 JYX517866:JYX517867 JPB517866:JPB517867 JFF517866:JFF517867 IVJ517866:IVJ517867 ILN517866:ILN517867 IBR517866:IBR517867 HRV517866:HRV517867 HHZ517866:HHZ517867 GYD517866:GYD517867 GOH517866:GOH517867 GEL517866:GEL517867 FUP517866:FUP517867 FKT517866:FKT517867 FAX517866:FAX517867 ERB517866:ERB517867 EHF517866:EHF517867 DXJ517866:DXJ517867 DNN517866:DNN517867 DDR517866:DDR517867 CTV517866:CTV517867 CJZ517866:CJZ517867 CAD517866:CAD517867 BQH517866:BQH517867 BGL517866:BGL517867 AWP517866:AWP517867 AMT517866:AMT517867 ACX517866:ACX517867 TB517866:TB517867 JF517866:JF517867 J517866:J517867 WVR452330:WVR452331 WLV452330:WLV452331 WBZ452330:WBZ452331 VSD452330:VSD452331 VIH452330:VIH452331 UYL452330:UYL452331 UOP452330:UOP452331 UET452330:UET452331 TUX452330:TUX452331 TLB452330:TLB452331 TBF452330:TBF452331 SRJ452330:SRJ452331 SHN452330:SHN452331 RXR452330:RXR452331 RNV452330:RNV452331 RDZ452330:RDZ452331 QUD452330:QUD452331 QKH452330:QKH452331 QAL452330:QAL452331 PQP452330:PQP452331 PGT452330:PGT452331 OWX452330:OWX452331 ONB452330:ONB452331 ODF452330:ODF452331 NTJ452330:NTJ452331 NJN452330:NJN452331 MZR452330:MZR452331 MPV452330:MPV452331 MFZ452330:MFZ452331 LWD452330:LWD452331 LMH452330:LMH452331 LCL452330:LCL452331 KSP452330:KSP452331 KIT452330:KIT452331 JYX452330:JYX452331 JPB452330:JPB452331 JFF452330:JFF452331 IVJ452330:IVJ452331 ILN452330:ILN452331 IBR452330:IBR452331 HRV452330:HRV452331 HHZ452330:HHZ452331 GYD452330:GYD452331 GOH452330:GOH452331 GEL452330:GEL452331 FUP452330:FUP452331 FKT452330:FKT452331 FAX452330:FAX452331 ERB452330:ERB452331 EHF452330:EHF452331 DXJ452330:DXJ452331 DNN452330:DNN452331 DDR452330:DDR452331 CTV452330:CTV452331 CJZ452330:CJZ452331 CAD452330:CAD452331 BQH452330:BQH452331 BGL452330:BGL452331 AWP452330:AWP452331 AMT452330:AMT452331 ACX452330:ACX452331 TB452330:TB452331 JF452330:JF452331 J452330:J452331 WVR386794:WVR386795 WLV386794:WLV386795 WBZ386794:WBZ386795 VSD386794:VSD386795 VIH386794:VIH386795 UYL386794:UYL386795 UOP386794:UOP386795 UET386794:UET386795 TUX386794:TUX386795 TLB386794:TLB386795 TBF386794:TBF386795 SRJ386794:SRJ386795 SHN386794:SHN386795 RXR386794:RXR386795 RNV386794:RNV386795 RDZ386794:RDZ386795 QUD386794:QUD386795 QKH386794:QKH386795 QAL386794:QAL386795 PQP386794:PQP386795 PGT386794:PGT386795 OWX386794:OWX386795 ONB386794:ONB386795 ODF386794:ODF386795 NTJ386794:NTJ386795 NJN386794:NJN386795 MZR386794:MZR386795 MPV386794:MPV386795 MFZ386794:MFZ386795 LWD386794:LWD386795 LMH386794:LMH386795 LCL386794:LCL386795 KSP386794:KSP386795 KIT386794:KIT386795 JYX386794:JYX386795 JPB386794:JPB386795 JFF386794:JFF386795 IVJ386794:IVJ386795 ILN386794:ILN386795 IBR386794:IBR386795 HRV386794:HRV386795 HHZ386794:HHZ386795 GYD386794:GYD386795 GOH386794:GOH386795 GEL386794:GEL386795 FUP386794:FUP386795 FKT386794:FKT386795 FAX386794:FAX386795 ERB386794:ERB386795 EHF386794:EHF386795 DXJ386794:DXJ386795 DNN386794:DNN386795 DDR386794:DDR386795 CTV386794:CTV386795 CJZ386794:CJZ386795 CAD386794:CAD386795 BQH386794:BQH386795 BGL386794:BGL386795 AWP386794:AWP386795 AMT386794:AMT386795 ACX386794:ACX386795 TB386794:TB386795 JF386794:JF386795 J386794:J386795 WVR321258:WVR321259 WLV321258:WLV321259 WBZ321258:WBZ321259 VSD321258:VSD321259 VIH321258:VIH321259 UYL321258:UYL321259 UOP321258:UOP321259 UET321258:UET321259 TUX321258:TUX321259 TLB321258:TLB321259 TBF321258:TBF321259 SRJ321258:SRJ321259 SHN321258:SHN321259 RXR321258:RXR321259 RNV321258:RNV321259 RDZ321258:RDZ321259 QUD321258:QUD321259 QKH321258:QKH321259 QAL321258:QAL321259 PQP321258:PQP321259 PGT321258:PGT321259 OWX321258:OWX321259 ONB321258:ONB321259 ODF321258:ODF321259 NTJ321258:NTJ321259 NJN321258:NJN321259 MZR321258:MZR321259 MPV321258:MPV321259 MFZ321258:MFZ321259 LWD321258:LWD321259 LMH321258:LMH321259 LCL321258:LCL321259 KSP321258:KSP321259 KIT321258:KIT321259 JYX321258:JYX321259 JPB321258:JPB321259 JFF321258:JFF321259 IVJ321258:IVJ321259 ILN321258:ILN321259 IBR321258:IBR321259 HRV321258:HRV321259 HHZ321258:HHZ321259 GYD321258:GYD321259 GOH321258:GOH321259 GEL321258:GEL321259 FUP321258:FUP321259 FKT321258:FKT321259 FAX321258:FAX321259 ERB321258:ERB321259 EHF321258:EHF321259 DXJ321258:DXJ321259 DNN321258:DNN321259 DDR321258:DDR321259 CTV321258:CTV321259 CJZ321258:CJZ321259 CAD321258:CAD321259 BQH321258:BQH321259 BGL321258:BGL321259 AWP321258:AWP321259 AMT321258:AMT321259 ACX321258:ACX321259 TB321258:TB321259 JF321258:JF321259 J321258:J321259 WVR255722:WVR255723 WLV255722:WLV255723 WBZ255722:WBZ255723 VSD255722:VSD255723 VIH255722:VIH255723 UYL255722:UYL255723 UOP255722:UOP255723 UET255722:UET255723 TUX255722:TUX255723 TLB255722:TLB255723 TBF255722:TBF255723 SRJ255722:SRJ255723 SHN255722:SHN255723 RXR255722:RXR255723 RNV255722:RNV255723 RDZ255722:RDZ255723 QUD255722:QUD255723 QKH255722:QKH255723 QAL255722:QAL255723 PQP255722:PQP255723 PGT255722:PGT255723 OWX255722:OWX255723 ONB255722:ONB255723 ODF255722:ODF255723 NTJ255722:NTJ255723 NJN255722:NJN255723 MZR255722:MZR255723 MPV255722:MPV255723 MFZ255722:MFZ255723 LWD255722:LWD255723 LMH255722:LMH255723 LCL255722:LCL255723 KSP255722:KSP255723 KIT255722:KIT255723 JYX255722:JYX255723 JPB255722:JPB255723 JFF255722:JFF255723 IVJ255722:IVJ255723 ILN255722:ILN255723 IBR255722:IBR255723 HRV255722:HRV255723 HHZ255722:HHZ255723 GYD255722:GYD255723 GOH255722:GOH255723 GEL255722:GEL255723 FUP255722:FUP255723 FKT255722:FKT255723 FAX255722:FAX255723 ERB255722:ERB255723 EHF255722:EHF255723 DXJ255722:DXJ255723 DNN255722:DNN255723 DDR255722:DDR255723 CTV255722:CTV255723 CJZ255722:CJZ255723 CAD255722:CAD255723 BQH255722:BQH255723 BGL255722:BGL255723 AWP255722:AWP255723 AMT255722:AMT255723 ACX255722:ACX255723 TB255722:TB255723 JF255722:JF255723 J255722:J255723 WVR190186:WVR190187 WLV190186:WLV190187 WBZ190186:WBZ190187 VSD190186:VSD190187 VIH190186:VIH190187 UYL190186:UYL190187 UOP190186:UOP190187 UET190186:UET190187 TUX190186:TUX190187 TLB190186:TLB190187 TBF190186:TBF190187 SRJ190186:SRJ190187 SHN190186:SHN190187 RXR190186:RXR190187 RNV190186:RNV190187 RDZ190186:RDZ190187 QUD190186:QUD190187 QKH190186:QKH190187 QAL190186:QAL190187 PQP190186:PQP190187 PGT190186:PGT190187 OWX190186:OWX190187 ONB190186:ONB190187 ODF190186:ODF190187 NTJ190186:NTJ190187 NJN190186:NJN190187 MZR190186:MZR190187 MPV190186:MPV190187 MFZ190186:MFZ190187 LWD190186:LWD190187 LMH190186:LMH190187 LCL190186:LCL190187 KSP190186:KSP190187 KIT190186:KIT190187 JYX190186:JYX190187 JPB190186:JPB190187 JFF190186:JFF190187 IVJ190186:IVJ190187 ILN190186:ILN190187 IBR190186:IBR190187 HRV190186:HRV190187 HHZ190186:HHZ190187 GYD190186:GYD190187 GOH190186:GOH190187 GEL190186:GEL190187 FUP190186:FUP190187 FKT190186:FKT190187 FAX190186:FAX190187 ERB190186:ERB190187 EHF190186:EHF190187 DXJ190186:DXJ190187 DNN190186:DNN190187 DDR190186:DDR190187 CTV190186:CTV190187 CJZ190186:CJZ190187 CAD190186:CAD190187 BQH190186:BQH190187 BGL190186:BGL190187 AWP190186:AWP190187 AMT190186:AMT190187 ACX190186:ACX190187 TB190186:TB190187 JF190186:JF190187 J190186:J190187 WVR124650:WVR124651 WLV124650:WLV124651 WBZ124650:WBZ124651 VSD124650:VSD124651 VIH124650:VIH124651 UYL124650:UYL124651 UOP124650:UOP124651 UET124650:UET124651 TUX124650:TUX124651 TLB124650:TLB124651 TBF124650:TBF124651 SRJ124650:SRJ124651 SHN124650:SHN124651 RXR124650:RXR124651 RNV124650:RNV124651 RDZ124650:RDZ124651 QUD124650:QUD124651 QKH124650:QKH124651 QAL124650:QAL124651 PQP124650:PQP124651 PGT124650:PGT124651 OWX124650:OWX124651 ONB124650:ONB124651 ODF124650:ODF124651 NTJ124650:NTJ124651 NJN124650:NJN124651 MZR124650:MZR124651 MPV124650:MPV124651 MFZ124650:MFZ124651 LWD124650:LWD124651 LMH124650:LMH124651 LCL124650:LCL124651 KSP124650:KSP124651 KIT124650:KIT124651 JYX124650:JYX124651 JPB124650:JPB124651 JFF124650:JFF124651 IVJ124650:IVJ124651 ILN124650:ILN124651 IBR124650:IBR124651 HRV124650:HRV124651 HHZ124650:HHZ124651 GYD124650:GYD124651 GOH124650:GOH124651 GEL124650:GEL124651 FUP124650:FUP124651 FKT124650:FKT124651 FAX124650:FAX124651 ERB124650:ERB124651 EHF124650:EHF124651 DXJ124650:DXJ124651 DNN124650:DNN124651 DDR124650:DDR124651 CTV124650:CTV124651 CJZ124650:CJZ124651 CAD124650:CAD124651 BQH124650:BQH124651 BGL124650:BGL124651 AWP124650:AWP124651 AMT124650:AMT124651 ACX124650:ACX124651 TB124650:TB124651 JF124650:JF124651 J124650:J124651 WVR59114:WVR59115 WLV59114:WLV59115 WBZ59114:WBZ59115 VSD59114:VSD59115 VIH59114:VIH59115 UYL59114:UYL59115 UOP59114:UOP59115 UET59114:UET59115 TUX59114:TUX59115 TLB59114:TLB59115 TBF59114:TBF59115 SRJ59114:SRJ59115 SHN59114:SHN59115 RXR59114:RXR59115 RNV59114:RNV59115 RDZ59114:RDZ59115 QUD59114:QUD59115 QKH59114:QKH59115 QAL59114:QAL59115 PQP59114:PQP59115 PGT59114:PGT59115 OWX59114:OWX59115 ONB59114:ONB59115 ODF59114:ODF59115 NTJ59114:NTJ59115 NJN59114:NJN59115 MZR59114:MZR59115 MPV59114:MPV59115 MFZ59114:MFZ59115 LWD59114:LWD59115 LMH59114:LMH59115 LCL59114:LCL59115 KSP59114:KSP59115 KIT59114:KIT59115 JYX59114:JYX59115 JPB59114:JPB59115 JFF59114:JFF59115 IVJ59114:IVJ59115 ILN59114:ILN59115 IBR59114:IBR59115 HRV59114:HRV59115 HHZ59114:HHZ59115 GYD59114:GYD59115 GOH59114:GOH59115 GEL59114:GEL59115 FUP59114:FUP59115 FKT59114:FKT59115 FAX59114:FAX59115 ERB59114:ERB59115 EHF59114:EHF59115 DXJ59114:DXJ59115 DNN59114:DNN59115 DDR59114:DDR59115 CTV59114:CTV59115 CJZ59114:CJZ59115 CAD59114:CAD59115 BQH59114:BQH59115 BGL59114:BGL59115 AWP59114:AWP59115 AMT59114:AMT59115 ACX59114:ACX59115 TB59114:TB59115 JF59114:JF59115 J59114:J59115 WVR20:WVR21 WLV20:WLV21 WBZ20:WBZ21 VSD20:VSD21 VIH20:VIH21 UYL20:UYL21 UOP20:UOP21 UET20:UET21 TUX20:TUX21 TLB20:TLB21 TBF20:TBF21 SRJ20:SRJ21 SHN20:SHN21 RXR20:RXR21 RNV20:RNV21 RDZ20:RDZ21 QUD20:QUD21 QKH20:QKH21 QAL20:QAL21 PQP20:PQP21 PGT20:PGT21 OWX20:OWX21 ONB20:ONB21 ODF20:ODF21 NTJ20:NTJ21 NJN20:NJN21 MZR20:MZR21 MPV20:MPV21 MFZ20:MFZ21 LWD20:LWD21 LMH20:LMH21 LCL20:LCL21 KSP20:KSP21 KIT20:KIT21 JYX20:JYX21 JPB20:JPB21 JFF20:JFF21 IVJ20:IVJ21 ILN20:ILN21 IBR20:IBR21 HRV20:HRV21 HHZ20:HHZ21 GYD20:GYD21 GOH20:GOH21 GEL20:GEL21 FUP20:FUP21 FKT20:FKT21 FAX20:FAX21 ERB20:ERB21 EHF20:EHF21 DXJ20:DXJ21 DNN20:DNN21 DDR20:DDR21 CTV20:CTV21 CJZ20:CJZ21 CAD20:CAD21 BQH20:BQH21 BGL20:BGL21 AWP20:AWP21 AMT20:AMT21 ACX20:ACX21 TB20:TB21 JF20:JF21 TB16:TB17 WVR976621 WLV976621 WBZ976621 VSD976621 VIH976621 UYL976621 UOP976621 UET976621 TUX976621 TLB976621 TBF976621 SRJ976621 SHN976621 RXR976621 RNV976621 RDZ976621 QUD976621 QKH976621 QAL976621 PQP976621 PGT976621 OWX976621 ONB976621 ODF976621 NTJ976621 NJN976621 MZR976621 MPV976621 MFZ976621 LWD976621 LMH976621 LCL976621 KSP976621 KIT976621 JYX976621 JPB976621 JFF976621 IVJ976621 ILN976621 IBR976621 HRV976621 HHZ976621 GYD976621 GOH976621 GEL976621 FUP976621 FKT976621 FAX976621 ERB976621 EHF976621 DXJ976621 DNN976621 DDR976621 CTV976621 CJZ976621 CAD976621 BQH976621 BGL976621 AWP976621 AMT976621 ACX976621 TB976621 JF976621 J976621 WVR911085 WLV911085 WBZ911085 VSD911085 VIH911085 UYL911085 UOP911085 UET911085 TUX911085 TLB911085 TBF911085 SRJ911085 SHN911085 RXR911085 RNV911085 RDZ911085 QUD911085 QKH911085 QAL911085 PQP911085 PGT911085 OWX911085 ONB911085 ODF911085 NTJ911085 NJN911085 MZR911085 MPV911085 MFZ911085 LWD911085 LMH911085 LCL911085 KSP911085 KIT911085 JYX911085 JPB911085 JFF911085 IVJ911085 ILN911085 IBR911085 HRV911085 HHZ911085 GYD911085 GOH911085 GEL911085 FUP911085 FKT911085 FAX911085 ERB911085 EHF911085 DXJ911085 DNN911085 DDR911085 CTV911085 CJZ911085 CAD911085 BQH911085 BGL911085 AWP911085 AMT911085 ACX911085 TB911085 JF911085 J911085 WVR845549 WLV845549 WBZ845549 VSD845549 VIH845549 UYL845549 UOP845549 UET845549 TUX845549 TLB845549 TBF845549 SRJ845549 SHN845549 RXR845549 RNV845549 RDZ845549 QUD845549 QKH845549 QAL845549 PQP845549 PGT845549 OWX845549 ONB845549 ODF845549 NTJ845549 NJN845549 MZR845549 MPV845549 MFZ845549 LWD845549 LMH845549 LCL845549 KSP845549 KIT845549 JYX845549 JPB845549 JFF845549 IVJ845549 ILN845549 IBR845549 HRV845549 HHZ845549 GYD845549 GOH845549 GEL845549 FUP845549 FKT845549 FAX845549 ERB845549 EHF845549 DXJ845549 DNN845549 DDR845549 CTV845549 CJZ845549 CAD845549 BQH845549 BGL845549 AWP845549 AMT845549 ACX845549 TB845549 JF845549 J845549 WVR780013 WLV780013 WBZ780013 VSD780013 VIH780013 UYL780013 UOP780013 UET780013 TUX780013 TLB780013 TBF780013 SRJ780013 SHN780013 RXR780013 RNV780013 RDZ780013 QUD780013 QKH780013 QAL780013 PQP780013 PGT780013 OWX780013 ONB780013 ODF780013 NTJ780013 NJN780013 MZR780013 MPV780013 MFZ780013 LWD780013 LMH780013 LCL780013 KSP780013 KIT780013 JYX780013 JPB780013 JFF780013 IVJ780013 ILN780013 IBR780013 HRV780013 HHZ780013 GYD780013 GOH780013 GEL780013 FUP780013 FKT780013 FAX780013 ERB780013 EHF780013 DXJ780013 DNN780013 DDR780013 CTV780013 CJZ780013 CAD780013 BQH780013 BGL780013 AWP780013 AMT780013 ACX780013 TB780013 JF780013 J780013 WVR714477 WLV714477 WBZ714477 VSD714477 VIH714477 UYL714477 UOP714477 UET714477 TUX714477 TLB714477 TBF714477 SRJ714477 SHN714477 RXR714477 RNV714477 RDZ714477 QUD714477 QKH714477 QAL714477 PQP714477 PGT714477 OWX714477 ONB714477 ODF714477 NTJ714477 NJN714477 MZR714477 MPV714477 MFZ714477 LWD714477 LMH714477 LCL714477 KSP714477 KIT714477 JYX714477 JPB714477 JFF714477 IVJ714477 ILN714477 IBR714477 HRV714477 HHZ714477 GYD714477 GOH714477 GEL714477 FUP714477 FKT714477 FAX714477 ERB714477 EHF714477 DXJ714477 DNN714477 DDR714477 CTV714477 CJZ714477 CAD714477 BQH714477 BGL714477 AWP714477 AMT714477 ACX714477 TB714477 JF714477 J714477 WVR648941 WLV648941 WBZ648941 VSD648941 VIH648941 UYL648941 UOP648941 UET648941 TUX648941 TLB648941 TBF648941 SRJ648941 SHN648941 RXR648941 RNV648941 RDZ648941 QUD648941 QKH648941 QAL648941 PQP648941 PGT648941 OWX648941 ONB648941 ODF648941 NTJ648941 NJN648941 MZR648941 MPV648941 MFZ648941 LWD648941 LMH648941 LCL648941 KSP648941 KIT648941 JYX648941 JPB648941 JFF648941 IVJ648941 ILN648941 IBR648941 HRV648941 HHZ648941 GYD648941 GOH648941 GEL648941 FUP648941 FKT648941 FAX648941 ERB648941 EHF648941 DXJ648941 DNN648941 DDR648941 CTV648941 CJZ648941 CAD648941 BQH648941 BGL648941 AWP648941 AMT648941 ACX648941 TB648941 JF648941 J648941 WVR583405 WLV583405 WBZ583405 VSD583405 VIH583405 UYL583405 UOP583405 UET583405 TUX583405 TLB583405 TBF583405 SRJ583405 SHN583405 RXR583405 RNV583405 RDZ583405 QUD583405 QKH583405 QAL583405 PQP583405 PGT583405 OWX583405 ONB583405 ODF583405 NTJ583405 NJN583405 MZR583405 MPV583405 MFZ583405 LWD583405 LMH583405 LCL583405 KSP583405 KIT583405 JYX583405 JPB583405 JFF583405 IVJ583405 ILN583405 IBR583405 HRV583405 HHZ583405 GYD583405 GOH583405 GEL583405 FUP583405 FKT583405 FAX583405 ERB583405 EHF583405 DXJ583405 DNN583405 DDR583405 CTV583405 CJZ583405 CAD583405 BQH583405 BGL583405 AWP583405 AMT583405 ACX583405 TB583405 JF583405 J583405 WVR517869 WLV517869 WBZ517869 VSD517869 VIH517869 UYL517869 UOP517869 UET517869 TUX517869 TLB517869 TBF517869 SRJ517869 SHN517869 RXR517869 RNV517869 RDZ517869 QUD517869 QKH517869 QAL517869 PQP517869 PGT517869 OWX517869 ONB517869 ODF517869 NTJ517869 NJN517869 MZR517869 MPV517869 MFZ517869 LWD517869 LMH517869 LCL517869 KSP517869 KIT517869 JYX517869 JPB517869 JFF517869 IVJ517869 ILN517869 IBR517869 HRV517869 HHZ517869 GYD517869 GOH517869 GEL517869 FUP517869 FKT517869 FAX517869 ERB517869 EHF517869 DXJ517869 DNN517869 DDR517869 CTV517869 CJZ517869 CAD517869 BQH517869 BGL517869 AWP517869 AMT517869 ACX517869 TB517869 JF517869 J517869 WVR452333 WLV452333 WBZ452333 VSD452333 VIH452333 UYL452333 UOP452333 UET452333 TUX452333 TLB452333 TBF452333 SRJ452333 SHN452333 RXR452333 RNV452333 RDZ452333 QUD452333 QKH452333 QAL452333 PQP452333 PGT452333 OWX452333 ONB452333 ODF452333 NTJ452333 NJN452333 MZR452333 MPV452333 MFZ452333 LWD452333 LMH452333 LCL452333 KSP452333 KIT452333 JYX452333 JPB452333 JFF452333 IVJ452333 ILN452333 IBR452333 HRV452333 HHZ452333 GYD452333 GOH452333 GEL452333 FUP452333 FKT452333 FAX452333 ERB452333 EHF452333 DXJ452333 DNN452333 DDR452333 CTV452333 CJZ452333 CAD452333 BQH452333 BGL452333 AWP452333 AMT452333 ACX452333 TB452333 JF452333 J452333 WVR386797 WLV386797 WBZ386797 VSD386797 VIH386797 UYL386797 UOP386797 UET386797 TUX386797 TLB386797 TBF386797 SRJ386797 SHN386797 RXR386797 RNV386797 RDZ386797 QUD386797 QKH386797 QAL386797 PQP386797 PGT386797 OWX386797 ONB386797 ODF386797 NTJ386797 NJN386797 MZR386797 MPV386797 MFZ386797 LWD386797 LMH386797 LCL386797 KSP386797 KIT386797 JYX386797 JPB386797 JFF386797 IVJ386797 ILN386797 IBR386797 HRV386797 HHZ386797 GYD386797 GOH386797 GEL386797 FUP386797 FKT386797 FAX386797 ERB386797 EHF386797 DXJ386797 DNN386797 DDR386797 CTV386797 CJZ386797 CAD386797 BQH386797 BGL386797 AWP386797 AMT386797 ACX386797 TB386797 JF386797 J386797 WVR321261 WLV321261 WBZ321261 VSD321261 VIH321261 UYL321261 UOP321261 UET321261 TUX321261 TLB321261 TBF321261 SRJ321261 SHN321261 RXR321261 RNV321261 RDZ321261 QUD321261 QKH321261 QAL321261 PQP321261 PGT321261 OWX321261 ONB321261 ODF321261 NTJ321261 NJN321261 MZR321261 MPV321261 MFZ321261 LWD321261 LMH321261 LCL321261 KSP321261 KIT321261 JYX321261 JPB321261 JFF321261 IVJ321261 ILN321261 IBR321261 HRV321261 HHZ321261 GYD321261 GOH321261 GEL321261 FUP321261 FKT321261 FAX321261 ERB321261 EHF321261 DXJ321261 DNN321261 DDR321261 CTV321261 CJZ321261 CAD321261 BQH321261 BGL321261 AWP321261 AMT321261 ACX321261 TB321261 JF321261 J321261 WVR255725 WLV255725 WBZ255725 VSD255725 VIH255725 UYL255725 UOP255725 UET255725 TUX255725 TLB255725 TBF255725 SRJ255725 SHN255725 RXR255725 RNV255725 RDZ255725 QUD255725 QKH255725 QAL255725 PQP255725 PGT255725 OWX255725 ONB255725 ODF255725 NTJ255725 NJN255725 MZR255725 MPV255725 MFZ255725 LWD255725 LMH255725 LCL255725 KSP255725 KIT255725 JYX255725 JPB255725 JFF255725 IVJ255725 ILN255725 IBR255725 HRV255725 HHZ255725 GYD255725 GOH255725 GEL255725 FUP255725 FKT255725 FAX255725 ERB255725 EHF255725 DXJ255725 DNN255725 DDR255725 CTV255725 CJZ255725 CAD255725 BQH255725 BGL255725 AWP255725 AMT255725 ACX255725 TB255725 JF255725 J255725 WVR190189 WLV190189 WBZ190189 VSD190189 VIH190189 UYL190189 UOP190189 UET190189 TUX190189 TLB190189 TBF190189 SRJ190189 SHN190189 RXR190189 RNV190189 RDZ190189 QUD190189 QKH190189 QAL190189 PQP190189 PGT190189 OWX190189 ONB190189 ODF190189 NTJ190189 NJN190189 MZR190189 MPV190189 MFZ190189 LWD190189 LMH190189 LCL190189 KSP190189 KIT190189 JYX190189 JPB190189 JFF190189 IVJ190189 ILN190189 IBR190189 HRV190189 HHZ190189 GYD190189 GOH190189 GEL190189 FUP190189 FKT190189 FAX190189 ERB190189 EHF190189 DXJ190189 DNN190189 DDR190189 CTV190189 CJZ190189 CAD190189 BQH190189 BGL190189 AWP190189 AMT190189 ACX190189 TB190189 JF190189 J190189 WVR124653 WLV124653 WBZ124653 VSD124653 VIH124653 UYL124653 UOP124653 UET124653 TUX124653 TLB124653 TBF124653 SRJ124653 SHN124653 RXR124653 RNV124653 RDZ124653 QUD124653 QKH124653 QAL124653 PQP124653 PGT124653 OWX124653 ONB124653 ODF124653 NTJ124653 NJN124653 MZR124653 MPV124653 MFZ124653 LWD124653 LMH124653 LCL124653 KSP124653 KIT124653 JYX124653 JPB124653 JFF124653 IVJ124653 ILN124653 IBR124653 HRV124653 HHZ124653 GYD124653 GOH124653 GEL124653 FUP124653 FKT124653 FAX124653 ERB124653 EHF124653 DXJ124653 DNN124653 DDR124653 CTV124653 CJZ124653 CAD124653 BQH124653 BGL124653 AWP124653 AMT124653 ACX124653 TB124653 JF124653 J124653 WVR59117 WLV59117 WBZ59117 VSD59117 VIH59117 UYL59117 UOP59117 UET59117 TUX59117 TLB59117 TBF59117 SRJ59117 SHN59117 RXR59117 RNV59117 RDZ59117 QUD59117 QKH59117 QAL59117 PQP59117 PGT59117 OWX59117 ONB59117 ODF59117 NTJ59117 NJN59117 MZR59117 MPV59117 MFZ59117 LWD59117 LMH59117 LCL59117 KSP59117 KIT59117 JYX59117 JPB59117 JFF59117 IVJ59117 ILN59117 IBR59117 HRV59117 HHZ59117 GYD59117 GOH59117 GEL59117 FUP59117 FKT59117 FAX59117 ERB59117 EHF59117 DXJ59117 DNN59117 DDR59117 CTV59117 CJZ59117 CAD59117 BQH59117 BGL59117 AWP59117 AMT59117 ACX59117 TB59117 JF59117 J59117 WVR23 WLV23 WBZ23 VSD23 VIH23 UYL23 UOP23 UET23 TUX23 TLB23 TBF23 SRJ23 SHN23 RXR23 RNV23 RDZ23 QUD23 QKH23 QAL23 PQP23 PGT23 OWX23 ONB23 ODF23 NTJ23 NJN23 MZR23 MPV23 MFZ23 LWD23 LMH23 LCL23 KSP23 KIT23 JYX23 JPB23 JFF23 IVJ23 ILN23 IBR23 HRV23 HHZ23 GYD23 GOH23 GEL23 FUP23 FKT23 FAX23 ERB23 EHF23 DXJ23 DNN23 DDR23 CTV23 CJZ23 CAD23 BQH23 BGL23 AWP23 AMT23 ACX23 TB23 JF23 WVR976610:WVR976611 WLV976610:WLV976611 WBZ976610:WBZ976611 VSD976610:VSD976611 VIH976610:VIH976611 UYL976610:UYL976611 UOP976610:UOP976611 UET976610:UET976611 TUX976610:TUX976611 TLB976610:TLB976611 TBF976610:TBF976611 SRJ976610:SRJ976611 SHN976610:SHN976611 RXR976610:RXR976611 RNV976610:RNV976611 RDZ976610:RDZ976611 QUD976610:QUD976611 QKH976610:QKH976611 QAL976610:QAL976611 PQP976610:PQP976611 PGT976610:PGT976611 OWX976610:OWX976611 ONB976610:ONB976611 ODF976610:ODF976611 NTJ976610:NTJ976611 NJN976610:NJN976611 MZR976610:MZR976611 MPV976610:MPV976611 MFZ976610:MFZ976611 LWD976610:LWD976611 LMH976610:LMH976611 LCL976610:LCL976611 KSP976610:KSP976611 KIT976610:KIT976611 JYX976610:JYX976611 JPB976610:JPB976611 JFF976610:JFF976611 IVJ976610:IVJ976611 ILN976610:ILN976611 IBR976610:IBR976611 HRV976610:HRV976611 HHZ976610:HHZ976611 GYD976610:GYD976611 GOH976610:GOH976611 GEL976610:GEL976611 FUP976610:FUP976611 FKT976610:FKT976611 FAX976610:FAX976611 ERB976610:ERB976611 EHF976610:EHF976611 DXJ976610:DXJ976611 DNN976610:DNN976611 DDR976610:DDR976611 CTV976610:CTV976611 CJZ976610:CJZ976611 CAD976610:CAD976611 BQH976610:BQH976611 BGL976610:BGL976611 AWP976610:AWP976611 AMT976610:AMT976611 ACX976610:ACX976611 TB976610:TB976611 JF976610:JF976611 J976610:J976611 WVR911074:WVR911075 WLV911074:WLV911075 WBZ911074:WBZ911075 VSD911074:VSD911075 VIH911074:VIH911075 UYL911074:UYL911075 UOP911074:UOP911075 UET911074:UET911075 TUX911074:TUX911075 TLB911074:TLB911075 TBF911074:TBF911075 SRJ911074:SRJ911075 SHN911074:SHN911075 RXR911074:RXR911075 RNV911074:RNV911075 RDZ911074:RDZ911075 QUD911074:QUD911075 QKH911074:QKH911075 QAL911074:QAL911075 PQP911074:PQP911075 PGT911074:PGT911075 OWX911074:OWX911075 ONB911074:ONB911075 ODF911074:ODF911075 NTJ911074:NTJ911075 NJN911074:NJN911075 MZR911074:MZR911075 MPV911074:MPV911075 MFZ911074:MFZ911075 LWD911074:LWD911075 LMH911074:LMH911075 LCL911074:LCL911075 KSP911074:KSP911075 KIT911074:KIT911075 JYX911074:JYX911075 JPB911074:JPB911075 JFF911074:JFF911075 IVJ911074:IVJ911075 ILN911074:ILN911075 IBR911074:IBR911075 HRV911074:HRV911075 HHZ911074:HHZ911075 GYD911074:GYD911075 GOH911074:GOH911075 GEL911074:GEL911075 FUP911074:FUP911075 FKT911074:FKT911075 FAX911074:FAX911075 ERB911074:ERB911075 EHF911074:EHF911075 DXJ911074:DXJ911075 DNN911074:DNN911075 DDR911074:DDR911075 CTV911074:CTV911075 CJZ911074:CJZ911075 CAD911074:CAD911075 BQH911074:BQH911075 BGL911074:BGL911075 AWP911074:AWP911075 AMT911074:AMT911075 ACX911074:ACX911075 TB911074:TB911075 JF911074:JF911075 J911074:J911075 WVR845538:WVR845539 WLV845538:WLV845539 WBZ845538:WBZ845539 VSD845538:VSD845539 VIH845538:VIH845539 UYL845538:UYL845539 UOP845538:UOP845539 UET845538:UET845539 TUX845538:TUX845539 TLB845538:TLB845539 TBF845538:TBF845539 SRJ845538:SRJ845539 SHN845538:SHN845539 RXR845538:RXR845539 RNV845538:RNV845539 RDZ845538:RDZ845539 QUD845538:QUD845539 QKH845538:QKH845539 QAL845538:QAL845539 PQP845538:PQP845539 PGT845538:PGT845539 OWX845538:OWX845539 ONB845538:ONB845539 ODF845538:ODF845539 NTJ845538:NTJ845539 NJN845538:NJN845539 MZR845538:MZR845539 MPV845538:MPV845539 MFZ845538:MFZ845539 LWD845538:LWD845539 LMH845538:LMH845539 LCL845538:LCL845539 KSP845538:KSP845539 KIT845538:KIT845539 JYX845538:JYX845539 JPB845538:JPB845539 JFF845538:JFF845539 IVJ845538:IVJ845539 ILN845538:ILN845539 IBR845538:IBR845539 HRV845538:HRV845539 HHZ845538:HHZ845539 GYD845538:GYD845539 GOH845538:GOH845539 GEL845538:GEL845539 FUP845538:FUP845539 FKT845538:FKT845539 FAX845538:FAX845539 ERB845538:ERB845539 EHF845538:EHF845539 DXJ845538:DXJ845539 DNN845538:DNN845539 DDR845538:DDR845539 CTV845538:CTV845539 CJZ845538:CJZ845539 CAD845538:CAD845539 BQH845538:BQH845539 BGL845538:BGL845539 AWP845538:AWP845539 AMT845538:AMT845539 ACX845538:ACX845539 TB845538:TB845539 JF845538:JF845539 J845538:J845539 WVR780002:WVR780003 WLV780002:WLV780003 WBZ780002:WBZ780003 VSD780002:VSD780003 VIH780002:VIH780003 UYL780002:UYL780003 UOP780002:UOP780003 UET780002:UET780003 TUX780002:TUX780003 TLB780002:TLB780003 TBF780002:TBF780003 SRJ780002:SRJ780003 SHN780002:SHN780003 RXR780002:RXR780003 RNV780002:RNV780003 RDZ780002:RDZ780003 QUD780002:QUD780003 QKH780002:QKH780003 QAL780002:QAL780003 PQP780002:PQP780003 PGT780002:PGT780003 OWX780002:OWX780003 ONB780002:ONB780003 ODF780002:ODF780003 NTJ780002:NTJ780003 NJN780002:NJN780003 MZR780002:MZR780003 MPV780002:MPV780003 MFZ780002:MFZ780003 LWD780002:LWD780003 LMH780002:LMH780003 LCL780002:LCL780003 KSP780002:KSP780003 KIT780002:KIT780003 JYX780002:JYX780003 JPB780002:JPB780003 JFF780002:JFF780003 IVJ780002:IVJ780003 ILN780002:ILN780003 IBR780002:IBR780003 HRV780002:HRV780003 HHZ780002:HHZ780003 GYD780002:GYD780003 GOH780002:GOH780003 GEL780002:GEL780003 FUP780002:FUP780003 FKT780002:FKT780003 FAX780002:FAX780003 ERB780002:ERB780003 EHF780002:EHF780003 DXJ780002:DXJ780003 DNN780002:DNN780003 DDR780002:DDR780003 CTV780002:CTV780003 CJZ780002:CJZ780003 CAD780002:CAD780003 BQH780002:BQH780003 BGL780002:BGL780003 AWP780002:AWP780003 AMT780002:AMT780003 ACX780002:ACX780003 TB780002:TB780003 JF780002:JF780003 J780002:J780003 WVR714466:WVR714467 WLV714466:WLV714467 WBZ714466:WBZ714467 VSD714466:VSD714467 VIH714466:VIH714467 UYL714466:UYL714467 UOP714466:UOP714467 UET714466:UET714467 TUX714466:TUX714467 TLB714466:TLB714467 TBF714466:TBF714467 SRJ714466:SRJ714467 SHN714466:SHN714467 RXR714466:RXR714467 RNV714466:RNV714467 RDZ714466:RDZ714467 QUD714466:QUD714467 QKH714466:QKH714467 QAL714466:QAL714467 PQP714466:PQP714467 PGT714466:PGT714467 OWX714466:OWX714467 ONB714466:ONB714467 ODF714466:ODF714467 NTJ714466:NTJ714467 NJN714466:NJN714467 MZR714466:MZR714467 MPV714466:MPV714467 MFZ714466:MFZ714467 LWD714466:LWD714467 LMH714466:LMH714467 LCL714466:LCL714467 KSP714466:KSP714467 KIT714466:KIT714467 JYX714466:JYX714467 JPB714466:JPB714467 JFF714466:JFF714467 IVJ714466:IVJ714467 ILN714466:ILN714467 IBR714466:IBR714467 HRV714466:HRV714467 HHZ714466:HHZ714467 GYD714466:GYD714467 GOH714466:GOH714467 GEL714466:GEL714467 FUP714466:FUP714467 FKT714466:FKT714467 FAX714466:FAX714467 ERB714466:ERB714467 EHF714466:EHF714467 DXJ714466:DXJ714467 DNN714466:DNN714467 DDR714466:DDR714467 CTV714466:CTV714467 CJZ714466:CJZ714467 CAD714466:CAD714467 BQH714466:BQH714467 BGL714466:BGL714467 AWP714466:AWP714467 AMT714466:AMT714467 ACX714466:ACX714467 TB714466:TB714467 JF714466:JF714467 J714466:J714467 WVR648930:WVR648931 WLV648930:WLV648931 WBZ648930:WBZ648931 VSD648930:VSD648931 VIH648930:VIH648931 UYL648930:UYL648931 UOP648930:UOP648931 UET648930:UET648931 TUX648930:TUX648931 TLB648930:TLB648931 TBF648930:TBF648931 SRJ648930:SRJ648931 SHN648930:SHN648931 RXR648930:RXR648931 RNV648930:RNV648931 RDZ648930:RDZ648931 QUD648930:QUD648931 QKH648930:QKH648931 QAL648930:QAL648931 PQP648930:PQP648931 PGT648930:PGT648931 OWX648930:OWX648931 ONB648930:ONB648931 ODF648930:ODF648931 NTJ648930:NTJ648931 NJN648930:NJN648931 MZR648930:MZR648931 MPV648930:MPV648931 MFZ648930:MFZ648931 LWD648930:LWD648931 LMH648930:LMH648931 LCL648930:LCL648931 KSP648930:KSP648931 KIT648930:KIT648931 JYX648930:JYX648931 JPB648930:JPB648931 JFF648930:JFF648931 IVJ648930:IVJ648931 ILN648930:ILN648931 IBR648930:IBR648931 HRV648930:HRV648931 HHZ648930:HHZ648931 GYD648930:GYD648931 GOH648930:GOH648931 GEL648930:GEL648931 FUP648930:FUP648931 FKT648930:FKT648931 FAX648930:FAX648931 ERB648930:ERB648931 EHF648930:EHF648931 DXJ648930:DXJ648931 DNN648930:DNN648931 DDR648930:DDR648931 CTV648930:CTV648931 CJZ648930:CJZ648931 CAD648930:CAD648931 BQH648930:BQH648931 BGL648930:BGL648931 AWP648930:AWP648931 AMT648930:AMT648931 ACX648930:ACX648931 TB648930:TB648931 JF648930:JF648931 J648930:J648931 WVR583394:WVR583395 WLV583394:WLV583395 WBZ583394:WBZ583395 VSD583394:VSD583395 VIH583394:VIH583395 UYL583394:UYL583395 UOP583394:UOP583395 UET583394:UET583395 TUX583394:TUX583395 TLB583394:TLB583395 TBF583394:TBF583395 SRJ583394:SRJ583395 SHN583394:SHN583395 RXR583394:RXR583395 RNV583394:RNV583395 RDZ583394:RDZ583395 QUD583394:QUD583395 QKH583394:QKH583395 QAL583394:QAL583395 PQP583394:PQP583395 PGT583394:PGT583395 OWX583394:OWX583395 ONB583394:ONB583395 ODF583394:ODF583395 NTJ583394:NTJ583395 NJN583394:NJN583395 MZR583394:MZR583395 MPV583394:MPV583395 MFZ583394:MFZ583395 LWD583394:LWD583395 LMH583394:LMH583395 LCL583394:LCL583395 KSP583394:KSP583395 KIT583394:KIT583395 JYX583394:JYX583395 JPB583394:JPB583395 JFF583394:JFF583395 IVJ583394:IVJ583395 ILN583394:ILN583395 IBR583394:IBR583395 HRV583394:HRV583395 HHZ583394:HHZ583395 GYD583394:GYD583395 GOH583394:GOH583395 GEL583394:GEL583395 FUP583394:FUP583395 FKT583394:FKT583395 FAX583394:FAX583395 ERB583394:ERB583395 EHF583394:EHF583395 DXJ583394:DXJ583395 DNN583394:DNN583395 DDR583394:DDR583395 CTV583394:CTV583395 CJZ583394:CJZ583395 CAD583394:CAD583395 BQH583394:BQH583395 BGL583394:BGL583395 AWP583394:AWP583395 AMT583394:AMT583395 ACX583394:ACX583395 TB583394:TB583395 JF583394:JF583395 J583394:J583395 WVR517858:WVR517859 WLV517858:WLV517859 WBZ517858:WBZ517859 VSD517858:VSD517859 VIH517858:VIH517859 UYL517858:UYL517859 UOP517858:UOP517859 UET517858:UET517859 TUX517858:TUX517859 TLB517858:TLB517859 TBF517858:TBF517859 SRJ517858:SRJ517859 SHN517858:SHN517859 RXR517858:RXR517859 RNV517858:RNV517859 RDZ517858:RDZ517859 QUD517858:QUD517859 QKH517858:QKH517859 QAL517858:QAL517859 PQP517858:PQP517859 PGT517858:PGT517859 OWX517858:OWX517859 ONB517858:ONB517859 ODF517858:ODF517859 NTJ517858:NTJ517859 NJN517858:NJN517859 MZR517858:MZR517859 MPV517858:MPV517859 MFZ517858:MFZ517859 LWD517858:LWD517859 LMH517858:LMH517859 LCL517858:LCL517859 KSP517858:KSP517859 KIT517858:KIT517859 JYX517858:JYX517859 JPB517858:JPB517859 JFF517858:JFF517859 IVJ517858:IVJ517859 ILN517858:ILN517859 IBR517858:IBR517859 HRV517858:HRV517859 HHZ517858:HHZ517859 GYD517858:GYD517859 GOH517858:GOH517859 GEL517858:GEL517859 FUP517858:FUP517859 FKT517858:FKT517859 FAX517858:FAX517859 ERB517858:ERB517859 EHF517858:EHF517859 DXJ517858:DXJ517859 DNN517858:DNN517859 DDR517858:DDR517859 CTV517858:CTV517859 CJZ517858:CJZ517859 CAD517858:CAD517859 BQH517858:BQH517859 BGL517858:BGL517859 AWP517858:AWP517859 AMT517858:AMT517859 ACX517858:ACX517859 TB517858:TB517859 JF517858:JF517859 J517858:J517859 WVR452322:WVR452323 WLV452322:WLV452323 WBZ452322:WBZ452323 VSD452322:VSD452323 VIH452322:VIH452323 UYL452322:UYL452323 UOP452322:UOP452323 UET452322:UET452323 TUX452322:TUX452323 TLB452322:TLB452323 TBF452322:TBF452323 SRJ452322:SRJ452323 SHN452322:SHN452323 RXR452322:RXR452323 RNV452322:RNV452323 RDZ452322:RDZ452323 QUD452322:QUD452323 QKH452322:QKH452323 QAL452322:QAL452323 PQP452322:PQP452323 PGT452322:PGT452323 OWX452322:OWX452323 ONB452322:ONB452323 ODF452322:ODF452323 NTJ452322:NTJ452323 NJN452322:NJN452323 MZR452322:MZR452323 MPV452322:MPV452323 MFZ452322:MFZ452323 LWD452322:LWD452323 LMH452322:LMH452323 LCL452322:LCL452323 KSP452322:KSP452323 KIT452322:KIT452323 JYX452322:JYX452323 JPB452322:JPB452323 JFF452322:JFF452323 IVJ452322:IVJ452323 ILN452322:ILN452323 IBR452322:IBR452323 HRV452322:HRV452323 HHZ452322:HHZ452323 GYD452322:GYD452323 GOH452322:GOH452323 GEL452322:GEL452323 FUP452322:FUP452323 FKT452322:FKT452323 FAX452322:FAX452323 ERB452322:ERB452323 EHF452322:EHF452323 DXJ452322:DXJ452323 DNN452322:DNN452323 DDR452322:DDR452323 CTV452322:CTV452323 CJZ452322:CJZ452323 CAD452322:CAD452323 BQH452322:BQH452323 BGL452322:BGL452323 AWP452322:AWP452323 AMT452322:AMT452323 ACX452322:ACX452323 TB452322:TB452323 JF452322:JF452323 J452322:J452323 WVR386786:WVR386787 WLV386786:WLV386787 WBZ386786:WBZ386787 VSD386786:VSD386787 VIH386786:VIH386787 UYL386786:UYL386787 UOP386786:UOP386787 UET386786:UET386787 TUX386786:TUX386787 TLB386786:TLB386787 TBF386786:TBF386787 SRJ386786:SRJ386787 SHN386786:SHN386787 RXR386786:RXR386787 RNV386786:RNV386787 RDZ386786:RDZ386787 QUD386786:QUD386787 QKH386786:QKH386787 QAL386786:QAL386787 PQP386786:PQP386787 PGT386786:PGT386787 OWX386786:OWX386787 ONB386786:ONB386787 ODF386786:ODF386787 NTJ386786:NTJ386787 NJN386786:NJN386787 MZR386786:MZR386787 MPV386786:MPV386787 MFZ386786:MFZ386787 LWD386786:LWD386787 LMH386786:LMH386787 LCL386786:LCL386787 KSP386786:KSP386787 KIT386786:KIT386787 JYX386786:JYX386787 JPB386786:JPB386787 JFF386786:JFF386787 IVJ386786:IVJ386787 ILN386786:ILN386787 IBR386786:IBR386787 HRV386786:HRV386787 HHZ386786:HHZ386787 GYD386786:GYD386787 GOH386786:GOH386787 GEL386786:GEL386787 FUP386786:FUP386787 FKT386786:FKT386787 FAX386786:FAX386787 ERB386786:ERB386787 EHF386786:EHF386787 DXJ386786:DXJ386787 DNN386786:DNN386787 DDR386786:DDR386787 CTV386786:CTV386787 CJZ386786:CJZ386787 CAD386786:CAD386787 BQH386786:BQH386787 BGL386786:BGL386787 AWP386786:AWP386787 AMT386786:AMT386787 ACX386786:ACX386787 TB386786:TB386787 JF386786:JF386787 J386786:J386787 WVR321250:WVR321251 WLV321250:WLV321251 WBZ321250:WBZ321251 VSD321250:VSD321251 VIH321250:VIH321251 UYL321250:UYL321251 UOP321250:UOP321251 UET321250:UET321251 TUX321250:TUX321251 TLB321250:TLB321251 TBF321250:TBF321251 SRJ321250:SRJ321251 SHN321250:SHN321251 RXR321250:RXR321251 RNV321250:RNV321251 RDZ321250:RDZ321251 QUD321250:QUD321251 QKH321250:QKH321251 QAL321250:QAL321251 PQP321250:PQP321251 PGT321250:PGT321251 OWX321250:OWX321251 ONB321250:ONB321251 ODF321250:ODF321251 NTJ321250:NTJ321251 NJN321250:NJN321251 MZR321250:MZR321251 MPV321250:MPV321251 MFZ321250:MFZ321251 LWD321250:LWD321251 LMH321250:LMH321251 LCL321250:LCL321251 KSP321250:KSP321251 KIT321250:KIT321251 JYX321250:JYX321251 JPB321250:JPB321251 JFF321250:JFF321251 IVJ321250:IVJ321251 ILN321250:ILN321251 IBR321250:IBR321251 HRV321250:HRV321251 HHZ321250:HHZ321251 GYD321250:GYD321251 GOH321250:GOH321251 GEL321250:GEL321251 FUP321250:FUP321251 FKT321250:FKT321251 FAX321250:FAX321251 ERB321250:ERB321251 EHF321250:EHF321251 DXJ321250:DXJ321251 DNN321250:DNN321251 DDR321250:DDR321251 CTV321250:CTV321251 CJZ321250:CJZ321251 CAD321250:CAD321251 BQH321250:BQH321251 BGL321250:BGL321251 AWP321250:AWP321251 AMT321250:AMT321251 ACX321250:ACX321251 TB321250:TB321251 JF321250:JF321251 J321250:J321251 WVR255714:WVR255715 WLV255714:WLV255715 WBZ255714:WBZ255715 VSD255714:VSD255715 VIH255714:VIH255715 UYL255714:UYL255715 UOP255714:UOP255715 UET255714:UET255715 TUX255714:TUX255715 TLB255714:TLB255715 TBF255714:TBF255715 SRJ255714:SRJ255715 SHN255714:SHN255715 RXR255714:RXR255715 RNV255714:RNV255715 RDZ255714:RDZ255715 QUD255714:QUD255715 QKH255714:QKH255715 QAL255714:QAL255715 PQP255714:PQP255715 PGT255714:PGT255715 OWX255714:OWX255715 ONB255714:ONB255715 ODF255714:ODF255715 NTJ255714:NTJ255715 NJN255714:NJN255715 MZR255714:MZR255715 MPV255714:MPV255715 MFZ255714:MFZ255715 LWD255714:LWD255715 LMH255714:LMH255715 LCL255714:LCL255715 KSP255714:KSP255715 KIT255714:KIT255715 JYX255714:JYX255715 JPB255714:JPB255715 JFF255714:JFF255715 IVJ255714:IVJ255715 ILN255714:ILN255715 IBR255714:IBR255715 HRV255714:HRV255715 HHZ255714:HHZ255715 GYD255714:GYD255715 GOH255714:GOH255715 GEL255714:GEL255715 FUP255714:FUP255715 FKT255714:FKT255715 FAX255714:FAX255715 ERB255714:ERB255715 EHF255714:EHF255715 DXJ255714:DXJ255715 DNN255714:DNN255715 DDR255714:DDR255715 CTV255714:CTV255715 CJZ255714:CJZ255715 CAD255714:CAD255715 BQH255714:BQH255715 BGL255714:BGL255715 AWP255714:AWP255715 AMT255714:AMT255715 ACX255714:ACX255715 TB255714:TB255715 JF255714:JF255715 J255714:J255715 WVR190178:WVR190179 WLV190178:WLV190179 WBZ190178:WBZ190179 VSD190178:VSD190179 VIH190178:VIH190179 UYL190178:UYL190179 UOP190178:UOP190179 UET190178:UET190179 TUX190178:TUX190179 TLB190178:TLB190179 TBF190178:TBF190179 SRJ190178:SRJ190179 SHN190178:SHN190179 RXR190178:RXR190179 RNV190178:RNV190179 RDZ190178:RDZ190179 QUD190178:QUD190179 QKH190178:QKH190179 QAL190178:QAL190179 PQP190178:PQP190179 PGT190178:PGT190179 OWX190178:OWX190179 ONB190178:ONB190179 ODF190178:ODF190179 NTJ190178:NTJ190179 NJN190178:NJN190179 MZR190178:MZR190179 MPV190178:MPV190179 MFZ190178:MFZ190179 LWD190178:LWD190179 LMH190178:LMH190179 LCL190178:LCL190179 KSP190178:KSP190179 KIT190178:KIT190179 JYX190178:JYX190179 JPB190178:JPB190179 JFF190178:JFF190179 IVJ190178:IVJ190179 ILN190178:ILN190179 IBR190178:IBR190179 HRV190178:HRV190179 HHZ190178:HHZ190179 GYD190178:GYD190179 GOH190178:GOH190179 GEL190178:GEL190179 FUP190178:FUP190179 FKT190178:FKT190179 FAX190178:FAX190179 ERB190178:ERB190179 EHF190178:EHF190179 DXJ190178:DXJ190179 DNN190178:DNN190179 DDR190178:DDR190179 CTV190178:CTV190179 CJZ190178:CJZ190179 CAD190178:CAD190179 BQH190178:BQH190179 BGL190178:BGL190179 AWP190178:AWP190179 AMT190178:AMT190179 ACX190178:ACX190179 TB190178:TB190179 JF190178:JF190179 J190178:J190179 WVR124642:WVR124643 WLV124642:WLV124643 WBZ124642:WBZ124643 VSD124642:VSD124643 VIH124642:VIH124643 UYL124642:UYL124643 UOP124642:UOP124643 UET124642:UET124643 TUX124642:TUX124643 TLB124642:TLB124643 TBF124642:TBF124643 SRJ124642:SRJ124643 SHN124642:SHN124643 RXR124642:RXR124643 RNV124642:RNV124643 RDZ124642:RDZ124643 QUD124642:QUD124643 QKH124642:QKH124643 QAL124642:QAL124643 PQP124642:PQP124643 PGT124642:PGT124643 OWX124642:OWX124643 ONB124642:ONB124643 ODF124642:ODF124643 NTJ124642:NTJ124643 NJN124642:NJN124643 MZR124642:MZR124643 MPV124642:MPV124643 MFZ124642:MFZ124643 LWD124642:LWD124643 LMH124642:LMH124643 LCL124642:LCL124643 KSP124642:KSP124643 KIT124642:KIT124643 JYX124642:JYX124643 JPB124642:JPB124643 JFF124642:JFF124643 IVJ124642:IVJ124643 ILN124642:ILN124643 IBR124642:IBR124643 HRV124642:HRV124643 HHZ124642:HHZ124643 GYD124642:GYD124643 GOH124642:GOH124643 GEL124642:GEL124643 FUP124642:FUP124643 FKT124642:FKT124643 FAX124642:FAX124643 ERB124642:ERB124643 EHF124642:EHF124643 DXJ124642:DXJ124643 DNN124642:DNN124643 DDR124642:DDR124643 CTV124642:CTV124643 CJZ124642:CJZ124643 CAD124642:CAD124643 BQH124642:BQH124643 BGL124642:BGL124643 AWP124642:AWP124643 AMT124642:AMT124643 ACX124642:ACX124643 TB124642:TB124643 JF124642:JF124643 J124642:J124643 WVR59106:WVR59107 WLV59106:WLV59107 WBZ59106:WBZ59107 VSD59106:VSD59107 VIH59106:VIH59107 UYL59106:UYL59107 UOP59106:UOP59107 UET59106:UET59107 TUX59106:TUX59107 TLB59106:TLB59107 TBF59106:TBF59107 SRJ59106:SRJ59107 SHN59106:SHN59107 RXR59106:RXR59107 RNV59106:RNV59107 RDZ59106:RDZ59107 QUD59106:QUD59107 QKH59106:QKH59107 QAL59106:QAL59107 PQP59106:PQP59107 PGT59106:PGT59107 OWX59106:OWX59107 ONB59106:ONB59107 ODF59106:ODF59107 NTJ59106:NTJ59107 NJN59106:NJN59107 MZR59106:MZR59107 MPV59106:MPV59107 MFZ59106:MFZ59107 LWD59106:LWD59107 LMH59106:LMH59107 LCL59106:LCL59107 KSP59106:KSP59107 KIT59106:KIT59107 JYX59106:JYX59107 JPB59106:JPB59107 JFF59106:JFF59107 IVJ59106:IVJ59107 ILN59106:ILN59107 IBR59106:IBR59107 HRV59106:HRV59107 HHZ59106:HHZ59107 GYD59106:GYD59107 GOH59106:GOH59107 GEL59106:GEL59107 FUP59106:FUP59107 FKT59106:FKT59107 FAX59106:FAX59107 ERB59106:ERB59107 EHF59106:EHF59107 DXJ59106:DXJ59107 DNN59106:DNN59107 DDR59106:DDR59107 CTV59106:CTV59107 CJZ59106:CJZ59107 CAD59106:CAD59107 BQH59106:BQH59107 BGL59106:BGL59107 AWP59106:AWP59107 AMT59106:AMT59107 ACX59106:ACX59107 TB59106:TB59107 JF59106:JF59107 J59106:J59107 WVR12:WVR13 WLV12:WLV13 WBZ12:WBZ13 VSD12:VSD13 VIH12:VIH13 UYL12:UYL13 UOP12:UOP13 UET12:UET13 TUX12:TUX13 TLB12:TLB13 TBF12:TBF13 SRJ12:SRJ13 SHN12:SHN13 RXR12:RXR13 RNV12:RNV13 RDZ12:RDZ13 QUD12:QUD13 QKH12:QKH13 QAL12:QAL13 PQP12:PQP13 PGT12:PGT13 OWX12:OWX13 ONB12:ONB13 ODF12:ODF13 NTJ12:NTJ13 NJN12:NJN13 MZR12:MZR13 MPV12:MPV13 MFZ12:MFZ13 LWD12:LWD13 LMH12:LMH13 LCL12:LCL13 KSP12:KSP13 KIT12:KIT13 JYX12:JYX13 JPB12:JPB13 JFF12:JFF13 IVJ12:IVJ13 ILN12:ILN13 IBR12:IBR13 HRV12:HRV13 HHZ12:HHZ13 GYD12:GYD13 GOH12:GOH13 GEL12:GEL13 FUP12:FUP13 FKT12:FKT13 FAX12:FAX13 ERB12:ERB13 EHF12:EHF13 DXJ12:DXJ13 DNN12:DNN13 DDR12:DDR13 CTV12:CTV13 CJZ12:CJZ13 CAD12:CAD13 BQH12:BQH13 BGL12:BGL13 AWP12:AWP13 AMT12:AMT13 ACX12:ACX13 TB12:TB13 JF12:JF13 WVR976627:WVR976631 WLV976627:WLV976631 WBZ976627:WBZ976631 VSD976627:VSD976631 VIH976627:VIH976631 UYL976627:UYL976631 UOP976627:UOP976631 UET976627:UET976631 TUX976627:TUX976631 TLB976627:TLB976631 TBF976627:TBF976631 SRJ976627:SRJ976631 SHN976627:SHN976631 RXR976627:RXR976631 RNV976627:RNV976631 RDZ976627:RDZ976631 QUD976627:QUD976631 QKH976627:QKH976631 QAL976627:QAL976631 PQP976627:PQP976631 PGT976627:PGT976631 OWX976627:OWX976631 ONB976627:ONB976631 ODF976627:ODF976631 NTJ976627:NTJ976631 NJN976627:NJN976631 MZR976627:MZR976631 MPV976627:MPV976631 MFZ976627:MFZ976631 LWD976627:LWD976631 LMH976627:LMH976631 LCL976627:LCL976631 KSP976627:KSP976631 KIT976627:KIT976631 JYX976627:JYX976631 JPB976627:JPB976631 JFF976627:JFF976631 IVJ976627:IVJ976631 ILN976627:ILN976631 IBR976627:IBR976631 HRV976627:HRV976631 HHZ976627:HHZ976631 GYD976627:GYD976631 GOH976627:GOH976631 GEL976627:GEL976631 FUP976627:FUP976631 FKT976627:FKT976631 FAX976627:FAX976631 ERB976627:ERB976631 EHF976627:EHF976631 DXJ976627:DXJ976631 DNN976627:DNN976631 DDR976627:DDR976631 CTV976627:CTV976631 CJZ976627:CJZ976631 CAD976627:CAD976631 BQH976627:BQH976631 BGL976627:BGL976631 AWP976627:AWP976631 AMT976627:AMT976631 ACX976627:ACX976631 TB976627:TB976631 JF976627:JF976631 J976627:J976631 WVR911091:WVR911095 WLV911091:WLV911095 WBZ911091:WBZ911095 VSD911091:VSD911095 VIH911091:VIH911095 UYL911091:UYL911095 UOP911091:UOP911095 UET911091:UET911095 TUX911091:TUX911095 TLB911091:TLB911095 TBF911091:TBF911095 SRJ911091:SRJ911095 SHN911091:SHN911095 RXR911091:RXR911095 RNV911091:RNV911095 RDZ911091:RDZ911095 QUD911091:QUD911095 QKH911091:QKH911095 QAL911091:QAL911095 PQP911091:PQP911095 PGT911091:PGT911095 OWX911091:OWX911095 ONB911091:ONB911095 ODF911091:ODF911095 NTJ911091:NTJ911095 NJN911091:NJN911095 MZR911091:MZR911095 MPV911091:MPV911095 MFZ911091:MFZ911095 LWD911091:LWD911095 LMH911091:LMH911095 LCL911091:LCL911095 KSP911091:KSP911095 KIT911091:KIT911095 JYX911091:JYX911095 JPB911091:JPB911095 JFF911091:JFF911095 IVJ911091:IVJ911095 ILN911091:ILN911095 IBR911091:IBR911095 HRV911091:HRV911095 HHZ911091:HHZ911095 GYD911091:GYD911095 GOH911091:GOH911095 GEL911091:GEL911095 FUP911091:FUP911095 FKT911091:FKT911095 FAX911091:FAX911095 ERB911091:ERB911095 EHF911091:EHF911095 DXJ911091:DXJ911095 DNN911091:DNN911095 DDR911091:DDR911095 CTV911091:CTV911095 CJZ911091:CJZ911095 CAD911091:CAD911095 BQH911091:BQH911095 BGL911091:BGL911095 AWP911091:AWP911095 AMT911091:AMT911095 ACX911091:ACX911095 TB911091:TB911095 JF911091:JF911095 J911091:J911095 WVR845555:WVR845559 WLV845555:WLV845559 WBZ845555:WBZ845559 VSD845555:VSD845559 VIH845555:VIH845559 UYL845555:UYL845559 UOP845555:UOP845559 UET845555:UET845559 TUX845555:TUX845559 TLB845555:TLB845559 TBF845555:TBF845559 SRJ845555:SRJ845559 SHN845555:SHN845559 RXR845555:RXR845559 RNV845555:RNV845559 RDZ845555:RDZ845559 QUD845555:QUD845559 QKH845555:QKH845559 QAL845555:QAL845559 PQP845555:PQP845559 PGT845555:PGT845559 OWX845555:OWX845559 ONB845555:ONB845559 ODF845555:ODF845559 NTJ845555:NTJ845559 NJN845555:NJN845559 MZR845555:MZR845559 MPV845555:MPV845559 MFZ845555:MFZ845559 LWD845555:LWD845559 LMH845555:LMH845559 LCL845555:LCL845559 KSP845555:KSP845559 KIT845555:KIT845559 JYX845555:JYX845559 JPB845555:JPB845559 JFF845555:JFF845559 IVJ845555:IVJ845559 ILN845555:ILN845559 IBR845555:IBR845559 HRV845555:HRV845559 HHZ845555:HHZ845559 GYD845555:GYD845559 GOH845555:GOH845559 GEL845555:GEL845559 FUP845555:FUP845559 FKT845555:FKT845559 FAX845555:FAX845559 ERB845555:ERB845559 EHF845555:EHF845559 DXJ845555:DXJ845559 DNN845555:DNN845559 DDR845555:DDR845559 CTV845555:CTV845559 CJZ845555:CJZ845559 CAD845555:CAD845559 BQH845555:BQH845559 BGL845555:BGL845559 AWP845555:AWP845559 AMT845555:AMT845559 ACX845555:ACX845559 TB845555:TB845559 JF845555:JF845559 J845555:J845559 WVR780019:WVR780023 WLV780019:WLV780023 WBZ780019:WBZ780023 VSD780019:VSD780023 VIH780019:VIH780023 UYL780019:UYL780023 UOP780019:UOP780023 UET780019:UET780023 TUX780019:TUX780023 TLB780019:TLB780023 TBF780019:TBF780023 SRJ780019:SRJ780023 SHN780019:SHN780023 RXR780019:RXR780023 RNV780019:RNV780023 RDZ780019:RDZ780023 QUD780019:QUD780023 QKH780019:QKH780023 QAL780019:QAL780023 PQP780019:PQP780023 PGT780019:PGT780023 OWX780019:OWX780023 ONB780019:ONB780023 ODF780019:ODF780023 NTJ780019:NTJ780023 NJN780019:NJN780023 MZR780019:MZR780023 MPV780019:MPV780023 MFZ780019:MFZ780023 LWD780019:LWD780023 LMH780019:LMH780023 LCL780019:LCL780023 KSP780019:KSP780023 KIT780019:KIT780023 JYX780019:JYX780023 JPB780019:JPB780023 JFF780019:JFF780023 IVJ780019:IVJ780023 ILN780019:ILN780023 IBR780019:IBR780023 HRV780019:HRV780023 HHZ780019:HHZ780023 GYD780019:GYD780023 GOH780019:GOH780023 GEL780019:GEL780023 FUP780019:FUP780023 FKT780019:FKT780023 FAX780019:FAX780023 ERB780019:ERB780023 EHF780019:EHF780023 DXJ780019:DXJ780023 DNN780019:DNN780023 DDR780019:DDR780023 CTV780019:CTV780023 CJZ780019:CJZ780023 CAD780019:CAD780023 BQH780019:BQH780023 BGL780019:BGL780023 AWP780019:AWP780023 AMT780019:AMT780023 ACX780019:ACX780023 TB780019:TB780023 JF780019:JF780023 J780019:J780023 WVR714483:WVR714487 WLV714483:WLV714487 WBZ714483:WBZ714487 VSD714483:VSD714487 VIH714483:VIH714487 UYL714483:UYL714487 UOP714483:UOP714487 UET714483:UET714487 TUX714483:TUX714487 TLB714483:TLB714487 TBF714483:TBF714487 SRJ714483:SRJ714487 SHN714483:SHN714487 RXR714483:RXR714487 RNV714483:RNV714487 RDZ714483:RDZ714487 QUD714483:QUD714487 QKH714483:QKH714487 QAL714483:QAL714487 PQP714483:PQP714487 PGT714483:PGT714487 OWX714483:OWX714487 ONB714483:ONB714487 ODF714483:ODF714487 NTJ714483:NTJ714487 NJN714483:NJN714487 MZR714483:MZR714487 MPV714483:MPV714487 MFZ714483:MFZ714487 LWD714483:LWD714487 LMH714483:LMH714487 LCL714483:LCL714487 KSP714483:KSP714487 KIT714483:KIT714487 JYX714483:JYX714487 JPB714483:JPB714487 JFF714483:JFF714487 IVJ714483:IVJ714487 ILN714483:ILN714487 IBR714483:IBR714487 HRV714483:HRV714487 HHZ714483:HHZ714487 GYD714483:GYD714487 GOH714483:GOH714487 GEL714483:GEL714487 FUP714483:FUP714487 FKT714483:FKT714487 FAX714483:FAX714487 ERB714483:ERB714487 EHF714483:EHF714487 DXJ714483:DXJ714487 DNN714483:DNN714487 DDR714483:DDR714487 CTV714483:CTV714487 CJZ714483:CJZ714487 CAD714483:CAD714487 BQH714483:BQH714487 BGL714483:BGL714487 AWP714483:AWP714487 AMT714483:AMT714487 ACX714483:ACX714487 TB714483:TB714487 JF714483:JF714487 J714483:J714487 WVR648947:WVR648951 WLV648947:WLV648951 WBZ648947:WBZ648951 VSD648947:VSD648951 VIH648947:VIH648951 UYL648947:UYL648951 UOP648947:UOP648951 UET648947:UET648951 TUX648947:TUX648951 TLB648947:TLB648951 TBF648947:TBF648951 SRJ648947:SRJ648951 SHN648947:SHN648951 RXR648947:RXR648951 RNV648947:RNV648951 RDZ648947:RDZ648951 QUD648947:QUD648951 QKH648947:QKH648951 QAL648947:QAL648951 PQP648947:PQP648951 PGT648947:PGT648951 OWX648947:OWX648951 ONB648947:ONB648951 ODF648947:ODF648951 NTJ648947:NTJ648951 NJN648947:NJN648951 MZR648947:MZR648951 MPV648947:MPV648951 MFZ648947:MFZ648951 LWD648947:LWD648951 LMH648947:LMH648951 LCL648947:LCL648951 KSP648947:KSP648951 KIT648947:KIT648951 JYX648947:JYX648951 JPB648947:JPB648951 JFF648947:JFF648951 IVJ648947:IVJ648951 ILN648947:ILN648951 IBR648947:IBR648951 HRV648947:HRV648951 HHZ648947:HHZ648951 GYD648947:GYD648951 GOH648947:GOH648951 GEL648947:GEL648951 FUP648947:FUP648951 FKT648947:FKT648951 FAX648947:FAX648951 ERB648947:ERB648951 EHF648947:EHF648951 DXJ648947:DXJ648951 DNN648947:DNN648951 DDR648947:DDR648951 CTV648947:CTV648951 CJZ648947:CJZ648951 CAD648947:CAD648951 BQH648947:BQH648951 BGL648947:BGL648951 AWP648947:AWP648951 AMT648947:AMT648951 ACX648947:ACX648951 TB648947:TB648951 JF648947:JF648951 J648947:J648951 WVR583411:WVR583415 WLV583411:WLV583415 WBZ583411:WBZ583415 VSD583411:VSD583415 VIH583411:VIH583415 UYL583411:UYL583415 UOP583411:UOP583415 UET583411:UET583415 TUX583411:TUX583415 TLB583411:TLB583415 TBF583411:TBF583415 SRJ583411:SRJ583415 SHN583411:SHN583415 RXR583411:RXR583415 RNV583411:RNV583415 RDZ583411:RDZ583415 QUD583411:QUD583415 QKH583411:QKH583415 QAL583411:QAL583415 PQP583411:PQP583415 PGT583411:PGT583415 OWX583411:OWX583415 ONB583411:ONB583415 ODF583411:ODF583415 NTJ583411:NTJ583415 NJN583411:NJN583415 MZR583411:MZR583415 MPV583411:MPV583415 MFZ583411:MFZ583415 LWD583411:LWD583415 LMH583411:LMH583415 LCL583411:LCL583415 KSP583411:KSP583415 KIT583411:KIT583415 JYX583411:JYX583415 JPB583411:JPB583415 JFF583411:JFF583415 IVJ583411:IVJ583415 ILN583411:ILN583415 IBR583411:IBR583415 HRV583411:HRV583415 HHZ583411:HHZ583415 GYD583411:GYD583415 GOH583411:GOH583415 GEL583411:GEL583415 FUP583411:FUP583415 FKT583411:FKT583415 FAX583411:FAX583415 ERB583411:ERB583415 EHF583411:EHF583415 DXJ583411:DXJ583415 DNN583411:DNN583415 DDR583411:DDR583415 CTV583411:CTV583415 CJZ583411:CJZ583415 CAD583411:CAD583415 BQH583411:BQH583415 BGL583411:BGL583415 AWP583411:AWP583415 AMT583411:AMT583415 ACX583411:ACX583415 TB583411:TB583415 JF583411:JF583415 J583411:J583415 WVR517875:WVR517879 WLV517875:WLV517879 WBZ517875:WBZ517879 VSD517875:VSD517879 VIH517875:VIH517879 UYL517875:UYL517879 UOP517875:UOP517879 UET517875:UET517879 TUX517875:TUX517879 TLB517875:TLB517879 TBF517875:TBF517879 SRJ517875:SRJ517879 SHN517875:SHN517879 RXR517875:RXR517879 RNV517875:RNV517879 RDZ517875:RDZ517879 QUD517875:QUD517879 QKH517875:QKH517879 QAL517875:QAL517879 PQP517875:PQP517879 PGT517875:PGT517879 OWX517875:OWX517879 ONB517875:ONB517879 ODF517875:ODF517879 NTJ517875:NTJ517879 NJN517875:NJN517879 MZR517875:MZR517879 MPV517875:MPV517879 MFZ517875:MFZ517879 LWD517875:LWD517879 LMH517875:LMH517879 LCL517875:LCL517879 KSP517875:KSP517879 KIT517875:KIT517879 JYX517875:JYX517879 JPB517875:JPB517879 JFF517875:JFF517879 IVJ517875:IVJ517879 ILN517875:ILN517879 IBR517875:IBR517879 HRV517875:HRV517879 HHZ517875:HHZ517879 GYD517875:GYD517879 GOH517875:GOH517879 GEL517875:GEL517879 FUP517875:FUP517879 FKT517875:FKT517879 FAX517875:FAX517879 ERB517875:ERB517879 EHF517875:EHF517879 DXJ517875:DXJ517879 DNN517875:DNN517879 DDR517875:DDR517879 CTV517875:CTV517879 CJZ517875:CJZ517879 CAD517875:CAD517879 BQH517875:BQH517879 BGL517875:BGL517879 AWP517875:AWP517879 AMT517875:AMT517879 ACX517875:ACX517879 TB517875:TB517879 JF517875:JF517879 J517875:J517879 WVR452339:WVR452343 WLV452339:WLV452343 WBZ452339:WBZ452343 VSD452339:VSD452343 VIH452339:VIH452343 UYL452339:UYL452343 UOP452339:UOP452343 UET452339:UET452343 TUX452339:TUX452343 TLB452339:TLB452343 TBF452339:TBF452343 SRJ452339:SRJ452343 SHN452339:SHN452343 RXR452339:RXR452343 RNV452339:RNV452343 RDZ452339:RDZ452343 QUD452339:QUD452343 QKH452339:QKH452343 QAL452339:QAL452343 PQP452339:PQP452343 PGT452339:PGT452343 OWX452339:OWX452343 ONB452339:ONB452343 ODF452339:ODF452343 NTJ452339:NTJ452343 NJN452339:NJN452343 MZR452339:MZR452343 MPV452339:MPV452343 MFZ452339:MFZ452343 LWD452339:LWD452343 LMH452339:LMH452343 LCL452339:LCL452343 KSP452339:KSP452343 KIT452339:KIT452343 JYX452339:JYX452343 JPB452339:JPB452343 JFF452339:JFF452343 IVJ452339:IVJ452343 ILN452339:ILN452343 IBR452339:IBR452343 HRV452339:HRV452343 HHZ452339:HHZ452343 GYD452339:GYD452343 GOH452339:GOH452343 GEL452339:GEL452343 FUP452339:FUP452343 FKT452339:FKT452343 FAX452339:FAX452343 ERB452339:ERB452343 EHF452339:EHF452343 DXJ452339:DXJ452343 DNN452339:DNN452343 DDR452339:DDR452343 CTV452339:CTV452343 CJZ452339:CJZ452343 CAD452339:CAD452343 BQH452339:BQH452343 BGL452339:BGL452343 AWP452339:AWP452343 AMT452339:AMT452343 ACX452339:ACX452343 TB452339:TB452343 JF452339:JF452343 J452339:J452343 WVR386803:WVR386807 WLV386803:WLV386807 WBZ386803:WBZ386807 VSD386803:VSD386807 VIH386803:VIH386807 UYL386803:UYL386807 UOP386803:UOP386807 UET386803:UET386807 TUX386803:TUX386807 TLB386803:TLB386807 TBF386803:TBF386807 SRJ386803:SRJ386807 SHN386803:SHN386807 RXR386803:RXR386807 RNV386803:RNV386807 RDZ386803:RDZ386807 QUD386803:QUD386807 QKH386803:QKH386807 QAL386803:QAL386807 PQP386803:PQP386807 PGT386803:PGT386807 OWX386803:OWX386807 ONB386803:ONB386807 ODF386803:ODF386807 NTJ386803:NTJ386807 NJN386803:NJN386807 MZR386803:MZR386807 MPV386803:MPV386807 MFZ386803:MFZ386807 LWD386803:LWD386807 LMH386803:LMH386807 LCL386803:LCL386807 KSP386803:KSP386807 KIT386803:KIT386807 JYX386803:JYX386807 JPB386803:JPB386807 JFF386803:JFF386807 IVJ386803:IVJ386807 ILN386803:ILN386807 IBR386803:IBR386807 HRV386803:HRV386807 HHZ386803:HHZ386807 GYD386803:GYD386807 GOH386803:GOH386807 GEL386803:GEL386807 FUP386803:FUP386807 FKT386803:FKT386807 FAX386803:FAX386807 ERB386803:ERB386807 EHF386803:EHF386807 DXJ386803:DXJ386807 DNN386803:DNN386807 DDR386803:DDR386807 CTV386803:CTV386807 CJZ386803:CJZ386807 CAD386803:CAD386807 BQH386803:BQH386807 BGL386803:BGL386807 AWP386803:AWP386807 AMT386803:AMT386807 ACX386803:ACX386807 TB386803:TB386807 JF386803:JF386807 J386803:J386807 WVR321267:WVR321271 WLV321267:WLV321271 WBZ321267:WBZ321271 VSD321267:VSD321271 VIH321267:VIH321271 UYL321267:UYL321271 UOP321267:UOP321271 UET321267:UET321271 TUX321267:TUX321271 TLB321267:TLB321271 TBF321267:TBF321271 SRJ321267:SRJ321271 SHN321267:SHN321271 RXR321267:RXR321271 RNV321267:RNV321271 RDZ321267:RDZ321271 QUD321267:QUD321271 QKH321267:QKH321271 QAL321267:QAL321271 PQP321267:PQP321271 PGT321267:PGT321271 OWX321267:OWX321271 ONB321267:ONB321271 ODF321267:ODF321271 NTJ321267:NTJ321271 NJN321267:NJN321271 MZR321267:MZR321271 MPV321267:MPV321271 MFZ321267:MFZ321271 LWD321267:LWD321271 LMH321267:LMH321271 LCL321267:LCL321271 KSP321267:KSP321271 KIT321267:KIT321271 JYX321267:JYX321271 JPB321267:JPB321271 JFF321267:JFF321271 IVJ321267:IVJ321271 ILN321267:ILN321271 IBR321267:IBR321271 HRV321267:HRV321271 HHZ321267:HHZ321271 GYD321267:GYD321271 GOH321267:GOH321271 GEL321267:GEL321271 FUP321267:FUP321271 FKT321267:FKT321271 FAX321267:FAX321271 ERB321267:ERB321271 EHF321267:EHF321271 DXJ321267:DXJ321271 DNN321267:DNN321271 DDR321267:DDR321271 CTV321267:CTV321271 CJZ321267:CJZ321271 CAD321267:CAD321271 BQH321267:BQH321271 BGL321267:BGL321271 AWP321267:AWP321271 AMT321267:AMT321271 ACX321267:ACX321271 TB321267:TB321271 JF321267:JF321271 J321267:J321271 WVR255731:WVR255735 WLV255731:WLV255735 WBZ255731:WBZ255735 VSD255731:VSD255735 VIH255731:VIH255735 UYL255731:UYL255735 UOP255731:UOP255735 UET255731:UET255735 TUX255731:TUX255735 TLB255731:TLB255735 TBF255731:TBF255735 SRJ255731:SRJ255735 SHN255731:SHN255735 RXR255731:RXR255735 RNV255731:RNV255735 RDZ255731:RDZ255735 QUD255731:QUD255735 QKH255731:QKH255735 QAL255731:QAL255735 PQP255731:PQP255735 PGT255731:PGT255735 OWX255731:OWX255735 ONB255731:ONB255735 ODF255731:ODF255735 NTJ255731:NTJ255735 NJN255731:NJN255735 MZR255731:MZR255735 MPV255731:MPV255735 MFZ255731:MFZ255735 LWD255731:LWD255735 LMH255731:LMH255735 LCL255731:LCL255735 KSP255731:KSP255735 KIT255731:KIT255735 JYX255731:JYX255735 JPB255731:JPB255735 JFF255731:JFF255735 IVJ255731:IVJ255735 ILN255731:ILN255735 IBR255731:IBR255735 HRV255731:HRV255735 HHZ255731:HHZ255735 GYD255731:GYD255735 GOH255731:GOH255735 GEL255731:GEL255735 FUP255731:FUP255735 FKT255731:FKT255735 FAX255731:FAX255735 ERB255731:ERB255735 EHF255731:EHF255735 DXJ255731:DXJ255735 DNN255731:DNN255735 DDR255731:DDR255735 CTV255731:CTV255735 CJZ255731:CJZ255735 CAD255731:CAD255735 BQH255731:BQH255735 BGL255731:BGL255735 AWP255731:AWP255735 AMT255731:AMT255735 ACX255731:ACX255735 TB255731:TB255735 JF255731:JF255735 J255731:J255735 WVR190195:WVR190199 WLV190195:WLV190199 WBZ190195:WBZ190199 VSD190195:VSD190199 VIH190195:VIH190199 UYL190195:UYL190199 UOP190195:UOP190199 UET190195:UET190199 TUX190195:TUX190199 TLB190195:TLB190199 TBF190195:TBF190199 SRJ190195:SRJ190199 SHN190195:SHN190199 RXR190195:RXR190199 RNV190195:RNV190199 RDZ190195:RDZ190199 QUD190195:QUD190199 QKH190195:QKH190199 QAL190195:QAL190199 PQP190195:PQP190199 PGT190195:PGT190199 OWX190195:OWX190199 ONB190195:ONB190199 ODF190195:ODF190199 NTJ190195:NTJ190199 NJN190195:NJN190199 MZR190195:MZR190199 MPV190195:MPV190199 MFZ190195:MFZ190199 LWD190195:LWD190199 LMH190195:LMH190199 LCL190195:LCL190199 KSP190195:KSP190199 KIT190195:KIT190199 JYX190195:JYX190199 JPB190195:JPB190199 JFF190195:JFF190199 IVJ190195:IVJ190199 ILN190195:ILN190199 IBR190195:IBR190199 HRV190195:HRV190199 HHZ190195:HHZ190199 GYD190195:GYD190199 GOH190195:GOH190199 GEL190195:GEL190199 FUP190195:FUP190199 FKT190195:FKT190199 FAX190195:FAX190199 ERB190195:ERB190199 EHF190195:EHF190199 DXJ190195:DXJ190199 DNN190195:DNN190199 DDR190195:DDR190199 CTV190195:CTV190199 CJZ190195:CJZ190199 CAD190195:CAD190199 BQH190195:BQH190199 BGL190195:BGL190199 AWP190195:AWP190199 AMT190195:AMT190199 ACX190195:ACX190199 TB190195:TB190199 JF190195:JF190199 J190195:J190199 WVR124659:WVR124663 WLV124659:WLV124663 WBZ124659:WBZ124663 VSD124659:VSD124663 VIH124659:VIH124663 UYL124659:UYL124663 UOP124659:UOP124663 UET124659:UET124663 TUX124659:TUX124663 TLB124659:TLB124663 TBF124659:TBF124663 SRJ124659:SRJ124663 SHN124659:SHN124663 RXR124659:RXR124663 RNV124659:RNV124663 RDZ124659:RDZ124663 QUD124659:QUD124663 QKH124659:QKH124663 QAL124659:QAL124663 PQP124659:PQP124663 PGT124659:PGT124663 OWX124659:OWX124663 ONB124659:ONB124663 ODF124659:ODF124663 NTJ124659:NTJ124663 NJN124659:NJN124663 MZR124659:MZR124663 MPV124659:MPV124663 MFZ124659:MFZ124663 LWD124659:LWD124663 LMH124659:LMH124663 LCL124659:LCL124663 KSP124659:KSP124663 KIT124659:KIT124663 JYX124659:JYX124663 JPB124659:JPB124663 JFF124659:JFF124663 IVJ124659:IVJ124663 ILN124659:ILN124663 IBR124659:IBR124663 HRV124659:HRV124663 HHZ124659:HHZ124663 GYD124659:GYD124663 GOH124659:GOH124663 GEL124659:GEL124663 FUP124659:FUP124663 FKT124659:FKT124663 FAX124659:FAX124663 ERB124659:ERB124663 EHF124659:EHF124663 DXJ124659:DXJ124663 DNN124659:DNN124663 DDR124659:DDR124663 CTV124659:CTV124663 CJZ124659:CJZ124663 CAD124659:CAD124663 BQH124659:BQH124663 BGL124659:BGL124663 AWP124659:AWP124663 AMT124659:AMT124663 ACX124659:ACX124663 TB124659:TB124663 JF124659:JF124663 J124659:J124663 WVR59123:WVR59127 WLV59123:WLV59127 WBZ59123:WBZ59127 VSD59123:VSD59127 VIH59123:VIH59127 UYL59123:UYL59127 UOP59123:UOP59127 UET59123:UET59127 TUX59123:TUX59127 TLB59123:TLB59127 TBF59123:TBF59127 SRJ59123:SRJ59127 SHN59123:SHN59127 RXR59123:RXR59127 RNV59123:RNV59127 RDZ59123:RDZ59127 QUD59123:QUD59127 QKH59123:QKH59127 QAL59123:QAL59127 PQP59123:PQP59127 PGT59123:PGT59127 OWX59123:OWX59127 ONB59123:ONB59127 ODF59123:ODF59127 NTJ59123:NTJ59127 NJN59123:NJN59127 MZR59123:MZR59127 MPV59123:MPV59127 MFZ59123:MFZ59127 LWD59123:LWD59127 LMH59123:LMH59127 LCL59123:LCL59127 KSP59123:KSP59127 KIT59123:KIT59127 JYX59123:JYX59127 JPB59123:JPB59127 JFF59123:JFF59127 IVJ59123:IVJ59127 ILN59123:ILN59127 IBR59123:IBR59127 HRV59123:HRV59127 HHZ59123:HHZ59127 GYD59123:GYD59127 GOH59123:GOH59127 GEL59123:GEL59127 FUP59123:FUP59127 FKT59123:FKT59127 FAX59123:FAX59127 ERB59123:ERB59127 EHF59123:EHF59127 DXJ59123:DXJ59127 DNN59123:DNN59127 DDR59123:DDR59127 CTV59123:CTV59127 CJZ59123:CJZ59127 CAD59123:CAD59127 BQH59123:BQH59127 BGL59123:BGL59127 AWP59123:AWP59127 AMT59123:AMT59127 ACX59123:ACX59127 TB59123:TB59127 JF59123:JF59127 J59123:J59127 WVR29:WVR37 WLV29:WLV37 WBZ29:WBZ37 VSD29:VSD37 VIH29:VIH37 UYL29:UYL37 UOP29:UOP37 UET29:UET37 TUX29:TUX37 TLB29:TLB37 TBF29:TBF37 SRJ29:SRJ37 SHN29:SHN37 RXR29:RXR37 RNV29:RNV37 RDZ29:RDZ37 QUD29:QUD37 QKH29:QKH37 QAL29:QAL37 PQP29:PQP37 PGT29:PGT37 OWX29:OWX37 ONB29:ONB37 ODF29:ODF37 NTJ29:NTJ37 NJN29:NJN37 MZR29:MZR37 MPV29:MPV37 MFZ29:MFZ37 LWD29:LWD37 LMH29:LMH37 LCL29:LCL37 KSP29:KSP37 KIT29:KIT37 JYX29:JYX37 JPB29:JPB37 JFF29:JFF37 IVJ29:IVJ37 ILN29:ILN37 IBR29:IBR37 HRV29:HRV37 HHZ29:HHZ37 GYD29:GYD37 GOH29:GOH37 GEL29:GEL37 FUP29:FUP37 FKT29:FKT37 FAX29:FAX37 ERB29:ERB37 EHF29:EHF37 DXJ29:DXJ37 DNN29:DNN37 DDR29:DDR37 CTV29:CTV37 CJZ29:CJZ37 CAD29:CAD37 BQH29:BQH37 BGL29:BGL37 AWP29:AWP37 AMT29:AMT37 ACX29:ACX37 TB29:TB37 JF29:JF37 JF16:JF17 WVR976614:WVR976615 WLV976614:WLV976615 WBZ976614:WBZ976615 VSD976614:VSD976615 VIH976614:VIH976615 UYL976614:UYL976615 UOP976614:UOP976615 UET976614:UET976615 TUX976614:TUX976615 TLB976614:TLB976615 TBF976614:TBF976615 SRJ976614:SRJ976615 SHN976614:SHN976615 RXR976614:RXR976615 RNV976614:RNV976615 RDZ976614:RDZ976615 QUD976614:QUD976615 QKH976614:QKH976615 QAL976614:QAL976615 PQP976614:PQP976615 PGT976614:PGT976615 OWX976614:OWX976615 ONB976614:ONB976615 ODF976614:ODF976615 NTJ976614:NTJ976615 NJN976614:NJN976615 MZR976614:MZR976615 MPV976614:MPV976615 MFZ976614:MFZ976615 LWD976614:LWD976615 LMH976614:LMH976615 LCL976614:LCL976615 KSP976614:KSP976615 KIT976614:KIT976615 JYX976614:JYX976615 JPB976614:JPB976615 JFF976614:JFF976615 IVJ976614:IVJ976615 ILN976614:ILN976615 IBR976614:IBR976615 HRV976614:HRV976615 HHZ976614:HHZ976615 GYD976614:GYD976615 GOH976614:GOH976615 GEL976614:GEL976615 FUP976614:FUP976615 FKT976614:FKT976615 FAX976614:FAX976615 ERB976614:ERB976615 EHF976614:EHF976615 DXJ976614:DXJ976615 DNN976614:DNN976615 DDR976614:DDR976615 CTV976614:CTV976615 CJZ976614:CJZ976615 CAD976614:CAD976615 BQH976614:BQH976615 BGL976614:BGL976615 AWP976614:AWP976615 AMT976614:AMT976615 ACX976614:ACX976615 TB976614:TB976615 JF976614:JF976615 J976614:J976615 WVR911078:WVR911079 WLV911078:WLV911079 WBZ911078:WBZ911079 VSD911078:VSD911079 VIH911078:VIH911079 UYL911078:UYL911079 UOP911078:UOP911079 UET911078:UET911079 TUX911078:TUX911079 TLB911078:TLB911079 TBF911078:TBF911079 SRJ911078:SRJ911079 SHN911078:SHN911079 RXR911078:RXR911079 RNV911078:RNV911079 RDZ911078:RDZ911079 QUD911078:QUD911079 QKH911078:QKH911079 QAL911078:QAL911079 PQP911078:PQP911079 PGT911078:PGT911079 OWX911078:OWX911079 ONB911078:ONB911079 ODF911078:ODF911079 NTJ911078:NTJ911079 NJN911078:NJN911079 MZR911078:MZR911079 MPV911078:MPV911079 MFZ911078:MFZ911079 LWD911078:LWD911079 LMH911078:LMH911079 LCL911078:LCL911079 KSP911078:KSP911079 KIT911078:KIT911079 JYX911078:JYX911079 JPB911078:JPB911079 JFF911078:JFF911079 IVJ911078:IVJ911079 ILN911078:ILN911079 IBR911078:IBR911079 HRV911078:HRV911079 HHZ911078:HHZ911079 GYD911078:GYD911079 GOH911078:GOH911079 GEL911078:GEL911079 FUP911078:FUP911079 FKT911078:FKT911079 FAX911078:FAX911079 ERB911078:ERB911079 EHF911078:EHF911079 DXJ911078:DXJ911079 DNN911078:DNN911079 DDR911078:DDR911079 CTV911078:CTV911079 CJZ911078:CJZ911079 CAD911078:CAD911079 BQH911078:BQH911079 BGL911078:BGL911079 AWP911078:AWP911079 AMT911078:AMT911079 ACX911078:ACX911079 TB911078:TB911079 JF911078:JF911079 J911078:J911079 WVR845542:WVR845543 WLV845542:WLV845543 WBZ845542:WBZ845543 VSD845542:VSD845543 VIH845542:VIH845543 UYL845542:UYL845543 UOP845542:UOP845543 UET845542:UET845543 TUX845542:TUX845543 TLB845542:TLB845543 TBF845542:TBF845543 SRJ845542:SRJ845543 SHN845542:SHN845543 RXR845542:RXR845543 RNV845542:RNV845543 RDZ845542:RDZ845543 QUD845542:QUD845543 QKH845542:QKH845543 QAL845542:QAL845543 PQP845542:PQP845543 PGT845542:PGT845543 OWX845542:OWX845543 ONB845542:ONB845543 ODF845542:ODF845543 NTJ845542:NTJ845543 NJN845542:NJN845543 MZR845542:MZR845543 MPV845542:MPV845543 MFZ845542:MFZ845543 LWD845542:LWD845543 LMH845542:LMH845543 LCL845542:LCL845543 KSP845542:KSP845543 KIT845542:KIT845543 JYX845542:JYX845543 JPB845542:JPB845543 JFF845542:JFF845543 IVJ845542:IVJ845543 ILN845542:ILN845543 IBR845542:IBR845543 HRV845542:HRV845543 HHZ845542:HHZ845543 GYD845542:GYD845543 GOH845542:GOH845543 GEL845542:GEL845543 FUP845542:FUP845543 FKT845542:FKT845543 FAX845542:FAX845543 ERB845542:ERB845543 EHF845542:EHF845543 DXJ845542:DXJ845543 DNN845542:DNN845543 DDR845542:DDR845543 CTV845542:CTV845543 CJZ845542:CJZ845543 CAD845542:CAD845543 BQH845542:BQH845543 BGL845542:BGL845543 AWP845542:AWP845543 AMT845542:AMT845543 ACX845542:ACX845543 TB845542:TB845543 JF845542:JF845543 J845542:J845543 WVR780006:WVR780007 WLV780006:WLV780007 WBZ780006:WBZ780007 VSD780006:VSD780007 VIH780006:VIH780007 UYL780006:UYL780007 UOP780006:UOP780007 UET780006:UET780007 TUX780006:TUX780007 TLB780006:TLB780007 TBF780006:TBF780007 SRJ780006:SRJ780007 SHN780006:SHN780007 RXR780006:RXR780007 RNV780006:RNV780007 RDZ780006:RDZ780007 QUD780006:QUD780007 QKH780006:QKH780007 QAL780006:QAL780007 PQP780006:PQP780007 PGT780006:PGT780007 OWX780006:OWX780007 ONB780006:ONB780007 ODF780006:ODF780007 NTJ780006:NTJ780007 NJN780006:NJN780007 MZR780006:MZR780007 MPV780006:MPV780007 MFZ780006:MFZ780007 LWD780006:LWD780007 LMH780006:LMH780007 LCL780006:LCL780007 KSP780006:KSP780007 KIT780006:KIT780007 JYX780006:JYX780007 JPB780006:JPB780007 JFF780006:JFF780007 IVJ780006:IVJ780007 ILN780006:ILN780007 IBR780006:IBR780007 HRV780006:HRV780007 HHZ780006:HHZ780007 GYD780006:GYD780007 GOH780006:GOH780007 GEL780006:GEL780007 FUP780006:FUP780007 FKT780006:FKT780007 FAX780006:FAX780007 ERB780006:ERB780007 EHF780006:EHF780007 DXJ780006:DXJ780007 DNN780006:DNN780007 DDR780006:DDR780007 CTV780006:CTV780007 CJZ780006:CJZ780007 CAD780006:CAD780007 BQH780006:BQH780007 BGL780006:BGL780007 AWP780006:AWP780007 AMT780006:AMT780007 ACX780006:ACX780007 TB780006:TB780007 JF780006:JF780007 J780006:J780007 WVR714470:WVR714471 WLV714470:WLV714471 WBZ714470:WBZ714471 VSD714470:VSD714471 VIH714470:VIH714471 UYL714470:UYL714471 UOP714470:UOP714471 UET714470:UET714471 TUX714470:TUX714471 TLB714470:TLB714471 TBF714470:TBF714471 SRJ714470:SRJ714471 SHN714470:SHN714471 RXR714470:RXR714471 RNV714470:RNV714471 RDZ714470:RDZ714471 QUD714470:QUD714471 QKH714470:QKH714471 QAL714470:QAL714471 PQP714470:PQP714471 PGT714470:PGT714471 OWX714470:OWX714471 ONB714470:ONB714471 ODF714470:ODF714471 NTJ714470:NTJ714471 NJN714470:NJN714471 MZR714470:MZR714471 MPV714470:MPV714471 MFZ714470:MFZ714471 LWD714470:LWD714471 LMH714470:LMH714471 LCL714470:LCL714471 KSP714470:KSP714471 KIT714470:KIT714471 JYX714470:JYX714471 JPB714470:JPB714471 JFF714470:JFF714471 IVJ714470:IVJ714471 ILN714470:ILN714471 IBR714470:IBR714471 HRV714470:HRV714471 HHZ714470:HHZ714471 GYD714470:GYD714471 GOH714470:GOH714471 GEL714470:GEL714471 FUP714470:FUP714471 FKT714470:FKT714471 FAX714470:FAX714471 ERB714470:ERB714471 EHF714470:EHF714471 DXJ714470:DXJ714471 DNN714470:DNN714471 DDR714470:DDR714471 CTV714470:CTV714471 CJZ714470:CJZ714471 CAD714470:CAD714471 BQH714470:BQH714471 BGL714470:BGL714471 AWP714470:AWP714471 AMT714470:AMT714471 ACX714470:ACX714471 TB714470:TB714471 JF714470:JF714471 J714470:J714471 WVR648934:WVR648935 WLV648934:WLV648935 WBZ648934:WBZ648935 VSD648934:VSD648935 VIH648934:VIH648935 UYL648934:UYL648935 UOP648934:UOP648935 UET648934:UET648935 TUX648934:TUX648935 TLB648934:TLB648935 TBF648934:TBF648935 SRJ648934:SRJ648935 SHN648934:SHN648935 RXR648934:RXR648935 RNV648934:RNV648935 RDZ648934:RDZ648935 QUD648934:QUD648935 QKH648934:QKH648935 QAL648934:QAL648935 PQP648934:PQP648935 PGT648934:PGT648935 OWX648934:OWX648935 ONB648934:ONB648935 ODF648934:ODF648935 NTJ648934:NTJ648935 NJN648934:NJN648935 MZR648934:MZR648935 MPV648934:MPV648935 MFZ648934:MFZ648935 LWD648934:LWD648935 LMH648934:LMH648935 LCL648934:LCL648935 KSP648934:KSP648935 KIT648934:KIT648935 JYX648934:JYX648935 JPB648934:JPB648935 JFF648934:JFF648935 IVJ648934:IVJ648935 ILN648934:ILN648935 IBR648934:IBR648935 HRV648934:HRV648935 HHZ648934:HHZ648935 GYD648934:GYD648935 GOH648934:GOH648935 GEL648934:GEL648935 FUP648934:FUP648935 FKT648934:FKT648935 FAX648934:FAX648935 ERB648934:ERB648935 EHF648934:EHF648935 DXJ648934:DXJ648935 DNN648934:DNN648935 DDR648934:DDR648935 CTV648934:CTV648935 CJZ648934:CJZ648935 CAD648934:CAD648935 BQH648934:BQH648935 BGL648934:BGL648935 AWP648934:AWP648935 AMT648934:AMT648935 ACX648934:ACX648935 TB648934:TB648935 JF648934:JF648935 J648934:J648935 WVR583398:WVR583399 WLV583398:WLV583399 WBZ583398:WBZ583399 VSD583398:VSD583399 VIH583398:VIH583399 UYL583398:UYL583399 UOP583398:UOP583399 UET583398:UET583399 TUX583398:TUX583399 TLB583398:TLB583399 TBF583398:TBF583399 SRJ583398:SRJ583399 SHN583398:SHN583399 RXR583398:RXR583399 RNV583398:RNV583399 RDZ583398:RDZ583399 QUD583398:QUD583399 QKH583398:QKH583399 QAL583398:QAL583399 PQP583398:PQP583399 PGT583398:PGT583399 OWX583398:OWX583399 ONB583398:ONB583399 ODF583398:ODF583399 NTJ583398:NTJ583399 NJN583398:NJN583399 MZR583398:MZR583399 MPV583398:MPV583399 MFZ583398:MFZ583399 LWD583398:LWD583399 LMH583398:LMH583399 LCL583398:LCL583399 KSP583398:KSP583399 KIT583398:KIT583399 JYX583398:JYX583399 JPB583398:JPB583399 JFF583398:JFF583399 IVJ583398:IVJ583399 ILN583398:ILN583399 IBR583398:IBR583399 HRV583398:HRV583399 HHZ583398:HHZ583399 GYD583398:GYD583399 GOH583398:GOH583399 GEL583398:GEL583399 FUP583398:FUP583399 FKT583398:FKT583399 FAX583398:FAX583399 ERB583398:ERB583399 EHF583398:EHF583399 DXJ583398:DXJ583399 DNN583398:DNN583399 DDR583398:DDR583399 CTV583398:CTV583399 CJZ583398:CJZ583399 CAD583398:CAD583399 BQH583398:BQH583399 BGL583398:BGL583399 AWP583398:AWP583399 AMT583398:AMT583399 ACX583398:ACX583399 TB583398:TB583399 JF583398:JF583399 J583398:J583399 WVR517862:WVR517863 WLV517862:WLV517863 WBZ517862:WBZ517863 VSD517862:VSD517863 VIH517862:VIH517863 UYL517862:UYL517863 UOP517862:UOP517863 UET517862:UET517863 TUX517862:TUX517863 TLB517862:TLB517863 TBF517862:TBF517863 SRJ517862:SRJ517863 SHN517862:SHN517863 RXR517862:RXR517863 RNV517862:RNV517863 RDZ517862:RDZ517863 QUD517862:QUD517863 QKH517862:QKH517863 QAL517862:QAL517863 PQP517862:PQP517863 PGT517862:PGT517863 OWX517862:OWX517863 ONB517862:ONB517863 ODF517862:ODF517863 NTJ517862:NTJ517863 NJN517862:NJN517863 MZR517862:MZR517863 MPV517862:MPV517863 MFZ517862:MFZ517863 LWD517862:LWD517863 LMH517862:LMH517863 LCL517862:LCL517863 KSP517862:KSP517863 KIT517862:KIT517863 JYX517862:JYX517863 JPB517862:JPB517863 JFF517862:JFF517863 IVJ517862:IVJ517863 ILN517862:ILN517863 IBR517862:IBR517863 HRV517862:HRV517863 HHZ517862:HHZ517863 GYD517862:GYD517863 GOH517862:GOH517863 GEL517862:GEL517863 FUP517862:FUP517863 FKT517862:FKT517863 FAX517862:FAX517863 ERB517862:ERB517863 EHF517862:EHF517863 DXJ517862:DXJ517863 DNN517862:DNN517863 DDR517862:DDR517863 CTV517862:CTV517863 CJZ517862:CJZ517863 CAD517862:CAD517863 BQH517862:BQH517863 BGL517862:BGL517863 AWP517862:AWP517863 AMT517862:AMT517863 ACX517862:ACX517863 TB517862:TB517863 JF517862:JF517863 J517862:J517863 WVR452326:WVR452327 WLV452326:WLV452327 WBZ452326:WBZ452327 VSD452326:VSD452327 VIH452326:VIH452327 UYL452326:UYL452327 UOP452326:UOP452327 UET452326:UET452327 TUX452326:TUX452327 TLB452326:TLB452327 TBF452326:TBF452327 SRJ452326:SRJ452327 SHN452326:SHN452327 RXR452326:RXR452327 RNV452326:RNV452327 RDZ452326:RDZ452327 QUD452326:QUD452327 QKH452326:QKH452327 QAL452326:QAL452327 PQP452326:PQP452327 PGT452326:PGT452327 OWX452326:OWX452327 ONB452326:ONB452327 ODF452326:ODF452327 NTJ452326:NTJ452327 NJN452326:NJN452327 MZR452326:MZR452327 MPV452326:MPV452327 MFZ452326:MFZ452327 LWD452326:LWD452327 LMH452326:LMH452327 LCL452326:LCL452327 KSP452326:KSP452327 KIT452326:KIT452327 JYX452326:JYX452327 JPB452326:JPB452327 JFF452326:JFF452327 IVJ452326:IVJ452327 ILN452326:ILN452327 IBR452326:IBR452327 HRV452326:HRV452327 HHZ452326:HHZ452327 GYD452326:GYD452327 GOH452326:GOH452327 GEL452326:GEL452327 FUP452326:FUP452327 FKT452326:FKT452327 FAX452326:FAX452327 ERB452326:ERB452327 EHF452326:EHF452327 DXJ452326:DXJ452327 DNN452326:DNN452327 DDR452326:DDR452327 CTV452326:CTV452327 CJZ452326:CJZ452327 CAD452326:CAD452327 BQH452326:BQH452327 BGL452326:BGL452327 AWP452326:AWP452327 AMT452326:AMT452327 ACX452326:ACX452327 TB452326:TB452327 JF452326:JF452327 J452326:J452327 WVR386790:WVR386791 WLV386790:WLV386791 WBZ386790:WBZ386791 VSD386790:VSD386791 VIH386790:VIH386791 UYL386790:UYL386791 UOP386790:UOP386791 UET386790:UET386791 TUX386790:TUX386791 TLB386790:TLB386791 TBF386790:TBF386791 SRJ386790:SRJ386791 SHN386790:SHN386791 RXR386790:RXR386791 RNV386790:RNV386791 RDZ386790:RDZ386791 QUD386790:QUD386791 QKH386790:QKH386791 QAL386790:QAL386791 PQP386790:PQP386791 PGT386790:PGT386791 OWX386790:OWX386791 ONB386790:ONB386791 ODF386790:ODF386791 NTJ386790:NTJ386791 NJN386790:NJN386791 MZR386790:MZR386791 MPV386790:MPV386791 MFZ386790:MFZ386791 LWD386790:LWD386791 LMH386790:LMH386791 LCL386790:LCL386791 KSP386790:KSP386791 KIT386790:KIT386791 JYX386790:JYX386791 JPB386790:JPB386791 JFF386790:JFF386791 IVJ386790:IVJ386791 ILN386790:ILN386791 IBR386790:IBR386791 HRV386790:HRV386791 HHZ386790:HHZ386791 GYD386790:GYD386791 GOH386790:GOH386791 GEL386790:GEL386791 FUP386790:FUP386791 FKT386790:FKT386791 FAX386790:FAX386791 ERB386790:ERB386791 EHF386790:EHF386791 DXJ386790:DXJ386791 DNN386790:DNN386791 DDR386790:DDR386791 CTV386790:CTV386791 CJZ386790:CJZ386791 CAD386790:CAD386791 BQH386790:BQH386791 BGL386790:BGL386791 AWP386790:AWP386791 AMT386790:AMT386791 ACX386790:ACX386791 TB386790:TB386791 JF386790:JF386791 J386790:J386791 WVR321254:WVR321255 WLV321254:WLV321255 WBZ321254:WBZ321255 VSD321254:VSD321255 VIH321254:VIH321255 UYL321254:UYL321255 UOP321254:UOP321255 UET321254:UET321255 TUX321254:TUX321255 TLB321254:TLB321255 TBF321254:TBF321255 SRJ321254:SRJ321255 SHN321254:SHN321255 RXR321254:RXR321255 RNV321254:RNV321255 RDZ321254:RDZ321255 QUD321254:QUD321255 QKH321254:QKH321255 QAL321254:QAL321255 PQP321254:PQP321255 PGT321254:PGT321255 OWX321254:OWX321255 ONB321254:ONB321255 ODF321254:ODF321255 NTJ321254:NTJ321255 NJN321254:NJN321255 MZR321254:MZR321255 MPV321254:MPV321255 MFZ321254:MFZ321255 LWD321254:LWD321255 LMH321254:LMH321255 LCL321254:LCL321255 KSP321254:KSP321255 KIT321254:KIT321255 JYX321254:JYX321255 JPB321254:JPB321255 JFF321254:JFF321255 IVJ321254:IVJ321255 ILN321254:ILN321255 IBR321254:IBR321255 HRV321254:HRV321255 HHZ321254:HHZ321255 GYD321254:GYD321255 GOH321254:GOH321255 GEL321254:GEL321255 FUP321254:FUP321255 FKT321254:FKT321255 FAX321254:FAX321255 ERB321254:ERB321255 EHF321254:EHF321255 DXJ321254:DXJ321255 DNN321254:DNN321255 DDR321254:DDR321255 CTV321254:CTV321255 CJZ321254:CJZ321255 CAD321254:CAD321255 BQH321254:BQH321255 BGL321254:BGL321255 AWP321254:AWP321255 AMT321254:AMT321255 ACX321254:ACX321255 TB321254:TB321255 JF321254:JF321255 J321254:J321255 WVR255718:WVR255719 WLV255718:WLV255719 WBZ255718:WBZ255719 VSD255718:VSD255719 VIH255718:VIH255719 UYL255718:UYL255719 UOP255718:UOP255719 UET255718:UET255719 TUX255718:TUX255719 TLB255718:TLB255719 TBF255718:TBF255719 SRJ255718:SRJ255719 SHN255718:SHN255719 RXR255718:RXR255719 RNV255718:RNV255719 RDZ255718:RDZ255719 QUD255718:QUD255719 QKH255718:QKH255719 QAL255718:QAL255719 PQP255718:PQP255719 PGT255718:PGT255719 OWX255718:OWX255719 ONB255718:ONB255719 ODF255718:ODF255719 NTJ255718:NTJ255719 NJN255718:NJN255719 MZR255718:MZR255719 MPV255718:MPV255719 MFZ255718:MFZ255719 LWD255718:LWD255719 LMH255718:LMH255719 LCL255718:LCL255719 KSP255718:KSP255719 KIT255718:KIT255719 JYX255718:JYX255719 JPB255718:JPB255719 JFF255718:JFF255719 IVJ255718:IVJ255719 ILN255718:ILN255719 IBR255718:IBR255719 HRV255718:HRV255719 HHZ255718:HHZ255719 GYD255718:GYD255719 GOH255718:GOH255719 GEL255718:GEL255719 FUP255718:FUP255719 FKT255718:FKT255719 FAX255718:FAX255719 ERB255718:ERB255719 EHF255718:EHF255719 DXJ255718:DXJ255719 DNN255718:DNN255719 DDR255718:DDR255719 CTV255718:CTV255719 CJZ255718:CJZ255719 CAD255718:CAD255719 BQH255718:BQH255719 BGL255718:BGL255719 AWP255718:AWP255719 AMT255718:AMT255719 ACX255718:ACX255719 TB255718:TB255719 JF255718:JF255719 J255718:J255719 WVR190182:WVR190183 WLV190182:WLV190183 WBZ190182:WBZ190183 VSD190182:VSD190183 VIH190182:VIH190183 UYL190182:UYL190183 UOP190182:UOP190183 UET190182:UET190183 TUX190182:TUX190183 TLB190182:TLB190183 TBF190182:TBF190183 SRJ190182:SRJ190183 SHN190182:SHN190183 RXR190182:RXR190183 RNV190182:RNV190183 RDZ190182:RDZ190183 QUD190182:QUD190183 QKH190182:QKH190183 QAL190182:QAL190183 PQP190182:PQP190183 PGT190182:PGT190183 OWX190182:OWX190183 ONB190182:ONB190183 ODF190182:ODF190183 NTJ190182:NTJ190183 NJN190182:NJN190183 MZR190182:MZR190183 MPV190182:MPV190183 MFZ190182:MFZ190183 LWD190182:LWD190183 LMH190182:LMH190183 LCL190182:LCL190183 KSP190182:KSP190183 KIT190182:KIT190183 JYX190182:JYX190183 JPB190182:JPB190183 JFF190182:JFF190183 IVJ190182:IVJ190183 ILN190182:ILN190183 IBR190182:IBR190183 HRV190182:HRV190183 HHZ190182:HHZ190183 GYD190182:GYD190183 GOH190182:GOH190183 GEL190182:GEL190183 FUP190182:FUP190183 FKT190182:FKT190183 FAX190182:FAX190183 ERB190182:ERB190183 EHF190182:EHF190183 DXJ190182:DXJ190183 DNN190182:DNN190183 DDR190182:DDR190183 CTV190182:CTV190183 CJZ190182:CJZ190183 CAD190182:CAD190183 BQH190182:BQH190183 BGL190182:BGL190183 AWP190182:AWP190183 AMT190182:AMT190183 ACX190182:ACX190183 TB190182:TB190183 JF190182:JF190183 J190182:J190183 WVR124646:WVR124647 WLV124646:WLV124647 WBZ124646:WBZ124647 VSD124646:VSD124647 VIH124646:VIH124647 UYL124646:UYL124647 UOP124646:UOP124647 UET124646:UET124647 TUX124646:TUX124647 TLB124646:TLB124647 TBF124646:TBF124647 SRJ124646:SRJ124647 SHN124646:SHN124647 RXR124646:RXR124647 RNV124646:RNV124647 RDZ124646:RDZ124647 QUD124646:QUD124647 QKH124646:QKH124647 QAL124646:QAL124647 PQP124646:PQP124647 PGT124646:PGT124647 OWX124646:OWX124647 ONB124646:ONB124647 ODF124646:ODF124647 NTJ124646:NTJ124647 NJN124646:NJN124647 MZR124646:MZR124647 MPV124646:MPV124647 MFZ124646:MFZ124647 LWD124646:LWD124647 LMH124646:LMH124647 LCL124646:LCL124647 KSP124646:KSP124647 KIT124646:KIT124647 JYX124646:JYX124647 JPB124646:JPB124647 JFF124646:JFF124647 IVJ124646:IVJ124647 ILN124646:ILN124647 IBR124646:IBR124647 HRV124646:HRV124647 HHZ124646:HHZ124647 GYD124646:GYD124647 GOH124646:GOH124647 GEL124646:GEL124647 FUP124646:FUP124647 FKT124646:FKT124647 FAX124646:FAX124647 ERB124646:ERB124647 EHF124646:EHF124647 DXJ124646:DXJ124647 DNN124646:DNN124647 DDR124646:DDR124647 CTV124646:CTV124647 CJZ124646:CJZ124647 CAD124646:CAD124647 BQH124646:BQH124647 BGL124646:BGL124647 AWP124646:AWP124647 AMT124646:AMT124647 ACX124646:ACX124647 TB124646:TB124647 JF124646:JF124647 J124646:J124647 WVR59110:WVR59111 WLV59110:WLV59111 WBZ59110:WBZ59111 VSD59110:VSD59111 VIH59110:VIH59111 UYL59110:UYL59111 UOP59110:UOP59111 UET59110:UET59111 TUX59110:TUX59111 TLB59110:TLB59111 TBF59110:TBF59111 SRJ59110:SRJ59111 SHN59110:SHN59111 RXR59110:RXR59111 RNV59110:RNV59111 RDZ59110:RDZ59111 QUD59110:QUD59111 QKH59110:QKH59111 QAL59110:QAL59111 PQP59110:PQP59111 PGT59110:PGT59111 OWX59110:OWX59111 ONB59110:ONB59111 ODF59110:ODF59111 NTJ59110:NTJ59111 NJN59110:NJN59111 MZR59110:MZR59111 MPV59110:MPV59111 MFZ59110:MFZ59111 LWD59110:LWD59111 LMH59110:LMH59111 LCL59110:LCL59111 KSP59110:KSP59111 KIT59110:KIT59111 JYX59110:JYX59111 JPB59110:JPB59111 JFF59110:JFF59111 IVJ59110:IVJ59111 ILN59110:ILN59111 IBR59110:IBR59111 HRV59110:HRV59111 HHZ59110:HHZ59111 GYD59110:GYD59111 GOH59110:GOH59111 GEL59110:GEL59111 FUP59110:FUP59111 FKT59110:FKT59111 FAX59110:FAX59111 ERB59110:ERB59111 EHF59110:EHF59111 DXJ59110:DXJ59111 DNN59110:DNN59111 DDR59110:DDR59111 CTV59110:CTV59111 CJZ59110:CJZ59111 CAD59110:CAD59111 BQH59110:BQH59111 BGL59110:BGL59111 AWP59110:AWP59111 AMT59110:AMT59111 ACX59110:ACX59111 TB59110:TB59111 JF59110:JF59111 J59110:J59111 WVR16:WVR17 WLV16:WLV17 WBZ16:WBZ17 VSD16:VSD17 VIH16:VIH17 UYL16:UYL17 UOP16:UOP17 UET16:UET17 TUX16:TUX17 TLB16:TLB17 TBF16:TBF17 SRJ16:SRJ17 SHN16:SHN17 RXR16:RXR17 RNV16:RNV17 RDZ16:RDZ17 QUD16:QUD17 QKH16:QKH17 QAL16:QAL17 PQP16:PQP17 PGT16:PGT17 OWX16:OWX17 ONB16:ONB17 ODF16:ODF17 NTJ16:NTJ17 NJN16:NJN17 MZR16:MZR17 MPV16:MPV17 MFZ16:MFZ17 LWD16:LWD17 LMH16:LMH17 LCL16:LCL17 KSP16:KSP17 KIT16:KIT17 JYX16:JYX17 JPB16:JPB17 JFF16:JFF17 IVJ16:IVJ17 ILN16:ILN17 IBR16:IBR17 HRV16:HRV17 HHZ16:HHZ17 GYD16:GYD17 GOH16:GOH17 GEL16:GEL17 FUP16:FUP17 FKT16:FKT17 FAX16:FAX17 ERB16:ERB17 EHF16:EHF17 DXJ16:DXJ17 DNN16:DNN17 DDR16:DDR17 CTV16:CTV17 CJZ16:CJZ17 CAD16:CAD17 BQH16:BQH17 BGL16:BGL17 AWP16:AWP17 AMT16:AMT17 J8:J37" xr:uid="{00000000-0002-0000-0200-000007000000}">
      <formula1>$AA$198:$AA$200</formula1>
    </dataValidation>
    <dataValidation type="list" allowBlank="1" showInputMessage="1" showErrorMessage="1" promptTitle="위탁계좌여부" prompt="위탁계좌이면 Y. 예금성계좌이면 N. 위탁계좌는 일반적으로 금융사가 자산을 운용하여 수익이 발생되는 계좌를 말합니다. 일반예금성계좌 이외의 증권/보험/연금 등의 금융계좌는 위탁계좌로 판단하십시요." sqref="AWP8:AWP11 WVR976612:WVR976613 WLV976612:WLV976613 WBZ976612:WBZ976613 VSD976612:VSD976613 VIH976612:VIH976613 UYL976612:UYL976613 UOP976612:UOP976613 UET976612:UET976613 TUX976612:TUX976613 TLB976612:TLB976613 TBF976612:TBF976613 SRJ976612:SRJ976613 SHN976612:SHN976613 RXR976612:RXR976613 RNV976612:RNV976613 RDZ976612:RDZ976613 QUD976612:QUD976613 QKH976612:QKH976613 QAL976612:QAL976613 PQP976612:PQP976613 PGT976612:PGT976613 OWX976612:OWX976613 ONB976612:ONB976613 ODF976612:ODF976613 NTJ976612:NTJ976613 NJN976612:NJN976613 MZR976612:MZR976613 MPV976612:MPV976613 MFZ976612:MFZ976613 LWD976612:LWD976613 LMH976612:LMH976613 LCL976612:LCL976613 KSP976612:KSP976613 KIT976612:KIT976613 JYX976612:JYX976613 JPB976612:JPB976613 JFF976612:JFF976613 IVJ976612:IVJ976613 ILN976612:ILN976613 IBR976612:IBR976613 HRV976612:HRV976613 HHZ976612:HHZ976613 GYD976612:GYD976613 GOH976612:GOH976613 GEL976612:GEL976613 FUP976612:FUP976613 FKT976612:FKT976613 FAX976612:FAX976613 ERB976612:ERB976613 EHF976612:EHF976613 DXJ976612:DXJ976613 DNN976612:DNN976613 DDR976612:DDR976613 CTV976612:CTV976613 CJZ976612:CJZ976613 CAD976612:CAD976613 BQH976612:BQH976613 BGL976612:BGL976613 AWP976612:AWP976613 AMT976612:AMT976613 ACX976612:ACX976613 TB976612:TB976613 JF976612:JF976613 J976612:J976613 WVR911076:WVR911077 WLV911076:WLV911077 WBZ911076:WBZ911077 VSD911076:VSD911077 VIH911076:VIH911077 UYL911076:UYL911077 UOP911076:UOP911077 UET911076:UET911077 TUX911076:TUX911077 TLB911076:TLB911077 TBF911076:TBF911077 SRJ911076:SRJ911077 SHN911076:SHN911077 RXR911076:RXR911077 RNV911076:RNV911077 RDZ911076:RDZ911077 QUD911076:QUD911077 QKH911076:QKH911077 QAL911076:QAL911077 PQP911076:PQP911077 PGT911076:PGT911077 OWX911076:OWX911077 ONB911076:ONB911077 ODF911076:ODF911077 NTJ911076:NTJ911077 NJN911076:NJN911077 MZR911076:MZR911077 MPV911076:MPV911077 MFZ911076:MFZ911077 LWD911076:LWD911077 LMH911076:LMH911077 LCL911076:LCL911077 KSP911076:KSP911077 KIT911076:KIT911077 JYX911076:JYX911077 JPB911076:JPB911077 JFF911076:JFF911077 IVJ911076:IVJ911077 ILN911076:ILN911077 IBR911076:IBR911077 HRV911076:HRV911077 HHZ911076:HHZ911077 GYD911076:GYD911077 GOH911076:GOH911077 GEL911076:GEL911077 FUP911076:FUP911077 FKT911076:FKT911077 FAX911076:FAX911077 ERB911076:ERB911077 EHF911076:EHF911077 DXJ911076:DXJ911077 DNN911076:DNN911077 DDR911076:DDR911077 CTV911076:CTV911077 CJZ911076:CJZ911077 CAD911076:CAD911077 BQH911076:BQH911077 BGL911076:BGL911077 AWP911076:AWP911077 AMT911076:AMT911077 ACX911076:ACX911077 TB911076:TB911077 JF911076:JF911077 J911076:J911077 WVR845540:WVR845541 WLV845540:WLV845541 WBZ845540:WBZ845541 VSD845540:VSD845541 VIH845540:VIH845541 UYL845540:UYL845541 UOP845540:UOP845541 UET845540:UET845541 TUX845540:TUX845541 TLB845540:TLB845541 TBF845540:TBF845541 SRJ845540:SRJ845541 SHN845540:SHN845541 RXR845540:RXR845541 RNV845540:RNV845541 RDZ845540:RDZ845541 QUD845540:QUD845541 QKH845540:QKH845541 QAL845540:QAL845541 PQP845540:PQP845541 PGT845540:PGT845541 OWX845540:OWX845541 ONB845540:ONB845541 ODF845540:ODF845541 NTJ845540:NTJ845541 NJN845540:NJN845541 MZR845540:MZR845541 MPV845540:MPV845541 MFZ845540:MFZ845541 LWD845540:LWD845541 LMH845540:LMH845541 LCL845540:LCL845541 KSP845540:KSP845541 KIT845540:KIT845541 JYX845540:JYX845541 JPB845540:JPB845541 JFF845540:JFF845541 IVJ845540:IVJ845541 ILN845540:ILN845541 IBR845540:IBR845541 HRV845540:HRV845541 HHZ845540:HHZ845541 GYD845540:GYD845541 GOH845540:GOH845541 GEL845540:GEL845541 FUP845540:FUP845541 FKT845540:FKT845541 FAX845540:FAX845541 ERB845540:ERB845541 EHF845540:EHF845541 DXJ845540:DXJ845541 DNN845540:DNN845541 DDR845540:DDR845541 CTV845540:CTV845541 CJZ845540:CJZ845541 CAD845540:CAD845541 BQH845540:BQH845541 BGL845540:BGL845541 AWP845540:AWP845541 AMT845540:AMT845541 ACX845540:ACX845541 TB845540:TB845541 JF845540:JF845541 J845540:J845541 WVR780004:WVR780005 WLV780004:WLV780005 WBZ780004:WBZ780005 VSD780004:VSD780005 VIH780004:VIH780005 UYL780004:UYL780005 UOP780004:UOP780005 UET780004:UET780005 TUX780004:TUX780005 TLB780004:TLB780005 TBF780004:TBF780005 SRJ780004:SRJ780005 SHN780004:SHN780005 RXR780004:RXR780005 RNV780004:RNV780005 RDZ780004:RDZ780005 QUD780004:QUD780005 QKH780004:QKH780005 QAL780004:QAL780005 PQP780004:PQP780005 PGT780004:PGT780005 OWX780004:OWX780005 ONB780004:ONB780005 ODF780004:ODF780005 NTJ780004:NTJ780005 NJN780004:NJN780005 MZR780004:MZR780005 MPV780004:MPV780005 MFZ780004:MFZ780005 LWD780004:LWD780005 LMH780004:LMH780005 LCL780004:LCL780005 KSP780004:KSP780005 KIT780004:KIT780005 JYX780004:JYX780005 JPB780004:JPB780005 JFF780004:JFF780005 IVJ780004:IVJ780005 ILN780004:ILN780005 IBR780004:IBR780005 HRV780004:HRV780005 HHZ780004:HHZ780005 GYD780004:GYD780005 GOH780004:GOH780005 GEL780004:GEL780005 FUP780004:FUP780005 FKT780004:FKT780005 FAX780004:FAX780005 ERB780004:ERB780005 EHF780004:EHF780005 DXJ780004:DXJ780005 DNN780004:DNN780005 DDR780004:DDR780005 CTV780004:CTV780005 CJZ780004:CJZ780005 CAD780004:CAD780005 BQH780004:BQH780005 BGL780004:BGL780005 AWP780004:AWP780005 AMT780004:AMT780005 ACX780004:ACX780005 TB780004:TB780005 JF780004:JF780005 J780004:J780005 WVR714468:WVR714469 WLV714468:WLV714469 WBZ714468:WBZ714469 VSD714468:VSD714469 VIH714468:VIH714469 UYL714468:UYL714469 UOP714468:UOP714469 UET714468:UET714469 TUX714468:TUX714469 TLB714468:TLB714469 TBF714468:TBF714469 SRJ714468:SRJ714469 SHN714468:SHN714469 RXR714468:RXR714469 RNV714468:RNV714469 RDZ714468:RDZ714469 QUD714468:QUD714469 QKH714468:QKH714469 QAL714468:QAL714469 PQP714468:PQP714469 PGT714468:PGT714469 OWX714468:OWX714469 ONB714468:ONB714469 ODF714468:ODF714469 NTJ714468:NTJ714469 NJN714468:NJN714469 MZR714468:MZR714469 MPV714468:MPV714469 MFZ714468:MFZ714469 LWD714468:LWD714469 LMH714468:LMH714469 LCL714468:LCL714469 KSP714468:KSP714469 KIT714468:KIT714469 JYX714468:JYX714469 JPB714468:JPB714469 JFF714468:JFF714469 IVJ714468:IVJ714469 ILN714468:ILN714469 IBR714468:IBR714469 HRV714468:HRV714469 HHZ714468:HHZ714469 GYD714468:GYD714469 GOH714468:GOH714469 GEL714468:GEL714469 FUP714468:FUP714469 FKT714468:FKT714469 FAX714468:FAX714469 ERB714468:ERB714469 EHF714468:EHF714469 DXJ714468:DXJ714469 DNN714468:DNN714469 DDR714468:DDR714469 CTV714468:CTV714469 CJZ714468:CJZ714469 CAD714468:CAD714469 BQH714468:BQH714469 BGL714468:BGL714469 AWP714468:AWP714469 AMT714468:AMT714469 ACX714468:ACX714469 TB714468:TB714469 JF714468:JF714469 J714468:J714469 WVR648932:WVR648933 WLV648932:WLV648933 WBZ648932:WBZ648933 VSD648932:VSD648933 VIH648932:VIH648933 UYL648932:UYL648933 UOP648932:UOP648933 UET648932:UET648933 TUX648932:TUX648933 TLB648932:TLB648933 TBF648932:TBF648933 SRJ648932:SRJ648933 SHN648932:SHN648933 RXR648932:RXR648933 RNV648932:RNV648933 RDZ648932:RDZ648933 QUD648932:QUD648933 QKH648932:QKH648933 QAL648932:QAL648933 PQP648932:PQP648933 PGT648932:PGT648933 OWX648932:OWX648933 ONB648932:ONB648933 ODF648932:ODF648933 NTJ648932:NTJ648933 NJN648932:NJN648933 MZR648932:MZR648933 MPV648932:MPV648933 MFZ648932:MFZ648933 LWD648932:LWD648933 LMH648932:LMH648933 LCL648932:LCL648933 KSP648932:KSP648933 KIT648932:KIT648933 JYX648932:JYX648933 JPB648932:JPB648933 JFF648932:JFF648933 IVJ648932:IVJ648933 ILN648932:ILN648933 IBR648932:IBR648933 HRV648932:HRV648933 HHZ648932:HHZ648933 GYD648932:GYD648933 GOH648932:GOH648933 GEL648932:GEL648933 FUP648932:FUP648933 FKT648932:FKT648933 FAX648932:FAX648933 ERB648932:ERB648933 EHF648932:EHF648933 DXJ648932:DXJ648933 DNN648932:DNN648933 DDR648932:DDR648933 CTV648932:CTV648933 CJZ648932:CJZ648933 CAD648932:CAD648933 BQH648932:BQH648933 BGL648932:BGL648933 AWP648932:AWP648933 AMT648932:AMT648933 ACX648932:ACX648933 TB648932:TB648933 JF648932:JF648933 J648932:J648933 WVR583396:WVR583397 WLV583396:WLV583397 WBZ583396:WBZ583397 VSD583396:VSD583397 VIH583396:VIH583397 UYL583396:UYL583397 UOP583396:UOP583397 UET583396:UET583397 TUX583396:TUX583397 TLB583396:TLB583397 TBF583396:TBF583397 SRJ583396:SRJ583397 SHN583396:SHN583397 RXR583396:RXR583397 RNV583396:RNV583397 RDZ583396:RDZ583397 QUD583396:QUD583397 QKH583396:QKH583397 QAL583396:QAL583397 PQP583396:PQP583397 PGT583396:PGT583397 OWX583396:OWX583397 ONB583396:ONB583397 ODF583396:ODF583397 NTJ583396:NTJ583397 NJN583396:NJN583397 MZR583396:MZR583397 MPV583396:MPV583397 MFZ583396:MFZ583397 LWD583396:LWD583397 LMH583396:LMH583397 LCL583396:LCL583397 KSP583396:KSP583397 KIT583396:KIT583397 JYX583396:JYX583397 JPB583396:JPB583397 JFF583396:JFF583397 IVJ583396:IVJ583397 ILN583396:ILN583397 IBR583396:IBR583397 HRV583396:HRV583397 HHZ583396:HHZ583397 GYD583396:GYD583397 GOH583396:GOH583397 GEL583396:GEL583397 FUP583396:FUP583397 FKT583396:FKT583397 FAX583396:FAX583397 ERB583396:ERB583397 EHF583396:EHF583397 DXJ583396:DXJ583397 DNN583396:DNN583397 DDR583396:DDR583397 CTV583396:CTV583397 CJZ583396:CJZ583397 CAD583396:CAD583397 BQH583396:BQH583397 BGL583396:BGL583397 AWP583396:AWP583397 AMT583396:AMT583397 ACX583396:ACX583397 TB583396:TB583397 JF583396:JF583397 J583396:J583397 WVR517860:WVR517861 WLV517860:WLV517861 WBZ517860:WBZ517861 VSD517860:VSD517861 VIH517860:VIH517861 UYL517860:UYL517861 UOP517860:UOP517861 UET517860:UET517861 TUX517860:TUX517861 TLB517860:TLB517861 TBF517860:TBF517861 SRJ517860:SRJ517861 SHN517860:SHN517861 RXR517860:RXR517861 RNV517860:RNV517861 RDZ517860:RDZ517861 QUD517860:QUD517861 QKH517860:QKH517861 QAL517860:QAL517861 PQP517860:PQP517861 PGT517860:PGT517861 OWX517860:OWX517861 ONB517860:ONB517861 ODF517860:ODF517861 NTJ517860:NTJ517861 NJN517860:NJN517861 MZR517860:MZR517861 MPV517860:MPV517861 MFZ517860:MFZ517861 LWD517860:LWD517861 LMH517860:LMH517861 LCL517860:LCL517861 KSP517860:KSP517861 KIT517860:KIT517861 JYX517860:JYX517861 JPB517860:JPB517861 JFF517860:JFF517861 IVJ517860:IVJ517861 ILN517860:ILN517861 IBR517860:IBR517861 HRV517860:HRV517861 HHZ517860:HHZ517861 GYD517860:GYD517861 GOH517860:GOH517861 GEL517860:GEL517861 FUP517860:FUP517861 FKT517860:FKT517861 FAX517860:FAX517861 ERB517860:ERB517861 EHF517860:EHF517861 DXJ517860:DXJ517861 DNN517860:DNN517861 DDR517860:DDR517861 CTV517860:CTV517861 CJZ517860:CJZ517861 CAD517860:CAD517861 BQH517860:BQH517861 BGL517860:BGL517861 AWP517860:AWP517861 AMT517860:AMT517861 ACX517860:ACX517861 TB517860:TB517861 JF517860:JF517861 J517860:J517861 WVR452324:WVR452325 WLV452324:WLV452325 WBZ452324:WBZ452325 VSD452324:VSD452325 VIH452324:VIH452325 UYL452324:UYL452325 UOP452324:UOP452325 UET452324:UET452325 TUX452324:TUX452325 TLB452324:TLB452325 TBF452324:TBF452325 SRJ452324:SRJ452325 SHN452324:SHN452325 RXR452324:RXR452325 RNV452324:RNV452325 RDZ452324:RDZ452325 QUD452324:QUD452325 QKH452324:QKH452325 QAL452324:QAL452325 PQP452324:PQP452325 PGT452324:PGT452325 OWX452324:OWX452325 ONB452324:ONB452325 ODF452324:ODF452325 NTJ452324:NTJ452325 NJN452324:NJN452325 MZR452324:MZR452325 MPV452324:MPV452325 MFZ452324:MFZ452325 LWD452324:LWD452325 LMH452324:LMH452325 LCL452324:LCL452325 KSP452324:KSP452325 KIT452324:KIT452325 JYX452324:JYX452325 JPB452324:JPB452325 JFF452324:JFF452325 IVJ452324:IVJ452325 ILN452324:ILN452325 IBR452324:IBR452325 HRV452324:HRV452325 HHZ452324:HHZ452325 GYD452324:GYD452325 GOH452324:GOH452325 GEL452324:GEL452325 FUP452324:FUP452325 FKT452324:FKT452325 FAX452324:FAX452325 ERB452324:ERB452325 EHF452324:EHF452325 DXJ452324:DXJ452325 DNN452324:DNN452325 DDR452324:DDR452325 CTV452324:CTV452325 CJZ452324:CJZ452325 CAD452324:CAD452325 BQH452324:BQH452325 BGL452324:BGL452325 AWP452324:AWP452325 AMT452324:AMT452325 ACX452324:ACX452325 TB452324:TB452325 JF452324:JF452325 J452324:J452325 WVR386788:WVR386789 WLV386788:WLV386789 WBZ386788:WBZ386789 VSD386788:VSD386789 VIH386788:VIH386789 UYL386788:UYL386789 UOP386788:UOP386789 UET386788:UET386789 TUX386788:TUX386789 TLB386788:TLB386789 TBF386788:TBF386789 SRJ386788:SRJ386789 SHN386788:SHN386789 RXR386788:RXR386789 RNV386788:RNV386789 RDZ386788:RDZ386789 QUD386788:QUD386789 QKH386788:QKH386789 QAL386788:QAL386789 PQP386788:PQP386789 PGT386788:PGT386789 OWX386788:OWX386789 ONB386788:ONB386789 ODF386788:ODF386789 NTJ386788:NTJ386789 NJN386788:NJN386789 MZR386788:MZR386789 MPV386788:MPV386789 MFZ386788:MFZ386789 LWD386788:LWD386789 LMH386788:LMH386789 LCL386788:LCL386789 KSP386788:KSP386789 KIT386788:KIT386789 JYX386788:JYX386789 JPB386788:JPB386789 JFF386788:JFF386789 IVJ386788:IVJ386789 ILN386788:ILN386789 IBR386788:IBR386789 HRV386788:HRV386789 HHZ386788:HHZ386789 GYD386788:GYD386789 GOH386788:GOH386789 GEL386788:GEL386789 FUP386788:FUP386789 FKT386788:FKT386789 FAX386788:FAX386789 ERB386788:ERB386789 EHF386788:EHF386789 DXJ386788:DXJ386789 DNN386788:DNN386789 DDR386788:DDR386789 CTV386788:CTV386789 CJZ386788:CJZ386789 CAD386788:CAD386789 BQH386788:BQH386789 BGL386788:BGL386789 AWP386788:AWP386789 AMT386788:AMT386789 ACX386788:ACX386789 TB386788:TB386789 JF386788:JF386789 J386788:J386789 WVR321252:WVR321253 WLV321252:WLV321253 WBZ321252:WBZ321253 VSD321252:VSD321253 VIH321252:VIH321253 UYL321252:UYL321253 UOP321252:UOP321253 UET321252:UET321253 TUX321252:TUX321253 TLB321252:TLB321253 TBF321252:TBF321253 SRJ321252:SRJ321253 SHN321252:SHN321253 RXR321252:RXR321253 RNV321252:RNV321253 RDZ321252:RDZ321253 QUD321252:QUD321253 QKH321252:QKH321253 QAL321252:QAL321253 PQP321252:PQP321253 PGT321252:PGT321253 OWX321252:OWX321253 ONB321252:ONB321253 ODF321252:ODF321253 NTJ321252:NTJ321253 NJN321252:NJN321253 MZR321252:MZR321253 MPV321252:MPV321253 MFZ321252:MFZ321253 LWD321252:LWD321253 LMH321252:LMH321253 LCL321252:LCL321253 KSP321252:KSP321253 KIT321252:KIT321253 JYX321252:JYX321253 JPB321252:JPB321253 JFF321252:JFF321253 IVJ321252:IVJ321253 ILN321252:ILN321253 IBR321252:IBR321253 HRV321252:HRV321253 HHZ321252:HHZ321253 GYD321252:GYD321253 GOH321252:GOH321253 GEL321252:GEL321253 FUP321252:FUP321253 FKT321252:FKT321253 FAX321252:FAX321253 ERB321252:ERB321253 EHF321252:EHF321253 DXJ321252:DXJ321253 DNN321252:DNN321253 DDR321252:DDR321253 CTV321252:CTV321253 CJZ321252:CJZ321253 CAD321252:CAD321253 BQH321252:BQH321253 BGL321252:BGL321253 AWP321252:AWP321253 AMT321252:AMT321253 ACX321252:ACX321253 TB321252:TB321253 JF321252:JF321253 J321252:J321253 WVR255716:WVR255717 WLV255716:WLV255717 WBZ255716:WBZ255717 VSD255716:VSD255717 VIH255716:VIH255717 UYL255716:UYL255717 UOP255716:UOP255717 UET255716:UET255717 TUX255716:TUX255717 TLB255716:TLB255717 TBF255716:TBF255717 SRJ255716:SRJ255717 SHN255716:SHN255717 RXR255716:RXR255717 RNV255716:RNV255717 RDZ255716:RDZ255717 QUD255716:QUD255717 QKH255716:QKH255717 QAL255716:QAL255717 PQP255716:PQP255717 PGT255716:PGT255717 OWX255716:OWX255717 ONB255716:ONB255717 ODF255716:ODF255717 NTJ255716:NTJ255717 NJN255716:NJN255717 MZR255716:MZR255717 MPV255716:MPV255717 MFZ255716:MFZ255717 LWD255716:LWD255717 LMH255716:LMH255717 LCL255716:LCL255717 KSP255716:KSP255717 KIT255716:KIT255717 JYX255716:JYX255717 JPB255716:JPB255717 JFF255716:JFF255717 IVJ255716:IVJ255717 ILN255716:ILN255717 IBR255716:IBR255717 HRV255716:HRV255717 HHZ255716:HHZ255717 GYD255716:GYD255717 GOH255716:GOH255717 GEL255716:GEL255717 FUP255716:FUP255717 FKT255716:FKT255717 FAX255716:FAX255717 ERB255716:ERB255717 EHF255716:EHF255717 DXJ255716:DXJ255717 DNN255716:DNN255717 DDR255716:DDR255717 CTV255716:CTV255717 CJZ255716:CJZ255717 CAD255716:CAD255717 BQH255716:BQH255717 BGL255716:BGL255717 AWP255716:AWP255717 AMT255716:AMT255717 ACX255716:ACX255717 TB255716:TB255717 JF255716:JF255717 J255716:J255717 WVR190180:WVR190181 WLV190180:WLV190181 WBZ190180:WBZ190181 VSD190180:VSD190181 VIH190180:VIH190181 UYL190180:UYL190181 UOP190180:UOP190181 UET190180:UET190181 TUX190180:TUX190181 TLB190180:TLB190181 TBF190180:TBF190181 SRJ190180:SRJ190181 SHN190180:SHN190181 RXR190180:RXR190181 RNV190180:RNV190181 RDZ190180:RDZ190181 QUD190180:QUD190181 QKH190180:QKH190181 QAL190180:QAL190181 PQP190180:PQP190181 PGT190180:PGT190181 OWX190180:OWX190181 ONB190180:ONB190181 ODF190180:ODF190181 NTJ190180:NTJ190181 NJN190180:NJN190181 MZR190180:MZR190181 MPV190180:MPV190181 MFZ190180:MFZ190181 LWD190180:LWD190181 LMH190180:LMH190181 LCL190180:LCL190181 KSP190180:KSP190181 KIT190180:KIT190181 JYX190180:JYX190181 JPB190180:JPB190181 JFF190180:JFF190181 IVJ190180:IVJ190181 ILN190180:ILN190181 IBR190180:IBR190181 HRV190180:HRV190181 HHZ190180:HHZ190181 GYD190180:GYD190181 GOH190180:GOH190181 GEL190180:GEL190181 FUP190180:FUP190181 FKT190180:FKT190181 FAX190180:FAX190181 ERB190180:ERB190181 EHF190180:EHF190181 DXJ190180:DXJ190181 DNN190180:DNN190181 DDR190180:DDR190181 CTV190180:CTV190181 CJZ190180:CJZ190181 CAD190180:CAD190181 BQH190180:BQH190181 BGL190180:BGL190181 AWP190180:AWP190181 AMT190180:AMT190181 ACX190180:ACX190181 TB190180:TB190181 JF190180:JF190181 J190180:J190181 WVR124644:WVR124645 WLV124644:WLV124645 WBZ124644:WBZ124645 VSD124644:VSD124645 VIH124644:VIH124645 UYL124644:UYL124645 UOP124644:UOP124645 UET124644:UET124645 TUX124644:TUX124645 TLB124644:TLB124645 TBF124644:TBF124645 SRJ124644:SRJ124645 SHN124644:SHN124645 RXR124644:RXR124645 RNV124644:RNV124645 RDZ124644:RDZ124645 QUD124644:QUD124645 QKH124644:QKH124645 QAL124644:QAL124645 PQP124644:PQP124645 PGT124644:PGT124645 OWX124644:OWX124645 ONB124644:ONB124645 ODF124644:ODF124645 NTJ124644:NTJ124645 NJN124644:NJN124645 MZR124644:MZR124645 MPV124644:MPV124645 MFZ124644:MFZ124645 LWD124644:LWD124645 LMH124644:LMH124645 LCL124644:LCL124645 KSP124644:KSP124645 KIT124644:KIT124645 JYX124644:JYX124645 JPB124644:JPB124645 JFF124644:JFF124645 IVJ124644:IVJ124645 ILN124644:ILN124645 IBR124644:IBR124645 HRV124644:HRV124645 HHZ124644:HHZ124645 GYD124644:GYD124645 GOH124644:GOH124645 GEL124644:GEL124645 FUP124644:FUP124645 FKT124644:FKT124645 FAX124644:FAX124645 ERB124644:ERB124645 EHF124644:EHF124645 DXJ124644:DXJ124645 DNN124644:DNN124645 DDR124644:DDR124645 CTV124644:CTV124645 CJZ124644:CJZ124645 CAD124644:CAD124645 BQH124644:BQH124645 BGL124644:BGL124645 AWP124644:AWP124645 AMT124644:AMT124645 ACX124644:ACX124645 TB124644:TB124645 JF124644:JF124645 J124644:J124645 WVR59108:WVR59109 WLV59108:WLV59109 WBZ59108:WBZ59109 VSD59108:VSD59109 VIH59108:VIH59109 UYL59108:UYL59109 UOP59108:UOP59109 UET59108:UET59109 TUX59108:TUX59109 TLB59108:TLB59109 TBF59108:TBF59109 SRJ59108:SRJ59109 SHN59108:SHN59109 RXR59108:RXR59109 RNV59108:RNV59109 RDZ59108:RDZ59109 QUD59108:QUD59109 QKH59108:QKH59109 QAL59108:QAL59109 PQP59108:PQP59109 PGT59108:PGT59109 OWX59108:OWX59109 ONB59108:ONB59109 ODF59108:ODF59109 NTJ59108:NTJ59109 NJN59108:NJN59109 MZR59108:MZR59109 MPV59108:MPV59109 MFZ59108:MFZ59109 LWD59108:LWD59109 LMH59108:LMH59109 LCL59108:LCL59109 KSP59108:KSP59109 KIT59108:KIT59109 JYX59108:JYX59109 JPB59108:JPB59109 JFF59108:JFF59109 IVJ59108:IVJ59109 ILN59108:ILN59109 IBR59108:IBR59109 HRV59108:HRV59109 HHZ59108:HHZ59109 GYD59108:GYD59109 GOH59108:GOH59109 GEL59108:GEL59109 FUP59108:FUP59109 FKT59108:FKT59109 FAX59108:FAX59109 ERB59108:ERB59109 EHF59108:EHF59109 DXJ59108:DXJ59109 DNN59108:DNN59109 DDR59108:DDR59109 CTV59108:CTV59109 CJZ59108:CJZ59109 CAD59108:CAD59109 BQH59108:BQH59109 BGL59108:BGL59109 AWP59108:AWP59109 AMT59108:AMT59109 ACX59108:ACX59109 TB59108:TB59109 JF59108:JF59109 J59108:J59109 WVR14:WVR15 WLV14:WLV15 WBZ14:WBZ15 VSD14:VSD15 VIH14:VIH15 UYL14:UYL15 UOP14:UOP15 UET14:UET15 TUX14:TUX15 TLB14:TLB15 TBF14:TBF15 SRJ14:SRJ15 SHN14:SHN15 RXR14:RXR15 RNV14:RNV15 RDZ14:RDZ15 QUD14:QUD15 QKH14:QKH15 QAL14:QAL15 PQP14:PQP15 PGT14:PGT15 OWX14:OWX15 ONB14:ONB15 ODF14:ODF15 NTJ14:NTJ15 NJN14:NJN15 MZR14:MZR15 MPV14:MPV15 MFZ14:MFZ15 LWD14:LWD15 LMH14:LMH15 LCL14:LCL15 KSP14:KSP15 KIT14:KIT15 JYX14:JYX15 JPB14:JPB15 JFF14:JFF15 IVJ14:IVJ15 ILN14:ILN15 IBR14:IBR15 HRV14:HRV15 HHZ14:HHZ15 GYD14:GYD15 GOH14:GOH15 GEL14:GEL15 FUP14:FUP15 FKT14:FKT15 FAX14:FAX15 ERB14:ERB15 EHF14:EHF15 DXJ14:DXJ15 DNN14:DNN15 DDR14:DDR15 CTV14:CTV15 CJZ14:CJZ15 CAD14:CAD15 BQH14:BQH15 BGL14:BGL15 AWP14:AWP15 AMT14:AMT15 ACX14:ACX15 TB14:TB15 JF14:JF15 AMT8:AMT11 WVR976616:WVR976617 WLV976616:WLV976617 WBZ976616:WBZ976617 VSD976616:VSD976617 VIH976616:VIH976617 UYL976616:UYL976617 UOP976616:UOP976617 UET976616:UET976617 TUX976616:TUX976617 TLB976616:TLB976617 TBF976616:TBF976617 SRJ976616:SRJ976617 SHN976616:SHN976617 RXR976616:RXR976617 RNV976616:RNV976617 RDZ976616:RDZ976617 QUD976616:QUD976617 QKH976616:QKH976617 QAL976616:QAL976617 PQP976616:PQP976617 PGT976616:PGT976617 OWX976616:OWX976617 ONB976616:ONB976617 ODF976616:ODF976617 NTJ976616:NTJ976617 NJN976616:NJN976617 MZR976616:MZR976617 MPV976616:MPV976617 MFZ976616:MFZ976617 LWD976616:LWD976617 LMH976616:LMH976617 LCL976616:LCL976617 KSP976616:KSP976617 KIT976616:KIT976617 JYX976616:JYX976617 JPB976616:JPB976617 JFF976616:JFF976617 IVJ976616:IVJ976617 ILN976616:ILN976617 IBR976616:IBR976617 HRV976616:HRV976617 HHZ976616:HHZ976617 GYD976616:GYD976617 GOH976616:GOH976617 GEL976616:GEL976617 FUP976616:FUP976617 FKT976616:FKT976617 FAX976616:FAX976617 ERB976616:ERB976617 EHF976616:EHF976617 DXJ976616:DXJ976617 DNN976616:DNN976617 DDR976616:DDR976617 CTV976616:CTV976617 CJZ976616:CJZ976617 CAD976616:CAD976617 BQH976616:BQH976617 BGL976616:BGL976617 AWP976616:AWP976617 AMT976616:AMT976617 ACX976616:ACX976617 TB976616:TB976617 JF976616:JF976617 J976616:J976617 WVR911080:WVR911081 WLV911080:WLV911081 WBZ911080:WBZ911081 VSD911080:VSD911081 VIH911080:VIH911081 UYL911080:UYL911081 UOP911080:UOP911081 UET911080:UET911081 TUX911080:TUX911081 TLB911080:TLB911081 TBF911080:TBF911081 SRJ911080:SRJ911081 SHN911080:SHN911081 RXR911080:RXR911081 RNV911080:RNV911081 RDZ911080:RDZ911081 QUD911080:QUD911081 QKH911080:QKH911081 QAL911080:QAL911081 PQP911080:PQP911081 PGT911080:PGT911081 OWX911080:OWX911081 ONB911080:ONB911081 ODF911080:ODF911081 NTJ911080:NTJ911081 NJN911080:NJN911081 MZR911080:MZR911081 MPV911080:MPV911081 MFZ911080:MFZ911081 LWD911080:LWD911081 LMH911080:LMH911081 LCL911080:LCL911081 KSP911080:KSP911081 KIT911080:KIT911081 JYX911080:JYX911081 JPB911080:JPB911081 JFF911080:JFF911081 IVJ911080:IVJ911081 ILN911080:ILN911081 IBR911080:IBR911081 HRV911080:HRV911081 HHZ911080:HHZ911081 GYD911080:GYD911081 GOH911080:GOH911081 GEL911080:GEL911081 FUP911080:FUP911081 FKT911080:FKT911081 FAX911080:FAX911081 ERB911080:ERB911081 EHF911080:EHF911081 DXJ911080:DXJ911081 DNN911080:DNN911081 DDR911080:DDR911081 CTV911080:CTV911081 CJZ911080:CJZ911081 CAD911080:CAD911081 BQH911080:BQH911081 BGL911080:BGL911081 AWP911080:AWP911081 AMT911080:AMT911081 ACX911080:ACX911081 TB911080:TB911081 JF911080:JF911081 J911080:J911081 WVR845544:WVR845545 WLV845544:WLV845545 WBZ845544:WBZ845545 VSD845544:VSD845545 VIH845544:VIH845545 UYL845544:UYL845545 UOP845544:UOP845545 UET845544:UET845545 TUX845544:TUX845545 TLB845544:TLB845545 TBF845544:TBF845545 SRJ845544:SRJ845545 SHN845544:SHN845545 RXR845544:RXR845545 RNV845544:RNV845545 RDZ845544:RDZ845545 QUD845544:QUD845545 QKH845544:QKH845545 QAL845544:QAL845545 PQP845544:PQP845545 PGT845544:PGT845545 OWX845544:OWX845545 ONB845544:ONB845545 ODF845544:ODF845545 NTJ845544:NTJ845545 NJN845544:NJN845545 MZR845544:MZR845545 MPV845544:MPV845545 MFZ845544:MFZ845545 LWD845544:LWD845545 LMH845544:LMH845545 LCL845544:LCL845545 KSP845544:KSP845545 KIT845544:KIT845545 JYX845544:JYX845545 JPB845544:JPB845545 JFF845544:JFF845545 IVJ845544:IVJ845545 ILN845544:ILN845545 IBR845544:IBR845545 HRV845544:HRV845545 HHZ845544:HHZ845545 GYD845544:GYD845545 GOH845544:GOH845545 GEL845544:GEL845545 FUP845544:FUP845545 FKT845544:FKT845545 FAX845544:FAX845545 ERB845544:ERB845545 EHF845544:EHF845545 DXJ845544:DXJ845545 DNN845544:DNN845545 DDR845544:DDR845545 CTV845544:CTV845545 CJZ845544:CJZ845545 CAD845544:CAD845545 BQH845544:BQH845545 BGL845544:BGL845545 AWP845544:AWP845545 AMT845544:AMT845545 ACX845544:ACX845545 TB845544:TB845545 JF845544:JF845545 J845544:J845545 WVR780008:WVR780009 WLV780008:WLV780009 WBZ780008:WBZ780009 VSD780008:VSD780009 VIH780008:VIH780009 UYL780008:UYL780009 UOP780008:UOP780009 UET780008:UET780009 TUX780008:TUX780009 TLB780008:TLB780009 TBF780008:TBF780009 SRJ780008:SRJ780009 SHN780008:SHN780009 RXR780008:RXR780009 RNV780008:RNV780009 RDZ780008:RDZ780009 QUD780008:QUD780009 QKH780008:QKH780009 QAL780008:QAL780009 PQP780008:PQP780009 PGT780008:PGT780009 OWX780008:OWX780009 ONB780008:ONB780009 ODF780008:ODF780009 NTJ780008:NTJ780009 NJN780008:NJN780009 MZR780008:MZR780009 MPV780008:MPV780009 MFZ780008:MFZ780009 LWD780008:LWD780009 LMH780008:LMH780009 LCL780008:LCL780009 KSP780008:KSP780009 KIT780008:KIT780009 JYX780008:JYX780009 JPB780008:JPB780009 JFF780008:JFF780009 IVJ780008:IVJ780009 ILN780008:ILN780009 IBR780008:IBR780009 HRV780008:HRV780009 HHZ780008:HHZ780009 GYD780008:GYD780009 GOH780008:GOH780009 GEL780008:GEL780009 FUP780008:FUP780009 FKT780008:FKT780009 FAX780008:FAX780009 ERB780008:ERB780009 EHF780008:EHF780009 DXJ780008:DXJ780009 DNN780008:DNN780009 DDR780008:DDR780009 CTV780008:CTV780009 CJZ780008:CJZ780009 CAD780008:CAD780009 BQH780008:BQH780009 BGL780008:BGL780009 AWP780008:AWP780009 AMT780008:AMT780009 ACX780008:ACX780009 TB780008:TB780009 JF780008:JF780009 J780008:J780009 WVR714472:WVR714473 WLV714472:WLV714473 WBZ714472:WBZ714473 VSD714472:VSD714473 VIH714472:VIH714473 UYL714472:UYL714473 UOP714472:UOP714473 UET714472:UET714473 TUX714472:TUX714473 TLB714472:TLB714473 TBF714472:TBF714473 SRJ714472:SRJ714473 SHN714472:SHN714473 RXR714472:RXR714473 RNV714472:RNV714473 RDZ714472:RDZ714473 QUD714472:QUD714473 QKH714472:QKH714473 QAL714472:QAL714473 PQP714472:PQP714473 PGT714472:PGT714473 OWX714472:OWX714473 ONB714472:ONB714473 ODF714472:ODF714473 NTJ714472:NTJ714473 NJN714472:NJN714473 MZR714472:MZR714473 MPV714472:MPV714473 MFZ714472:MFZ714473 LWD714472:LWD714473 LMH714472:LMH714473 LCL714472:LCL714473 KSP714472:KSP714473 KIT714472:KIT714473 JYX714472:JYX714473 JPB714472:JPB714473 JFF714472:JFF714473 IVJ714472:IVJ714473 ILN714472:ILN714473 IBR714472:IBR714473 HRV714472:HRV714473 HHZ714472:HHZ714473 GYD714472:GYD714473 GOH714472:GOH714473 GEL714472:GEL714473 FUP714472:FUP714473 FKT714472:FKT714473 FAX714472:FAX714473 ERB714472:ERB714473 EHF714472:EHF714473 DXJ714472:DXJ714473 DNN714472:DNN714473 DDR714472:DDR714473 CTV714472:CTV714473 CJZ714472:CJZ714473 CAD714472:CAD714473 BQH714472:BQH714473 BGL714472:BGL714473 AWP714472:AWP714473 AMT714472:AMT714473 ACX714472:ACX714473 TB714472:TB714473 JF714472:JF714473 J714472:J714473 WVR648936:WVR648937 WLV648936:WLV648937 WBZ648936:WBZ648937 VSD648936:VSD648937 VIH648936:VIH648937 UYL648936:UYL648937 UOP648936:UOP648937 UET648936:UET648937 TUX648936:TUX648937 TLB648936:TLB648937 TBF648936:TBF648937 SRJ648936:SRJ648937 SHN648936:SHN648937 RXR648936:RXR648937 RNV648936:RNV648937 RDZ648936:RDZ648937 QUD648936:QUD648937 QKH648936:QKH648937 QAL648936:QAL648937 PQP648936:PQP648937 PGT648936:PGT648937 OWX648936:OWX648937 ONB648936:ONB648937 ODF648936:ODF648937 NTJ648936:NTJ648937 NJN648936:NJN648937 MZR648936:MZR648937 MPV648936:MPV648937 MFZ648936:MFZ648937 LWD648936:LWD648937 LMH648936:LMH648937 LCL648936:LCL648937 KSP648936:KSP648937 KIT648936:KIT648937 JYX648936:JYX648937 JPB648936:JPB648937 JFF648936:JFF648937 IVJ648936:IVJ648937 ILN648936:ILN648937 IBR648936:IBR648937 HRV648936:HRV648937 HHZ648936:HHZ648937 GYD648936:GYD648937 GOH648936:GOH648937 GEL648936:GEL648937 FUP648936:FUP648937 FKT648936:FKT648937 FAX648936:FAX648937 ERB648936:ERB648937 EHF648936:EHF648937 DXJ648936:DXJ648937 DNN648936:DNN648937 DDR648936:DDR648937 CTV648936:CTV648937 CJZ648936:CJZ648937 CAD648936:CAD648937 BQH648936:BQH648937 BGL648936:BGL648937 AWP648936:AWP648937 AMT648936:AMT648937 ACX648936:ACX648937 TB648936:TB648937 JF648936:JF648937 J648936:J648937 WVR583400:WVR583401 WLV583400:WLV583401 WBZ583400:WBZ583401 VSD583400:VSD583401 VIH583400:VIH583401 UYL583400:UYL583401 UOP583400:UOP583401 UET583400:UET583401 TUX583400:TUX583401 TLB583400:TLB583401 TBF583400:TBF583401 SRJ583400:SRJ583401 SHN583400:SHN583401 RXR583400:RXR583401 RNV583400:RNV583401 RDZ583400:RDZ583401 QUD583400:QUD583401 QKH583400:QKH583401 QAL583400:QAL583401 PQP583400:PQP583401 PGT583400:PGT583401 OWX583400:OWX583401 ONB583400:ONB583401 ODF583400:ODF583401 NTJ583400:NTJ583401 NJN583400:NJN583401 MZR583400:MZR583401 MPV583400:MPV583401 MFZ583400:MFZ583401 LWD583400:LWD583401 LMH583400:LMH583401 LCL583400:LCL583401 KSP583400:KSP583401 KIT583400:KIT583401 JYX583400:JYX583401 JPB583400:JPB583401 JFF583400:JFF583401 IVJ583400:IVJ583401 ILN583400:ILN583401 IBR583400:IBR583401 HRV583400:HRV583401 HHZ583400:HHZ583401 GYD583400:GYD583401 GOH583400:GOH583401 GEL583400:GEL583401 FUP583400:FUP583401 FKT583400:FKT583401 FAX583400:FAX583401 ERB583400:ERB583401 EHF583400:EHF583401 DXJ583400:DXJ583401 DNN583400:DNN583401 DDR583400:DDR583401 CTV583400:CTV583401 CJZ583400:CJZ583401 CAD583400:CAD583401 BQH583400:BQH583401 BGL583400:BGL583401 AWP583400:AWP583401 AMT583400:AMT583401 ACX583400:ACX583401 TB583400:TB583401 JF583400:JF583401 J583400:J583401 WVR517864:WVR517865 WLV517864:WLV517865 WBZ517864:WBZ517865 VSD517864:VSD517865 VIH517864:VIH517865 UYL517864:UYL517865 UOP517864:UOP517865 UET517864:UET517865 TUX517864:TUX517865 TLB517864:TLB517865 TBF517864:TBF517865 SRJ517864:SRJ517865 SHN517864:SHN517865 RXR517864:RXR517865 RNV517864:RNV517865 RDZ517864:RDZ517865 QUD517864:QUD517865 QKH517864:QKH517865 QAL517864:QAL517865 PQP517864:PQP517865 PGT517864:PGT517865 OWX517864:OWX517865 ONB517864:ONB517865 ODF517864:ODF517865 NTJ517864:NTJ517865 NJN517864:NJN517865 MZR517864:MZR517865 MPV517864:MPV517865 MFZ517864:MFZ517865 LWD517864:LWD517865 LMH517864:LMH517865 LCL517864:LCL517865 KSP517864:KSP517865 KIT517864:KIT517865 JYX517864:JYX517865 JPB517864:JPB517865 JFF517864:JFF517865 IVJ517864:IVJ517865 ILN517864:ILN517865 IBR517864:IBR517865 HRV517864:HRV517865 HHZ517864:HHZ517865 GYD517864:GYD517865 GOH517864:GOH517865 GEL517864:GEL517865 FUP517864:FUP517865 FKT517864:FKT517865 FAX517864:FAX517865 ERB517864:ERB517865 EHF517864:EHF517865 DXJ517864:DXJ517865 DNN517864:DNN517865 DDR517864:DDR517865 CTV517864:CTV517865 CJZ517864:CJZ517865 CAD517864:CAD517865 BQH517864:BQH517865 BGL517864:BGL517865 AWP517864:AWP517865 AMT517864:AMT517865 ACX517864:ACX517865 TB517864:TB517865 JF517864:JF517865 J517864:J517865 WVR452328:WVR452329 WLV452328:WLV452329 WBZ452328:WBZ452329 VSD452328:VSD452329 VIH452328:VIH452329 UYL452328:UYL452329 UOP452328:UOP452329 UET452328:UET452329 TUX452328:TUX452329 TLB452328:TLB452329 TBF452328:TBF452329 SRJ452328:SRJ452329 SHN452328:SHN452329 RXR452328:RXR452329 RNV452328:RNV452329 RDZ452328:RDZ452329 QUD452328:QUD452329 QKH452328:QKH452329 QAL452328:QAL452329 PQP452328:PQP452329 PGT452328:PGT452329 OWX452328:OWX452329 ONB452328:ONB452329 ODF452328:ODF452329 NTJ452328:NTJ452329 NJN452328:NJN452329 MZR452328:MZR452329 MPV452328:MPV452329 MFZ452328:MFZ452329 LWD452328:LWD452329 LMH452328:LMH452329 LCL452328:LCL452329 KSP452328:KSP452329 KIT452328:KIT452329 JYX452328:JYX452329 JPB452328:JPB452329 JFF452328:JFF452329 IVJ452328:IVJ452329 ILN452328:ILN452329 IBR452328:IBR452329 HRV452328:HRV452329 HHZ452328:HHZ452329 GYD452328:GYD452329 GOH452328:GOH452329 GEL452328:GEL452329 FUP452328:FUP452329 FKT452328:FKT452329 FAX452328:FAX452329 ERB452328:ERB452329 EHF452328:EHF452329 DXJ452328:DXJ452329 DNN452328:DNN452329 DDR452328:DDR452329 CTV452328:CTV452329 CJZ452328:CJZ452329 CAD452328:CAD452329 BQH452328:BQH452329 BGL452328:BGL452329 AWP452328:AWP452329 AMT452328:AMT452329 ACX452328:ACX452329 TB452328:TB452329 JF452328:JF452329 J452328:J452329 WVR386792:WVR386793 WLV386792:WLV386793 WBZ386792:WBZ386793 VSD386792:VSD386793 VIH386792:VIH386793 UYL386792:UYL386793 UOP386792:UOP386793 UET386792:UET386793 TUX386792:TUX386793 TLB386792:TLB386793 TBF386792:TBF386793 SRJ386792:SRJ386793 SHN386792:SHN386793 RXR386792:RXR386793 RNV386792:RNV386793 RDZ386792:RDZ386793 QUD386792:QUD386793 QKH386792:QKH386793 QAL386792:QAL386793 PQP386792:PQP386793 PGT386792:PGT386793 OWX386792:OWX386793 ONB386792:ONB386793 ODF386792:ODF386793 NTJ386792:NTJ386793 NJN386792:NJN386793 MZR386792:MZR386793 MPV386792:MPV386793 MFZ386792:MFZ386793 LWD386792:LWD386793 LMH386792:LMH386793 LCL386792:LCL386793 KSP386792:KSP386793 KIT386792:KIT386793 JYX386792:JYX386793 JPB386792:JPB386793 JFF386792:JFF386793 IVJ386792:IVJ386793 ILN386792:ILN386793 IBR386792:IBR386793 HRV386792:HRV386793 HHZ386792:HHZ386793 GYD386792:GYD386793 GOH386792:GOH386793 GEL386792:GEL386793 FUP386792:FUP386793 FKT386792:FKT386793 FAX386792:FAX386793 ERB386792:ERB386793 EHF386792:EHF386793 DXJ386792:DXJ386793 DNN386792:DNN386793 DDR386792:DDR386793 CTV386792:CTV386793 CJZ386792:CJZ386793 CAD386792:CAD386793 BQH386792:BQH386793 BGL386792:BGL386793 AWP386792:AWP386793 AMT386792:AMT386793 ACX386792:ACX386793 TB386792:TB386793 JF386792:JF386793 J386792:J386793 WVR321256:WVR321257 WLV321256:WLV321257 WBZ321256:WBZ321257 VSD321256:VSD321257 VIH321256:VIH321257 UYL321256:UYL321257 UOP321256:UOP321257 UET321256:UET321257 TUX321256:TUX321257 TLB321256:TLB321257 TBF321256:TBF321257 SRJ321256:SRJ321257 SHN321256:SHN321257 RXR321256:RXR321257 RNV321256:RNV321257 RDZ321256:RDZ321257 QUD321256:QUD321257 QKH321256:QKH321257 QAL321256:QAL321257 PQP321256:PQP321257 PGT321256:PGT321257 OWX321256:OWX321257 ONB321256:ONB321257 ODF321256:ODF321257 NTJ321256:NTJ321257 NJN321256:NJN321257 MZR321256:MZR321257 MPV321256:MPV321257 MFZ321256:MFZ321257 LWD321256:LWD321257 LMH321256:LMH321257 LCL321256:LCL321257 KSP321256:KSP321257 KIT321256:KIT321257 JYX321256:JYX321257 JPB321256:JPB321257 JFF321256:JFF321257 IVJ321256:IVJ321257 ILN321256:ILN321257 IBR321256:IBR321257 HRV321256:HRV321257 HHZ321256:HHZ321257 GYD321256:GYD321257 GOH321256:GOH321257 GEL321256:GEL321257 FUP321256:FUP321257 FKT321256:FKT321257 FAX321256:FAX321257 ERB321256:ERB321257 EHF321256:EHF321257 DXJ321256:DXJ321257 DNN321256:DNN321257 DDR321256:DDR321257 CTV321256:CTV321257 CJZ321256:CJZ321257 CAD321256:CAD321257 BQH321256:BQH321257 BGL321256:BGL321257 AWP321256:AWP321257 AMT321256:AMT321257 ACX321256:ACX321257 TB321256:TB321257 JF321256:JF321257 J321256:J321257 WVR255720:WVR255721 WLV255720:WLV255721 WBZ255720:WBZ255721 VSD255720:VSD255721 VIH255720:VIH255721 UYL255720:UYL255721 UOP255720:UOP255721 UET255720:UET255721 TUX255720:TUX255721 TLB255720:TLB255721 TBF255720:TBF255721 SRJ255720:SRJ255721 SHN255720:SHN255721 RXR255720:RXR255721 RNV255720:RNV255721 RDZ255720:RDZ255721 QUD255720:QUD255721 QKH255720:QKH255721 QAL255720:QAL255721 PQP255720:PQP255721 PGT255720:PGT255721 OWX255720:OWX255721 ONB255720:ONB255721 ODF255720:ODF255721 NTJ255720:NTJ255721 NJN255720:NJN255721 MZR255720:MZR255721 MPV255720:MPV255721 MFZ255720:MFZ255721 LWD255720:LWD255721 LMH255720:LMH255721 LCL255720:LCL255721 KSP255720:KSP255721 KIT255720:KIT255721 JYX255720:JYX255721 JPB255720:JPB255721 JFF255720:JFF255721 IVJ255720:IVJ255721 ILN255720:ILN255721 IBR255720:IBR255721 HRV255720:HRV255721 HHZ255720:HHZ255721 GYD255720:GYD255721 GOH255720:GOH255721 GEL255720:GEL255721 FUP255720:FUP255721 FKT255720:FKT255721 FAX255720:FAX255721 ERB255720:ERB255721 EHF255720:EHF255721 DXJ255720:DXJ255721 DNN255720:DNN255721 DDR255720:DDR255721 CTV255720:CTV255721 CJZ255720:CJZ255721 CAD255720:CAD255721 BQH255720:BQH255721 BGL255720:BGL255721 AWP255720:AWP255721 AMT255720:AMT255721 ACX255720:ACX255721 TB255720:TB255721 JF255720:JF255721 J255720:J255721 WVR190184:WVR190185 WLV190184:WLV190185 WBZ190184:WBZ190185 VSD190184:VSD190185 VIH190184:VIH190185 UYL190184:UYL190185 UOP190184:UOP190185 UET190184:UET190185 TUX190184:TUX190185 TLB190184:TLB190185 TBF190184:TBF190185 SRJ190184:SRJ190185 SHN190184:SHN190185 RXR190184:RXR190185 RNV190184:RNV190185 RDZ190184:RDZ190185 QUD190184:QUD190185 QKH190184:QKH190185 QAL190184:QAL190185 PQP190184:PQP190185 PGT190184:PGT190185 OWX190184:OWX190185 ONB190184:ONB190185 ODF190184:ODF190185 NTJ190184:NTJ190185 NJN190184:NJN190185 MZR190184:MZR190185 MPV190184:MPV190185 MFZ190184:MFZ190185 LWD190184:LWD190185 LMH190184:LMH190185 LCL190184:LCL190185 KSP190184:KSP190185 KIT190184:KIT190185 JYX190184:JYX190185 JPB190184:JPB190185 JFF190184:JFF190185 IVJ190184:IVJ190185 ILN190184:ILN190185 IBR190184:IBR190185 HRV190184:HRV190185 HHZ190184:HHZ190185 GYD190184:GYD190185 GOH190184:GOH190185 GEL190184:GEL190185 FUP190184:FUP190185 FKT190184:FKT190185 FAX190184:FAX190185 ERB190184:ERB190185 EHF190184:EHF190185 DXJ190184:DXJ190185 DNN190184:DNN190185 DDR190184:DDR190185 CTV190184:CTV190185 CJZ190184:CJZ190185 CAD190184:CAD190185 BQH190184:BQH190185 BGL190184:BGL190185 AWP190184:AWP190185 AMT190184:AMT190185 ACX190184:ACX190185 TB190184:TB190185 JF190184:JF190185 J190184:J190185 WVR124648:WVR124649 WLV124648:WLV124649 WBZ124648:WBZ124649 VSD124648:VSD124649 VIH124648:VIH124649 UYL124648:UYL124649 UOP124648:UOP124649 UET124648:UET124649 TUX124648:TUX124649 TLB124648:TLB124649 TBF124648:TBF124649 SRJ124648:SRJ124649 SHN124648:SHN124649 RXR124648:RXR124649 RNV124648:RNV124649 RDZ124648:RDZ124649 QUD124648:QUD124649 QKH124648:QKH124649 QAL124648:QAL124649 PQP124648:PQP124649 PGT124648:PGT124649 OWX124648:OWX124649 ONB124648:ONB124649 ODF124648:ODF124649 NTJ124648:NTJ124649 NJN124648:NJN124649 MZR124648:MZR124649 MPV124648:MPV124649 MFZ124648:MFZ124649 LWD124648:LWD124649 LMH124648:LMH124649 LCL124648:LCL124649 KSP124648:KSP124649 KIT124648:KIT124649 JYX124648:JYX124649 JPB124648:JPB124649 JFF124648:JFF124649 IVJ124648:IVJ124649 ILN124648:ILN124649 IBR124648:IBR124649 HRV124648:HRV124649 HHZ124648:HHZ124649 GYD124648:GYD124649 GOH124648:GOH124649 GEL124648:GEL124649 FUP124648:FUP124649 FKT124648:FKT124649 FAX124648:FAX124649 ERB124648:ERB124649 EHF124648:EHF124649 DXJ124648:DXJ124649 DNN124648:DNN124649 DDR124648:DDR124649 CTV124648:CTV124649 CJZ124648:CJZ124649 CAD124648:CAD124649 BQH124648:BQH124649 BGL124648:BGL124649 AWP124648:AWP124649 AMT124648:AMT124649 ACX124648:ACX124649 TB124648:TB124649 JF124648:JF124649 J124648:J124649 WVR59112:WVR59113 WLV59112:WLV59113 WBZ59112:WBZ59113 VSD59112:VSD59113 VIH59112:VIH59113 UYL59112:UYL59113 UOP59112:UOP59113 UET59112:UET59113 TUX59112:TUX59113 TLB59112:TLB59113 TBF59112:TBF59113 SRJ59112:SRJ59113 SHN59112:SHN59113 RXR59112:RXR59113 RNV59112:RNV59113 RDZ59112:RDZ59113 QUD59112:QUD59113 QKH59112:QKH59113 QAL59112:QAL59113 PQP59112:PQP59113 PGT59112:PGT59113 OWX59112:OWX59113 ONB59112:ONB59113 ODF59112:ODF59113 NTJ59112:NTJ59113 NJN59112:NJN59113 MZR59112:MZR59113 MPV59112:MPV59113 MFZ59112:MFZ59113 LWD59112:LWD59113 LMH59112:LMH59113 LCL59112:LCL59113 KSP59112:KSP59113 KIT59112:KIT59113 JYX59112:JYX59113 JPB59112:JPB59113 JFF59112:JFF59113 IVJ59112:IVJ59113 ILN59112:ILN59113 IBR59112:IBR59113 HRV59112:HRV59113 HHZ59112:HHZ59113 GYD59112:GYD59113 GOH59112:GOH59113 GEL59112:GEL59113 FUP59112:FUP59113 FKT59112:FKT59113 FAX59112:FAX59113 ERB59112:ERB59113 EHF59112:EHF59113 DXJ59112:DXJ59113 DNN59112:DNN59113 DDR59112:DDR59113 CTV59112:CTV59113 CJZ59112:CJZ59113 CAD59112:CAD59113 BQH59112:BQH59113 BGL59112:BGL59113 AWP59112:AWP59113 AMT59112:AMT59113 ACX59112:ACX59113 TB59112:TB59113 JF59112:JF59113 J59112:J59113 WVR18:WVR19 WLV18:WLV19 WBZ18:WBZ19 VSD18:VSD19 VIH18:VIH19 UYL18:UYL19 UOP18:UOP19 UET18:UET19 TUX18:TUX19 TLB18:TLB19 TBF18:TBF19 SRJ18:SRJ19 SHN18:SHN19 RXR18:RXR19 RNV18:RNV19 RDZ18:RDZ19 QUD18:QUD19 QKH18:QKH19 QAL18:QAL19 PQP18:PQP19 PGT18:PGT19 OWX18:OWX19 ONB18:ONB19 ODF18:ODF19 NTJ18:NTJ19 NJN18:NJN19 MZR18:MZR19 MPV18:MPV19 MFZ18:MFZ19 LWD18:LWD19 LMH18:LMH19 LCL18:LCL19 KSP18:KSP19 KIT18:KIT19 JYX18:JYX19 JPB18:JPB19 JFF18:JFF19 IVJ18:IVJ19 ILN18:ILN19 IBR18:IBR19 HRV18:HRV19 HHZ18:HHZ19 GYD18:GYD19 GOH18:GOH19 GEL18:GEL19 FUP18:FUP19 FKT18:FKT19 FAX18:FAX19 ERB18:ERB19 EHF18:EHF19 DXJ18:DXJ19 DNN18:DNN19 DDR18:DDR19 CTV18:CTV19 CJZ18:CJZ19 CAD18:CAD19 BQH18:BQH19 BGL18:BGL19 AWP18:AWP19 AMT18:AMT19 ACX18:ACX19 TB18:TB19 JF18:JF19 ACX8:ACX11 WVR976620 WLV976620 WBZ976620 VSD976620 VIH976620 UYL976620 UOP976620 UET976620 TUX976620 TLB976620 TBF976620 SRJ976620 SHN976620 RXR976620 RNV976620 RDZ976620 QUD976620 QKH976620 QAL976620 PQP976620 PGT976620 OWX976620 ONB976620 ODF976620 NTJ976620 NJN976620 MZR976620 MPV976620 MFZ976620 LWD976620 LMH976620 LCL976620 KSP976620 KIT976620 JYX976620 JPB976620 JFF976620 IVJ976620 ILN976620 IBR976620 HRV976620 HHZ976620 GYD976620 GOH976620 GEL976620 FUP976620 FKT976620 FAX976620 ERB976620 EHF976620 DXJ976620 DNN976620 DDR976620 CTV976620 CJZ976620 CAD976620 BQH976620 BGL976620 AWP976620 AMT976620 ACX976620 TB976620 JF976620 J976620 WVR911084 WLV911084 WBZ911084 VSD911084 VIH911084 UYL911084 UOP911084 UET911084 TUX911084 TLB911084 TBF911084 SRJ911084 SHN911084 RXR911084 RNV911084 RDZ911084 QUD911084 QKH911084 QAL911084 PQP911084 PGT911084 OWX911084 ONB911084 ODF911084 NTJ911084 NJN911084 MZR911084 MPV911084 MFZ911084 LWD911084 LMH911084 LCL911084 KSP911084 KIT911084 JYX911084 JPB911084 JFF911084 IVJ911084 ILN911084 IBR911084 HRV911084 HHZ911084 GYD911084 GOH911084 GEL911084 FUP911084 FKT911084 FAX911084 ERB911084 EHF911084 DXJ911084 DNN911084 DDR911084 CTV911084 CJZ911084 CAD911084 BQH911084 BGL911084 AWP911084 AMT911084 ACX911084 TB911084 JF911084 J911084 WVR845548 WLV845548 WBZ845548 VSD845548 VIH845548 UYL845548 UOP845548 UET845548 TUX845548 TLB845548 TBF845548 SRJ845548 SHN845548 RXR845548 RNV845548 RDZ845548 QUD845548 QKH845548 QAL845548 PQP845548 PGT845548 OWX845548 ONB845548 ODF845548 NTJ845548 NJN845548 MZR845548 MPV845548 MFZ845548 LWD845548 LMH845548 LCL845548 KSP845548 KIT845548 JYX845548 JPB845548 JFF845548 IVJ845548 ILN845548 IBR845548 HRV845548 HHZ845548 GYD845548 GOH845548 GEL845548 FUP845548 FKT845548 FAX845548 ERB845548 EHF845548 DXJ845548 DNN845548 DDR845548 CTV845548 CJZ845548 CAD845548 BQH845548 BGL845548 AWP845548 AMT845548 ACX845548 TB845548 JF845548 J845548 WVR780012 WLV780012 WBZ780012 VSD780012 VIH780012 UYL780012 UOP780012 UET780012 TUX780012 TLB780012 TBF780012 SRJ780012 SHN780012 RXR780012 RNV780012 RDZ780012 QUD780012 QKH780012 QAL780012 PQP780012 PGT780012 OWX780012 ONB780012 ODF780012 NTJ780012 NJN780012 MZR780012 MPV780012 MFZ780012 LWD780012 LMH780012 LCL780012 KSP780012 KIT780012 JYX780012 JPB780012 JFF780012 IVJ780012 ILN780012 IBR780012 HRV780012 HHZ780012 GYD780012 GOH780012 GEL780012 FUP780012 FKT780012 FAX780012 ERB780012 EHF780012 DXJ780012 DNN780012 DDR780012 CTV780012 CJZ780012 CAD780012 BQH780012 BGL780012 AWP780012 AMT780012 ACX780012 TB780012 JF780012 J780012 WVR714476 WLV714476 WBZ714476 VSD714476 VIH714476 UYL714476 UOP714476 UET714476 TUX714476 TLB714476 TBF714476 SRJ714476 SHN714476 RXR714476 RNV714476 RDZ714476 QUD714476 QKH714476 QAL714476 PQP714476 PGT714476 OWX714476 ONB714476 ODF714476 NTJ714476 NJN714476 MZR714476 MPV714476 MFZ714476 LWD714476 LMH714476 LCL714476 KSP714476 KIT714476 JYX714476 JPB714476 JFF714476 IVJ714476 ILN714476 IBR714476 HRV714476 HHZ714476 GYD714476 GOH714476 GEL714476 FUP714476 FKT714476 FAX714476 ERB714476 EHF714476 DXJ714476 DNN714476 DDR714476 CTV714476 CJZ714476 CAD714476 BQH714476 BGL714476 AWP714476 AMT714476 ACX714476 TB714476 JF714476 J714476 WVR648940 WLV648940 WBZ648940 VSD648940 VIH648940 UYL648940 UOP648940 UET648940 TUX648940 TLB648940 TBF648940 SRJ648940 SHN648940 RXR648940 RNV648940 RDZ648940 QUD648940 QKH648940 QAL648940 PQP648940 PGT648940 OWX648940 ONB648940 ODF648940 NTJ648940 NJN648940 MZR648940 MPV648940 MFZ648940 LWD648940 LMH648940 LCL648940 KSP648940 KIT648940 JYX648940 JPB648940 JFF648940 IVJ648940 ILN648940 IBR648940 HRV648940 HHZ648940 GYD648940 GOH648940 GEL648940 FUP648940 FKT648940 FAX648940 ERB648940 EHF648940 DXJ648940 DNN648940 DDR648940 CTV648940 CJZ648940 CAD648940 BQH648940 BGL648940 AWP648940 AMT648940 ACX648940 TB648940 JF648940 J648940 WVR583404 WLV583404 WBZ583404 VSD583404 VIH583404 UYL583404 UOP583404 UET583404 TUX583404 TLB583404 TBF583404 SRJ583404 SHN583404 RXR583404 RNV583404 RDZ583404 QUD583404 QKH583404 QAL583404 PQP583404 PGT583404 OWX583404 ONB583404 ODF583404 NTJ583404 NJN583404 MZR583404 MPV583404 MFZ583404 LWD583404 LMH583404 LCL583404 KSP583404 KIT583404 JYX583404 JPB583404 JFF583404 IVJ583404 ILN583404 IBR583404 HRV583404 HHZ583404 GYD583404 GOH583404 GEL583404 FUP583404 FKT583404 FAX583404 ERB583404 EHF583404 DXJ583404 DNN583404 DDR583404 CTV583404 CJZ583404 CAD583404 BQH583404 BGL583404 AWP583404 AMT583404 ACX583404 TB583404 JF583404 J583404 WVR517868 WLV517868 WBZ517868 VSD517868 VIH517868 UYL517868 UOP517868 UET517868 TUX517868 TLB517868 TBF517868 SRJ517868 SHN517868 RXR517868 RNV517868 RDZ517868 QUD517868 QKH517868 QAL517868 PQP517868 PGT517868 OWX517868 ONB517868 ODF517868 NTJ517868 NJN517868 MZR517868 MPV517868 MFZ517868 LWD517868 LMH517868 LCL517868 KSP517868 KIT517868 JYX517868 JPB517868 JFF517868 IVJ517868 ILN517868 IBR517868 HRV517868 HHZ517868 GYD517868 GOH517868 GEL517868 FUP517868 FKT517868 FAX517868 ERB517868 EHF517868 DXJ517868 DNN517868 DDR517868 CTV517868 CJZ517868 CAD517868 BQH517868 BGL517868 AWP517868 AMT517868 ACX517868 TB517868 JF517868 J517868 WVR452332 WLV452332 WBZ452332 VSD452332 VIH452332 UYL452332 UOP452332 UET452332 TUX452332 TLB452332 TBF452332 SRJ452332 SHN452332 RXR452332 RNV452332 RDZ452332 QUD452332 QKH452332 QAL452332 PQP452332 PGT452332 OWX452332 ONB452332 ODF452332 NTJ452332 NJN452332 MZR452332 MPV452332 MFZ452332 LWD452332 LMH452332 LCL452332 KSP452332 KIT452332 JYX452332 JPB452332 JFF452332 IVJ452332 ILN452332 IBR452332 HRV452332 HHZ452332 GYD452332 GOH452332 GEL452332 FUP452332 FKT452332 FAX452332 ERB452332 EHF452332 DXJ452332 DNN452332 DDR452332 CTV452332 CJZ452332 CAD452332 BQH452332 BGL452332 AWP452332 AMT452332 ACX452332 TB452332 JF452332 J452332 WVR386796 WLV386796 WBZ386796 VSD386796 VIH386796 UYL386796 UOP386796 UET386796 TUX386796 TLB386796 TBF386796 SRJ386796 SHN386796 RXR386796 RNV386796 RDZ386796 QUD386796 QKH386796 QAL386796 PQP386796 PGT386796 OWX386796 ONB386796 ODF386796 NTJ386796 NJN386796 MZR386796 MPV386796 MFZ386796 LWD386796 LMH386796 LCL386796 KSP386796 KIT386796 JYX386796 JPB386796 JFF386796 IVJ386796 ILN386796 IBR386796 HRV386796 HHZ386796 GYD386796 GOH386796 GEL386796 FUP386796 FKT386796 FAX386796 ERB386796 EHF386796 DXJ386796 DNN386796 DDR386796 CTV386796 CJZ386796 CAD386796 BQH386796 BGL386796 AWP386796 AMT386796 ACX386796 TB386796 JF386796 J386796 WVR321260 WLV321260 WBZ321260 VSD321260 VIH321260 UYL321260 UOP321260 UET321260 TUX321260 TLB321260 TBF321260 SRJ321260 SHN321260 RXR321260 RNV321260 RDZ321260 QUD321260 QKH321260 QAL321260 PQP321260 PGT321260 OWX321260 ONB321260 ODF321260 NTJ321260 NJN321260 MZR321260 MPV321260 MFZ321260 LWD321260 LMH321260 LCL321260 KSP321260 KIT321260 JYX321260 JPB321260 JFF321260 IVJ321260 ILN321260 IBR321260 HRV321260 HHZ321260 GYD321260 GOH321260 GEL321260 FUP321260 FKT321260 FAX321260 ERB321260 EHF321260 DXJ321260 DNN321260 DDR321260 CTV321260 CJZ321260 CAD321260 BQH321260 BGL321260 AWP321260 AMT321260 ACX321260 TB321260 JF321260 J321260 WVR255724 WLV255724 WBZ255724 VSD255724 VIH255724 UYL255724 UOP255724 UET255724 TUX255724 TLB255724 TBF255724 SRJ255724 SHN255724 RXR255724 RNV255724 RDZ255724 QUD255724 QKH255724 QAL255724 PQP255724 PGT255724 OWX255724 ONB255724 ODF255724 NTJ255724 NJN255724 MZR255724 MPV255724 MFZ255724 LWD255724 LMH255724 LCL255724 KSP255724 KIT255724 JYX255724 JPB255724 JFF255724 IVJ255724 ILN255724 IBR255724 HRV255724 HHZ255724 GYD255724 GOH255724 GEL255724 FUP255724 FKT255724 FAX255724 ERB255724 EHF255724 DXJ255724 DNN255724 DDR255724 CTV255724 CJZ255724 CAD255724 BQH255724 BGL255724 AWP255724 AMT255724 ACX255724 TB255724 JF255724 J255724 WVR190188 WLV190188 WBZ190188 VSD190188 VIH190188 UYL190188 UOP190188 UET190188 TUX190188 TLB190188 TBF190188 SRJ190188 SHN190188 RXR190188 RNV190188 RDZ190188 QUD190188 QKH190188 QAL190188 PQP190188 PGT190188 OWX190188 ONB190188 ODF190188 NTJ190188 NJN190188 MZR190188 MPV190188 MFZ190188 LWD190188 LMH190188 LCL190188 KSP190188 KIT190188 JYX190188 JPB190188 JFF190188 IVJ190188 ILN190188 IBR190188 HRV190188 HHZ190188 GYD190188 GOH190188 GEL190188 FUP190188 FKT190188 FAX190188 ERB190188 EHF190188 DXJ190188 DNN190188 DDR190188 CTV190188 CJZ190188 CAD190188 BQH190188 BGL190188 AWP190188 AMT190188 ACX190188 TB190188 JF190188 J190188 WVR124652 WLV124652 WBZ124652 VSD124652 VIH124652 UYL124652 UOP124652 UET124652 TUX124652 TLB124652 TBF124652 SRJ124652 SHN124652 RXR124652 RNV124652 RDZ124652 QUD124652 QKH124652 QAL124652 PQP124652 PGT124652 OWX124652 ONB124652 ODF124652 NTJ124652 NJN124652 MZR124652 MPV124652 MFZ124652 LWD124652 LMH124652 LCL124652 KSP124652 KIT124652 JYX124652 JPB124652 JFF124652 IVJ124652 ILN124652 IBR124652 HRV124652 HHZ124652 GYD124652 GOH124652 GEL124652 FUP124652 FKT124652 FAX124652 ERB124652 EHF124652 DXJ124652 DNN124652 DDR124652 CTV124652 CJZ124652 CAD124652 BQH124652 BGL124652 AWP124652 AMT124652 ACX124652 TB124652 JF124652 J124652 WVR59116 WLV59116 WBZ59116 VSD59116 VIH59116 UYL59116 UOP59116 UET59116 TUX59116 TLB59116 TBF59116 SRJ59116 SHN59116 RXR59116 RNV59116 RDZ59116 QUD59116 QKH59116 QAL59116 PQP59116 PGT59116 OWX59116 ONB59116 ODF59116 NTJ59116 NJN59116 MZR59116 MPV59116 MFZ59116 LWD59116 LMH59116 LCL59116 KSP59116 KIT59116 JYX59116 JPB59116 JFF59116 IVJ59116 ILN59116 IBR59116 HRV59116 HHZ59116 GYD59116 GOH59116 GEL59116 FUP59116 FKT59116 FAX59116 ERB59116 EHF59116 DXJ59116 DNN59116 DDR59116 CTV59116 CJZ59116 CAD59116 BQH59116 BGL59116 AWP59116 AMT59116 ACX59116 TB59116 JF59116 J59116 WVR22 WLV22 WBZ22 VSD22 VIH22 UYL22 UOP22 UET22 TUX22 TLB22 TBF22 SRJ22 SHN22 RXR22 RNV22 RDZ22 QUD22 QKH22 QAL22 PQP22 PGT22 OWX22 ONB22 ODF22 NTJ22 NJN22 MZR22 MPV22 MFZ22 LWD22 LMH22 LCL22 KSP22 KIT22 JYX22 JPB22 JFF22 IVJ22 ILN22 IBR22 HRV22 HHZ22 GYD22 GOH22 GEL22 FUP22 FKT22 FAX22 ERB22 EHF22 DXJ22 DNN22 DDR22 CTV22 CJZ22 CAD22 BQH22 BGL22 AWP22 AMT22 ACX22 TB22 JF22 TB8:TB11 WVR976622:WVR976626 WLV976622:WLV976626 WBZ976622:WBZ976626 VSD976622:VSD976626 VIH976622:VIH976626 UYL976622:UYL976626 UOP976622:UOP976626 UET976622:UET976626 TUX976622:TUX976626 TLB976622:TLB976626 TBF976622:TBF976626 SRJ976622:SRJ976626 SHN976622:SHN976626 RXR976622:RXR976626 RNV976622:RNV976626 RDZ976622:RDZ976626 QUD976622:QUD976626 QKH976622:QKH976626 QAL976622:QAL976626 PQP976622:PQP976626 PGT976622:PGT976626 OWX976622:OWX976626 ONB976622:ONB976626 ODF976622:ODF976626 NTJ976622:NTJ976626 NJN976622:NJN976626 MZR976622:MZR976626 MPV976622:MPV976626 MFZ976622:MFZ976626 LWD976622:LWD976626 LMH976622:LMH976626 LCL976622:LCL976626 KSP976622:KSP976626 KIT976622:KIT976626 JYX976622:JYX976626 JPB976622:JPB976626 JFF976622:JFF976626 IVJ976622:IVJ976626 ILN976622:ILN976626 IBR976622:IBR976626 HRV976622:HRV976626 HHZ976622:HHZ976626 GYD976622:GYD976626 GOH976622:GOH976626 GEL976622:GEL976626 FUP976622:FUP976626 FKT976622:FKT976626 FAX976622:FAX976626 ERB976622:ERB976626 EHF976622:EHF976626 DXJ976622:DXJ976626 DNN976622:DNN976626 DDR976622:DDR976626 CTV976622:CTV976626 CJZ976622:CJZ976626 CAD976622:CAD976626 BQH976622:BQH976626 BGL976622:BGL976626 AWP976622:AWP976626 AMT976622:AMT976626 ACX976622:ACX976626 TB976622:TB976626 JF976622:JF976626 J976622:J976626 WVR911086:WVR911090 WLV911086:WLV911090 WBZ911086:WBZ911090 VSD911086:VSD911090 VIH911086:VIH911090 UYL911086:UYL911090 UOP911086:UOP911090 UET911086:UET911090 TUX911086:TUX911090 TLB911086:TLB911090 TBF911086:TBF911090 SRJ911086:SRJ911090 SHN911086:SHN911090 RXR911086:RXR911090 RNV911086:RNV911090 RDZ911086:RDZ911090 QUD911086:QUD911090 QKH911086:QKH911090 QAL911086:QAL911090 PQP911086:PQP911090 PGT911086:PGT911090 OWX911086:OWX911090 ONB911086:ONB911090 ODF911086:ODF911090 NTJ911086:NTJ911090 NJN911086:NJN911090 MZR911086:MZR911090 MPV911086:MPV911090 MFZ911086:MFZ911090 LWD911086:LWD911090 LMH911086:LMH911090 LCL911086:LCL911090 KSP911086:KSP911090 KIT911086:KIT911090 JYX911086:JYX911090 JPB911086:JPB911090 JFF911086:JFF911090 IVJ911086:IVJ911090 ILN911086:ILN911090 IBR911086:IBR911090 HRV911086:HRV911090 HHZ911086:HHZ911090 GYD911086:GYD911090 GOH911086:GOH911090 GEL911086:GEL911090 FUP911086:FUP911090 FKT911086:FKT911090 FAX911086:FAX911090 ERB911086:ERB911090 EHF911086:EHF911090 DXJ911086:DXJ911090 DNN911086:DNN911090 DDR911086:DDR911090 CTV911086:CTV911090 CJZ911086:CJZ911090 CAD911086:CAD911090 BQH911086:BQH911090 BGL911086:BGL911090 AWP911086:AWP911090 AMT911086:AMT911090 ACX911086:ACX911090 TB911086:TB911090 JF911086:JF911090 J911086:J911090 WVR845550:WVR845554 WLV845550:WLV845554 WBZ845550:WBZ845554 VSD845550:VSD845554 VIH845550:VIH845554 UYL845550:UYL845554 UOP845550:UOP845554 UET845550:UET845554 TUX845550:TUX845554 TLB845550:TLB845554 TBF845550:TBF845554 SRJ845550:SRJ845554 SHN845550:SHN845554 RXR845550:RXR845554 RNV845550:RNV845554 RDZ845550:RDZ845554 QUD845550:QUD845554 QKH845550:QKH845554 QAL845550:QAL845554 PQP845550:PQP845554 PGT845550:PGT845554 OWX845550:OWX845554 ONB845550:ONB845554 ODF845550:ODF845554 NTJ845550:NTJ845554 NJN845550:NJN845554 MZR845550:MZR845554 MPV845550:MPV845554 MFZ845550:MFZ845554 LWD845550:LWD845554 LMH845550:LMH845554 LCL845550:LCL845554 KSP845550:KSP845554 KIT845550:KIT845554 JYX845550:JYX845554 JPB845550:JPB845554 JFF845550:JFF845554 IVJ845550:IVJ845554 ILN845550:ILN845554 IBR845550:IBR845554 HRV845550:HRV845554 HHZ845550:HHZ845554 GYD845550:GYD845554 GOH845550:GOH845554 GEL845550:GEL845554 FUP845550:FUP845554 FKT845550:FKT845554 FAX845550:FAX845554 ERB845550:ERB845554 EHF845550:EHF845554 DXJ845550:DXJ845554 DNN845550:DNN845554 DDR845550:DDR845554 CTV845550:CTV845554 CJZ845550:CJZ845554 CAD845550:CAD845554 BQH845550:BQH845554 BGL845550:BGL845554 AWP845550:AWP845554 AMT845550:AMT845554 ACX845550:ACX845554 TB845550:TB845554 JF845550:JF845554 J845550:J845554 WVR780014:WVR780018 WLV780014:WLV780018 WBZ780014:WBZ780018 VSD780014:VSD780018 VIH780014:VIH780018 UYL780014:UYL780018 UOP780014:UOP780018 UET780014:UET780018 TUX780014:TUX780018 TLB780014:TLB780018 TBF780014:TBF780018 SRJ780014:SRJ780018 SHN780014:SHN780018 RXR780014:RXR780018 RNV780014:RNV780018 RDZ780014:RDZ780018 QUD780014:QUD780018 QKH780014:QKH780018 QAL780014:QAL780018 PQP780014:PQP780018 PGT780014:PGT780018 OWX780014:OWX780018 ONB780014:ONB780018 ODF780014:ODF780018 NTJ780014:NTJ780018 NJN780014:NJN780018 MZR780014:MZR780018 MPV780014:MPV780018 MFZ780014:MFZ780018 LWD780014:LWD780018 LMH780014:LMH780018 LCL780014:LCL780018 KSP780014:KSP780018 KIT780014:KIT780018 JYX780014:JYX780018 JPB780014:JPB780018 JFF780014:JFF780018 IVJ780014:IVJ780018 ILN780014:ILN780018 IBR780014:IBR780018 HRV780014:HRV780018 HHZ780014:HHZ780018 GYD780014:GYD780018 GOH780014:GOH780018 GEL780014:GEL780018 FUP780014:FUP780018 FKT780014:FKT780018 FAX780014:FAX780018 ERB780014:ERB780018 EHF780014:EHF780018 DXJ780014:DXJ780018 DNN780014:DNN780018 DDR780014:DDR780018 CTV780014:CTV780018 CJZ780014:CJZ780018 CAD780014:CAD780018 BQH780014:BQH780018 BGL780014:BGL780018 AWP780014:AWP780018 AMT780014:AMT780018 ACX780014:ACX780018 TB780014:TB780018 JF780014:JF780018 J780014:J780018 WVR714478:WVR714482 WLV714478:WLV714482 WBZ714478:WBZ714482 VSD714478:VSD714482 VIH714478:VIH714482 UYL714478:UYL714482 UOP714478:UOP714482 UET714478:UET714482 TUX714478:TUX714482 TLB714478:TLB714482 TBF714478:TBF714482 SRJ714478:SRJ714482 SHN714478:SHN714482 RXR714478:RXR714482 RNV714478:RNV714482 RDZ714478:RDZ714482 QUD714478:QUD714482 QKH714478:QKH714482 QAL714478:QAL714482 PQP714478:PQP714482 PGT714478:PGT714482 OWX714478:OWX714482 ONB714478:ONB714482 ODF714478:ODF714482 NTJ714478:NTJ714482 NJN714478:NJN714482 MZR714478:MZR714482 MPV714478:MPV714482 MFZ714478:MFZ714482 LWD714478:LWD714482 LMH714478:LMH714482 LCL714478:LCL714482 KSP714478:KSP714482 KIT714478:KIT714482 JYX714478:JYX714482 JPB714478:JPB714482 JFF714478:JFF714482 IVJ714478:IVJ714482 ILN714478:ILN714482 IBR714478:IBR714482 HRV714478:HRV714482 HHZ714478:HHZ714482 GYD714478:GYD714482 GOH714478:GOH714482 GEL714478:GEL714482 FUP714478:FUP714482 FKT714478:FKT714482 FAX714478:FAX714482 ERB714478:ERB714482 EHF714478:EHF714482 DXJ714478:DXJ714482 DNN714478:DNN714482 DDR714478:DDR714482 CTV714478:CTV714482 CJZ714478:CJZ714482 CAD714478:CAD714482 BQH714478:BQH714482 BGL714478:BGL714482 AWP714478:AWP714482 AMT714478:AMT714482 ACX714478:ACX714482 TB714478:TB714482 JF714478:JF714482 J714478:J714482 WVR648942:WVR648946 WLV648942:WLV648946 WBZ648942:WBZ648946 VSD648942:VSD648946 VIH648942:VIH648946 UYL648942:UYL648946 UOP648942:UOP648946 UET648942:UET648946 TUX648942:TUX648946 TLB648942:TLB648946 TBF648942:TBF648946 SRJ648942:SRJ648946 SHN648942:SHN648946 RXR648942:RXR648946 RNV648942:RNV648946 RDZ648942:RDZ648946 QUD648942:QUD648946 QKH648942:QKH648946 QAL648942:QAL648946 PQP648942:PQP648946 PGT648942:PGT648946 OWX648942:OWX648946 ONB648942:ONB648946 ODF648942:ODF648946 NTJ648942:NTJ648946 NJN648942:NJN648946 MZR648942:MZR648946 MPV648942:MPV648946 MFZ648942:MFZ648946 LWD648942:LWD648946 LMH648942:LMH648946 LCL648942:LCL648946 KSP648942:KSP648946 KIT648942:KIT648946 JYX648942:JYX648946 JPB648942:JPB648946 JFF648942:JFF648946 IVJ648942:IVJ648946 ILN648942:ILN648946 IBR648942:IBR648946 HRV648942:HRV648946 HHZ648942:HHZ648946 GYD648942:GYD648946 GOH648942:GOH648946 GEL648942:GEL648946 FUP648942:FUP648946 FKT648942:FKT648946 FAX648942:FAX648946 ERB648942:ERB648946 EHF648942:EHF648946 DXJ648942:DXJ648946 DNN648942:DNN648946 DDR648942:DDR648946 CTV648942:CTV648946 CJZ648942:CJZ648946 CAD648942:CAD648946 BQH648942:BQH648946 BGL648942:BGL648946 AWP648942:AWP648946 AMT648942:AMT648946 ACX648942:ACX648946 TB648942:TB648946 JF648942:JF648946 J648942:J648946 WVR583406:WVR583410 WLV583406:WLV583410 WBZ583406:WBZ583410 VSD583406:VSD583410 VIH583406:VIH583410 UYL583406:UYL583410 UOP583406:UOP583410 UET583406:UET583410 TUX583406:TUX583410 TLB583406:TLB583410 TBF583406:TBF583410 SRJ583406:SRJ583410 SHN583406:SHN583410 RXR583406:RXR583410 RNV583406:RNV583410 RDZ583406:RDZ583410 QUD583406:QUD583410 QKH583406:QKH583410 QAL583406:QAL583410 PQP583406:PQP583410 PGT583406:PGT583410 OWX583406:OWX583410 ONB583406:ONB583410 ODF583406:ODF583410 NTJ583406:NTJ583410 NJN583406:NJN583410 MZR583406:MZR583410 MPV583406:MPV583410 MFZ583406:MFZ583410 LWD583406:LWD583410 LMH583406:LMH583410 LCL583406:LCL583410 KSP583406:KSP583410 KIT583406:KIT583410 JYX583406:JYX583410 JPB583406:JPB583410 JFF583406:JFF583410 IVJ583406:IVJ583410 ILN583406:ILN583410 IBR583406:IBR583410 HRV583406:HRV583410 HHZ583406:HHZ583410 GYD583406:GYD583410 GOH583406:GOH583410 GEL583406:GEL583410 FUP583406:FUP583410 FKT583406:FKT583410 FAX583406:FAX583410 ERB583406:ERB583410 EHF583406:EHF583410 DXJ583406:DXJ583410 DNN583406:DNN583410 DDR583406:DDR583410 CTV583406:CTV583410 CJZ583406:CJZ583410 CAD583406:CAD583410 BQH583406:BQH583410 BGL583406:BGL583410 AWP583406:AWP583410 AMT583406:AMT583410 ACX583406:ACX583410 TB583406:TB583410 JF583406:JF583410 J583406:J583410 WVR517870:WVR517874 WLV517870:WLV517874 WBZ517870:WBZ517874 VSD517870:VSD517874 VIH517870:VIH517874 UYL517870:UYL517874 UOP517870:UOP517874 UET517870:UET517874 TUX517870:TUX517874 TLB517870:TLB517874 TBF517870:TBF517874 SRJ517870:SRJ517874 SHN517870:SHN517874 RXR517870:RXR517874 RNV517870:RNV517874 RDZ517870:RDZ517874 QUD517870:QUD517874 QKH517870:QKH517874 QAL517870:QAL517874 PQP517870:PQP517874 PGT517870:PGT517874 OWX517870:OWX517874 ONB517870:ONB517874 ODF517870:ODF517874 NTJ517870:NTJ517874 NJN517870:NJN517874 MZR517870:MZR517874 MPV517870:MPV517874 MFZ517870:MFZ517874 LWD517870:LWD517874 LMH517870:LMH517874 LCL517870:LCL517874 KSP517870:KSP517874 KIT517870:KIT517874 JYX517870:JYX517874 JPB517870:JPB517874 JFF517870:JFF517874 IVJ517870:IVJ517874 ILN517870:ILN517874 IBR517870:IBR517874 HRV517870:HRV517874 HHZ517870:HHZ517874 GYD517870:GYD517874 GOH517870:GOH517874 GEL517870:GEL517874 FUP517870:FUP517874 FKT517870:FKT517874 FAX517870:FAX517874 ERB517870:ERB517874 EHF517870:EHF517874 DXJ517870:DXJ517874 DNN517870:DNN517874 DDR517870:DDR517874 CTV517870:CTV517874 CJZ517870:CJZ517874 CAD517870:CAD517874 BQH517870:BQH517874 BGL517870:BGL517874 AWP517870:AWP517874 AMT517870:AMT517874 ACX517870:ACX517874 TB517870:TB517874 JF517870:JF517874 J517870:J517874 WVR452334:WVR452338 WLV452334:WLV452338 WBZ452334:WBZ452338 VSD452334:VSD452338 VIH452334:VIH452338 UYL452334:UYL452338 UOP452334:UOP452338 UET452334:UET452338 TUX452334:TUX452338 TLB452334:TLB452338 TBF452334:TBF452338 SRJ452334:SRJ452338 SHN452334:SHN452338 RXR452334:RXR452338 RNV452334:RNV452338 RDZ452334:RDZ452338 QUD452334:QUD452338 QKH452334:QKH452338 QAL452334:QAL452338 PQP452334:PQP452338 PGT452334:PGT452338 OWX452334:OWX452338 ONB452334:ONB452338 ODF452334:ODF452338 NTJ452334:NTJ452338 NJN452334:NJN452338 MZR452334:MZR452338 MPV452334:MPV452338 MFZ452334:MFZ452338 LWD452334:LWD452338 LMH452334:LMH452338 LCL452334:LCL452338 KSP452334:KSP452338 KIT452334:KIT452338 JYX452334:JYX452338 JPB452334:JPB452338 JFF452334:JFF452338 IVJ452334:IVJ452338 ILN452334:ILN452338 IBR452334:IBR452338 HRV452334:HRV452338 HHZ452334:HHZ452338 GYD452334:GYD452338 GOH452334:GOH452338 GEL452334:GEL452338 FUP452334:FUP452338 FKT452334:FKT452338 FAX452334:FAX452338 ERB452334:ERB452338 EHF452334:EHF452338 DXJ452334:DXJ452338 DNN452334:DNN452338 DDR452334:DDR452338 CTV452334:CTV452338 CJZ452334:CJZ452338 CAD452334:CAD452338 BQH452334:BQH452338 BGL452334:BGL452338 AWP452334:AWP452338 AMT452334:AMT452338 ACX452334:ACX452338 TB452334:TB452338 JF452334:JF452338 J452334:J452338 WVR386798:WVR386802 WLV386798:WLV386802 WBZ386798:WBZ386802 VSD386798:VSD386802 VIH386798:VIH386802 UYL386798:UYL386802 UOP386798:UOP386802 UET386798:UET386802 TUX386798:TUX386802 TLB386798:TLB386802 TBF386798:TBF386802 SRJ386798:SRJ386802 SHN386798:SHN386802 RXR386798:RXR386802 RNV386798:RNV386802 RDZ386798:RDZ386802 QUD386798:QUD386802 QKH386798:QKH386802 QAL386798:QAL386802 PQP386798:PQP386802 PGT386798:PGT386802 OWX386798:OWX386802 ONB386798:ONB386802 ODF386798:ODF386802 NTJ386798:NTJ386802 NJN386798:NJN386802 MZR386798:MZR386802 MPV386798:MPV386802 MFZ386798:MFZ386802 LWD386798:LWD386802 LMH386798:LMH386802 LCL386798:LCL386802 KSP386798:KSP386802 KIT386798:KIT386802 JYX386798:JYX386802 JPB386798:JPB386802 JFF386798:JFF386802 IVJ386798:IVJ386802 ILN386798:ILN386802 IBR386798:IBR386802 HRV386798:HRV386802 HHZ386798:HHZ386802 GYD386798:GYD386802 GOH386798:GOH386802 GEL386798:GEL386802 FUP386798:FUP386802 FKT386798:FKT386802 FAX386798:FAX386802 ERB386798:ERB386802 EHF386798:EHF386802 DXJ386798:DXJ386802 DNN386798:DNN386802 DDR386798:DDR386802 CTV386798:CTV386802 CJZ386798:CJZ386802 CAD386798:CAD386802 BQH386798:BQH386802 BGL386798:BGL386802 AWP386798:AWP386802 AMT386798:AMT386802 ACX386798:ACX386802 TB386798:TB386802 JF386798:JF386802 J386798:J386802 WVR321262:WVR321266 WLV321262:WLV321266 WBZ321262:WBZ321266 VSD321262:VSD321266 VIH321262:VIH321266 UYL321262:UYL321266 UOP321262:UOP321266 UET321262:UET321266 TUX321262:TUX321266 TLB321262:TLB321266 TBF321262:TBF321266 SRJ321262:SRJ321266 SHN321262:SHN321266 RXR321262:RXR321266 RNV321262:RNV321266 RDZ321262:RDZ321266 QUD321262:QUD321266 QKH321262:QKH321266 QAL321262:QAL321266 PQP321262:PQP321266 PGT321262:PGT321266 OWX321262:OWX321266 ONB321262:ONB321266 ODF321262:ODF321266 NTJ321262:NTJ321266 NJN321262:NJN321266 MZR321262:MZR321266 MPV321262:MPV321266 MFZ321262:MFZ321266 LWD321262:LWD321266 LMH321262:LMH321266 LCL321262:LCL321266 KSP321262:KSP321266 KIT321262:KIT321266 JYX321262:JYX321266 JPB321262:JPB321266 JFF321262:JFF321266 IVJ321262:IVJ321266 ILN321262:ILN321266 IBR321262:IBR321266 HRV321262:HRV321266 HHZ321262:HHZ321266 GYD321262:GYD321266 GOH321262:GOH321266 GEL321262:GEL321266 FUP321262:FUP321266 FKT321262:FKT321266 FAX321262:FAX321266 ERB321262:ERB321266 EHF321262:EHF321266 DXJ321262:DXJ321266 DNN321262:DNN321266 DDR321262:DDR321266 CTV321262:CTV321266 CJZ321262:CJZ321266 CAD321262:CAD321266 BQH321262:BQH321266 BGL321262:BGL321266 AWP321262:AWP321266 AMT321262:AMT321266 ACX321262:ACX321266 TB321262:TB321266 JF321262:JF321266 J321262:J321266 WVR255726:WVR255730 WLV255726:WLV255730 WBZ255726:WBZ255730 VSD255726:VSD255730 VIH255726:VIH255730 UYL255726:UYL255730 UOP255726:UOP255730 UET255726:UET255730 TUX255726:TUX255730 TLB255726:TLB255730 TBF255726:TBF255730 SRJ255726:SRJ255730 SHN255726:SHN255730 RXR255726:RXR255730 RNV255726:RNV255730 RDZ255726:RDZ255730 QUD255726:QUD255730 QKH255726:QKH255730 QAL255726:QAL255730 PQP255726:PQP255730 PGT255726:PGT255730 OWX255726:OWX255730 ONB255726:ONB255730 ODF255726:ODF255730 NTJ255726:NTJ255730 NJN255726:NJN255730 MZR255726:MZR255730 MPV255726:MPV255730 MFZ255726:MFZ255730 LWD255726:LWD255730 LMH255726:LMH255730 LCL255726:LCL255730 KSP255726:KSP255730 KIT255726:KIT255730 JYX255726:JYX255730 JPB255726:JPB255730 JFF255726:JFF255730 IVJ255726:IVJ255730 ILN255726:ILN255730 IBR255726:IBR255730 HRV255726:HRV255730 HHZ255726:HHZ255730 GYD255726:GYD255730 GOH255726:GOH255730 GEL255726:GEL255730 FUP255726:FUP255730 FKT255726:FKT255730 FAX255726:FAX255730 ERB255726:ERB255730 EHF255726:EHF255730 DXJ255726:DXJ255730 DNN255726:DNN255730 DDR255726:DDR255730 CTV255726:CTV255730 CJZ255726:CJZ255730 CAD255726:CAD255730 BQH255726:BQH255730 BGL255726:BGL255730 AWP255726:AWP255730 AMT255726:AMT255730 ACX255726:ACX255730 TB255726:TB255730 JF255726:JF255730 J255726:J255730 WVR190190:WVR190194 WLV190190:WLV190194 WBZ190190:WBZ190194 VSD190190:VSD190194 VIH190190:VIH190194 UYL190190:UYL190194 UOP190190:UOP190194 UET190190:UET190194 TUX190190:TUX190194 TLB190190:TLB190194 TBF190190:TBF190194 SRJ190190:SRJ190194 SHN190190:SHN190194 RXR190190:RXR190194 RNV190190:RNV190194 RDZ190190:RDZ190194 QUD190190:QUD190194 QKH190190:QKH190194 QAL190190:QAL190194 PQP190190:PQP190194 PGT190190:PGT190194 OWX190190:OWX190194 ONB190190:ONB190194 ODF190190:ODF190194 NTJ190190:NTJ190194 NJN190190:NJN190194 MZR190190:MZR190194 MPV190190:MPV190194 MFZ190190:MFZ190194 LWD190190:LWD190194 LMH190190:LMH190194 LCL190190:LCL190194 KSP190190:KSP190194 KIT190190:KIT190194 JYX190190:JYX190194 JPB190190:JPB190194 JFF190190:JFF190194 IVJ190190:IVJ190194 ILN190190:ILN190194 IBR190190:IBR190194 HRV190190:HRV190194 HHZ190190:HHZ190194 GYD190190:GYD190194 GOH190190:GOH190194 GEL190190:GEL190194 FUP190190:FUP190194 FKT190190:FKT190194 FAX190190:FAX190194 ERB190190:ERB190194 EHF190190:EHF190194 DXJ190190:DXJ190194 DNN190190:DNN190194 DDR190190:DDR190194 CTV190190:CTV190194 CJZ190190:CJZ190194 CAD190190:CAD190194 BQH190190:BQH190194 BGL190190:BGL190194 AWP190190:AWP190194 AMT190190:AMT190194 ACX190190:ACX190194 TB190190:TB190194 JF190190:JF190194 J190190:J190194 WVR124654:WVR124658 WLV124654:WLV124658 WBZ124654:WBZ124658 VSD124654:VSD124658 VIH124654:VIH124658 UYL124654:UYL124658 UOP124654:UOP124658 UET124654:UET124658 TUX124654:TUX124658 TLB124654:TLB124658 TBF124654:TBF124658 SRJ124654:SRJ124658 SHN124654:SHN124658 RXR124654:RXR124658 RNV124654:RNV124658 RDZ124654:RDZ124658 QUD124654:QUD124658 QKH124654:QKH124658 QAL124654:QAL124658 PQP124654:PQP124658 PGT124654:PGT124658 OWX124654:OWX124658 ONB124654:ONB124658 ODF124654:ODF124658 NTJ124654:NTJ124658 NJN124654:NJN124658 MZR124654:MZR124658 MPV124654:MPV124658 MFZ124654:MFZ124658 LWD124654:LWD124658 LMH124654:LMH124658 LCL124654:LCL124658 KSP124654:KSP124658 KIT124654:KIT124658 JYX124654:JYX124658 JPB124654:JPB124658 JFF124654:JFF124658 IVJ124654:IVJ124658 ILN124654:ILN124658 IBR124654:IBR124658 HRV124654:HRV124658 HHZ124654:HHZ124658 GYD124654:GYD124658 GOH124654:GOH124658 GEL124654:GEL124658 FUP124654:FUP124658 FKT124654:FKT124658 FAX124654:FAX124658 ERB124654:ERB124658 EHF124654:EHF124658 DXJ124654:DXJ124658 DNN124654:DNN124658 DDR124654:DDR124658 CTV124654:CTV124658 CJZ124654:CJZ124658 CAD124654:CAD124658 BQH124654:BQH124658 BGL124654:BGL124658 AWP124654:AWP124658 AMT124654:AMT124658 ACX124654:ACX124658 TB124654:TB124658 JF124654:JF124658 J124654:J124658 WVR59118:WVR59122 WLV59118:WLV59122 WBZ59118:WBZ59122 VSD59118:VSD59122 VIH59118:VIH59122 UYL59118:UYL59122 UOP59118:UOP59122 UET59118:UET59122 TUX59118:TUX59122 TLB59118:TLB59122 TBF59118:TBF59122 SRJ59118:SRJ59122 SHN59118:SHN59122 RXR59118:RXR59122 RNV59118:RNV59122 RDZ59118:RDZ59122 QUD59118:QUD59122 QKH59118:QKH59122 QAL59118:QAL59122 PQP59118:PQP59122 PGT59118:PGT59122 OWX59118:OWX59122 ONB59118:ONB59122 ODF59118:ODF59122 NTJ59118:NTJ59122 NJN59118:NJN59122 MZR59118:MZR59122 MPV59118:MPV59122 MFZ59118:MFZ59122 LWD59118:LWD59122 LMH59118:LMH59122 LCL59118:LCL59122 KSP59118:KSP59122 KIT59118:KIT59122 JYX59118:JYX59122 JPB59118:JPB59122 JFF59118:JFF59122 IVJ59118:IVJ59122 ILN59118:ILN59122 IBR59118:IBR59122 HRV59118:HRV59122 HHZ59118:HHZ59122 GYD59118:GYD59122 GOH59118:GOH59122 GEL59118:GEL59122 FUP59118:FUP59122 FKT59118:FKT59122 FAX59118:FAX59122 ERB59118:ERB59122 EHF59118:EHF59122 DXJ59118:DXJ59122 DNN59118:DNN59122 DDR59118:DDR59122 CTV59118:CTV59122 CJZ59118:CJZ59122 CAD59118:CAD59122 BQH59118:BQH59122 BGL59118:BGL59122 AWP59118:AWP59122 AMT59118:AMT59122 ACX59118:ACX59122 TB59118:TB59122 JF59118:JF59122 J59118:J59122 WVR24:WVR28 WLV24:WLV28 WBZ24:WBZ28 VSD24:VSD28 VIH24:VIH28 UYL24:UYL28 UOP24:UOP28 UET24:UET28 TUX24:TUX28 TLB24:TLB28 TBF24:TBF28 SRJ24:SRJ28 SHN24:SHN28 RXR24:RXR28 RNV24:RNV28 RDZ24:RDZ28 QUD24:QUD28 QKH24:QKH28 QAL24:QAL28 PQP24:PQP28 PGT24:PGT28 OWX24:OWX28 ONB24:ONB28 ODF24:ODF28 NTJ24:NTJ28 NJN24:NJN28 MZR24:MZR28 MPV24:MPV28 MFZ24:MFZ28 LWD24:LWD28 LMH24:LMH28 LCL24:LCL28 KSP24:KSP28 KIT24:KIT28 JYX24:JYX28 JPB24:JPB28 JFF24:JFF28 IVJ24:IVJ28 ILN24:ILN28 IBR24:IBR28 HRV24:HRV28 HHZ24:HHZ28 GYD24:GYD28 GOH24:GOH28 GEL24:GEL28 FUP24:FUP28 FKT24:FKT28 FAX24:FAX28 ERB24:ERB28 EHF24:EHF28 DXJ24:DXJ28 DNN24:DNN28 DDR24:DDR28 CTV24:CTV28 CJZ24:CJZ28 CAD24:CAD28 BQH24:BQH28 BGL24:BGL28 AWP24:AWP28 AMT24:AMT28 ACX24:ACX28 TB24:TB28 JF24:JF28 JF8:JF11 WVR976606:WVR976609 WLV976606:WLV976609 WBZ976606:WBZ976609 VSD976606:VSD976609 VIH976606:VIH976609 UYL976606:UYL976609 UOP976606:UOP976609 UET976606:UET976609 TUX976606:TUX976609 TLB976606:TLB976609 TBF976606:TBF976609 SRJ976606:SRJ976609 SHN976606:SHN976609 RXR976606:RXR976609 RNV976606:RNV976609 RDZ976606:RDZ976609 QUD976606:QUD976609 QKH976606:QKH976609 QAL976606:QAL976609 PQP976606:PQP976609 PGT976606:PGT976609 OWX976606:OWX976609 ONB976606:ONB976609 ODF976606:ODF976609 NTJ976606:NTJ976609 NJN976606:NJN976609 MZR976606:MZR976609 MPV976606:MPV976609 MFZ976606:MFZ976609 LWD976606:LWD976609 LMH976606:LMH976609 LCL976606:LCL976609 KSP976606:KSP976609 KIT976606:KIT976609 JYX976606:JYX976609 JPB976606:JPB976609 JFF976606:JFF976609 IVJ976606:IVJ976609 ILN976606:ILN976609 IBR976606:IBR976609 HRV976606:HRV976609 HHZ976606:HHZ976609 GYD976606:GYD976609 GOH976606:GOH976609 GEL976606:GEL976609 FUP976606:FUP976609 FKT976606:FKT976609 FAX976606:FAX976609 ERB976606:ERB976609 EHF976606:EHF976609 DXJ976606:DXJ976609 DNN976606:DNN976609 DDR976606:DDR976609 CTV976606:CTV976609 CJZ976606:CJZ976609 CAD976606:CAD976609 BQH976606:BQH976609 BGL976606:BGL976609 AWP976606:AWP976609 AMT976606:AMT976609 ACX976606:ACX976609 TB976606:TB976609 JF976606:JF976609 J976606:J976609 WVR911070:WVR911073 WLV911070:WLV911073 WBZ911070:WBZ911073 VSD911070:VSD911073 VIH911070:VIH911073 UYL911070:UYL911073 UOP911070:UOP911073 UET911070:UET911073 TUX911070:TUX911073 TLB911070:TLB911073 TBF911070:TBF911073 SRJ911070:SRJ911073 SHN911070:SHN911073 RXR911070:RXR911073 RNV911070:RNV911073 RDZ911070:RDZ911073 QUD911070:QUD911073 QKH911070:QKH911073 QAL911070:QAL911073 PQP911070:PQP911073 PGT911070:PGT911073 OWX911070:OWX911073 ONB911070:ONB911073 ODF911070:ODF911073 NTJ911070:NTJ911073 NJN911070:NJN911073 MZR911070:MZR911073 MPV911070:MPV911073 MFZ911070:MFZ911073 LWD911070:LWD911073 LMH911070:LMH911073 LCL911070:LCL911073 KSP911070:KSP911073 KIT911070:KIT911073 JYX911070:JYX911073 JPB911070:JPB911073 JFF911070:JFF911073 IVJ911070:IVJ911073 ILN911070:ILN911073 IBR911070:IBR911073 HRV911070:HRV911073 HHZ911070:HHZ911073 GYD911070:GYD911073 GOH911070:GOH911073 GEL911070:GEL911073 FUP911070:FUP911073 FKT911070:FKT911073 FAX911070:FAX911073 ERB911070:ERB911073 EHF911070:EHF911073 DXJ911070:DXJ911073 DNN911070:DNN911073 DDR911070:DDR911073 CTV911070:CTV911073 CJZ911070:CJZ911073 CAD911070:CAD911073 BQH911070:BQH911073 BGL911070:BGL911073 AWP911070:AWP911073 AMT911070:AMT911073 ACX911070:ACX911073 TB911070:TB911073 JF911070:JF911073 J911070:J911073 WVR845534:WVR845537 WLV845534:WLV845537 WBZ845534:WBZ845537 VSD845534:VSD845537 VIH845534:VIH845537 UYL845534:UYL845537 UOP845534:UOP845537 UET845534:UET845537 TUX845534:TUX845537 TLB845534:TLB845537 TBF845534:TBF845537 SRJ845534:SRJ845537 SHN845534:SHN845537 RXR845534:RXR845537 RNV845534:RNV845537 RDZ845534:RDZ845537 QUD845534:QUD845537 QKH845534:QKH845537 QAL845534:QAL845537 PQP845534:PQP845537 PGT845534:PGT845537 OWX845534:OWX845537 ONB845534:ONB845537 ODF845534:ODF845537 NTJ845534:NTJ845537 NJN845534:NJN845537 MZR845534:MZR845537 MPV845534:MPV845537 MFZ845534:MFZ845537 LWD845534:LWD845537 LMH845534:LMH845537 LCL845534:LCL845537 KSP845534:KSP845537 KIT845534:KIT845537 JYX845534:JYX845537 JPB845534:JPB845537 JFF845534:JFF845537 IVJ845534:IVJ845537 ILN845534:ILN845537 IBR845534:IBR845537 HRV845534:HRV845537 HHZ845534:HHZ845537 GYD845534:GYD845537 GOH845534:GOH845537 GEL845534:GEL845537 FUP845534:FUP845537 FKT845534:FKT845537 FAX845534:FAX845537 ERB845534:ERB845537 EHF845534:EHF845537 DXJ845534:DXJ845537 DNN845534:DNN845537 DDR845534:DDR845537 CTV845534:CTV845537 CJZ845534:CJZ845537 CAD845534:CAD845537 BQH845534:BQH845537 BGL845534:BGL845537 AWP845534:AWP845537 AMT845534:AMT845537 ACX845534:ACX845537 TB845534:TB845537 JF845534:JF845537 J845534:J845537 WVR779998:WVR780001 WLV779998:WLV780001 WBZ779998:WBZ780001 VSD779998:VSD780001 VIH779998:VIH780001 UYL779998:UYL780001 UOP779998:UOP780001 UET779998:UET780001 TUX779998:TUX780001 TLB779998:TLB780001 TBF779998:TBF780001 SRJ779998:SRJ780001 SHN779998:SHN780001 RXR779998:RXR780001 RNV779998:RNV780001 RDZ779998:RDZ780001 QUD779998:QUD780001 QKH779998:QKH780001 QAL779998:QAL780001 PQP779998:PQP780001 PGT779998:PGT780001 OWX779998:OWX780001 ONB779998:ONB780001 ODF779998:ODF780001 NTJ779998:NTJ780001 NJN779998:NJN780001 MZR779998:MZR780001 MPV779998:MPV780001 MFZ779998:MFZ780001 LWD779998:LWD780001 LMH779998:LMH780001 LCL779998:LCL780001 KSP779998:KSP780001 KIT779998:KIT780001 JYX779998:JYX780001 JPB779998:JPB780001 JFF779998:JFF780001 IVJ779998:IVJ780001 ILN779998:ILN780001 IBR779998:IBR780001 HRV779998:HRV780001 HHZ779998:HHZ780001 GYD779998:GYD780001 GOH779998:GOH780001 GEL779998:GEL780001 FUP779998:FUP780001 FKT779998:FKT780001 FAX779998:FAX780001 ERB779998:ERB780001 EHF779998:EHF780001 DXJ779998:DXJ780001 DNN779998:DNN780001 DDR779998:DDR780001 CTV779998:CTV780001 CJZ779998:CJZ780001 CAD779998:CAD780001 BQH779998:BQH780001 BGL779998:BGL780001 AWP779998:AWP780001 AMT779998:AMT780001 ACX779998:ACX780001 TB779998:TB780001 JF779998:JF780001 J779998:J780001 WVR714462:WVR714465 WLV714462:WLV714465 WBZ714462:WBZ714465 VSD714462:VSD714465 VIH714462:VIH714465 UYL714462:UYL714465 UOP714462:UOP714465 UET714462:UET714465 TUX714462:TUX714465 TLB714462:TLB714465 TBF714462:TBF714465 SRJ714462:SRJ714465 SHN714462:SHN714465 RXR714462:RXR714465 RNV714462:RNV714465 RDZ714462:RDZ714465 QUD714462:QUD714465 QKH714462:QKH714465 QAL714462:QAL714465 PQP714462:PQP714465 PGT714462:PGT714465 OWX714462:OWX714465 ONB714462:ONB714465 ODF714462:ODF714465 NTJ714462:NTJ714465 NJN714462:NJN714465 MZR714462:MZR714465 MPV714462:MPV714465 MFZ714462:MFZ714465 LWD714462:LWD714465 LMH714462:LMH714465 LCL714462:LCL714465 KSP714462:KSP714465 KIT714462:KIT714465 JYX714462:JYX714465 JPB714462:JPB714465 JFF714462:JFF714465 IVJ714462:IVJ714465 ILN714462:ILN714465 IBR714462:IBR714465 HRV714462:HRV714465 HHZ714462:HHZ714465 GYD714462:GYD714465 GOH714462:GOH714465 GEL714462:GEL714465 FUP714462:FUP714465 FKT714462:FKT714465 FAX714462:FAX714465 ERB714462:ERB714465 EHF714462:EHF714465 DXJ714462:DXJ714465 DNN714462:DNN714465 DDR714462:DDR714465 CTV714462:CTV714465 CJZ714462:CJZ714465 CAD714462:CAD714465 BQH714462:BQH714465 BGL714462:BGL714465 AWP714462:AWP714465 AMT714462:AMT714465 ACX714462:ACX714465 TB714462:TB714465 JF714462:JF714465 J714462:J714465 WVR648926:WVR648929 WLV648926:WLV648929 WBZ648926:WBZ648929 VSD648926:VSD648929 VIH648926:VIH648929 UYL648926:UYL648929 UOP648926:UOP648929 UET648926:UET648929 TUX648926:TUX648929 TLB648926:TLB648929 TBF648926:TBF648929 SRJ648926:SRJ648929 SHN648926:SHN648929 RXR648926:RXR648929 RNV648926:RNV648929 RDZ648926:RDZ648929 QUD648926:QUD648929 QKH648926:QKH648929 QAL648926:QAL648929 PQP648926:PQP648929 PGT648926:PGT648929 OWX648926:OWX648929 ONB648926:ONB648929 ODF648926:ODF648929 NTJ648926:NTJ648929 NJN648926:NJN648929 MZR648926:MZR648929 MPV648926:MPV648929 MFZ648926:MFZ648929 LWD648926:LWD648929 LMH648926:LMH648929 LCL648926:LCL648929 KSP648926:KSP648929 KIT648926:KIT648929 JYX648926:JYX648929 JPB648926:JPB648929 JFF648926:JFF648929 IVJ648926:IVJ648929 ILN648926:ILN648929 IBR648926:IBR648929 HRV648926:HRV648929 HHZ648926:HHZ648929 GYD648926:GYD648929 GOH648926:GOH648929 GEL648926:GEL648929 FUP648926:FUP648929 FKT648926:FKT648929 FAX648926:FAX648929 ERB648926:ERB648929 EHF648926:EHF648929 DXJ648926:DXJ648929 DNN648926:DNN648929 DDR648926:DDR648929 CTV648926:CTV648929 CJZ648926:CJZ648929 CAD648926:CAD648929 BQH648926:BQH648929 BGL648926:BGL648929 AWP648926:AWP648929 AMT648926:AMT648929 ACX648926:ACX648929 TB648926:TB648929 JF648926:JF648929 J648926:J648929 WVR583390:WVR583393 WLV583390:WLV583393 WBZ583390:WBZ583393 VSD583390:VSD583393 VIH583390:VIH583393 UYL583390:UYL583393 UOP583390:UOP583393 UET583390:UET583393 TUX583390:TUX583393 TLB583390:TLB583393 TBF583390:TBF583393 SRJ583390:SRJ583393 SHN583390:SHN583393 RXR583390:RXR583393 RNV583390:RNV583393 RDZ583390:RDZ583393 QUD583390:QUD583393 QKH583390:QKH583393 QAL583390:QAL583393 PQP583390:PQP583393 PGT583390:PGT583393 OWX583390:OWX583393 ONB583390:ONB583393 ODF583390:ODF583393 NTJ583390:NTJ583393 NJN583390:NJN583393 MZR583390:MZR583393 MPV583390:MPV583393 MFZ583390:MFZ583393 LWD583390:LWD583393 LMH583390:LMH583393 LCL583390:LCL583393 KSP583390:KSP583393 KIT583390:KIT583393 JYX583390:JYX583393 JPB583390:JPB583393 JFF583390:JFF583393 IVJ583390:IVJ583393 ILN583390:ILN583393 IBR583390:IBR583393 HRV583390:HRV583393 HHZ583390:HHZ583393 GYD583390:GYD583393 GOH583390:GOH583393 GEL583390:GEL583393 FUP583390:FUP583393 FKT583390:FKT583393 FAX583390:FAX583393 ERB583390:ERB583393 EHF583390:EHF583393 DXJ583390:DXJ583393 DNN583390:DNN583393 DDR583390:DDR583393 CTV583390:CTV583393 CJZ583390:CJZ583393 CAD583390:CAD583393 BQH583390:BQH583393 BGL583390:BGL583393 AWP583390:AWP583393 AMT583390:AMT583393 ACX583390:ACX583393 TB583390:TB583393 JF583390:JF583393 J583390:J583393 WVR517854:WVR517857 WLV517854:WLV517857 WBZ517854:WBZ517857 VSD517854:VSD517857 VIH517854:VIH517857 UYL517854:UYL517857 UOP517854:UOP517857 UET517854:UET517857 TUX517854:TUX517857 TLB517854:TLB517857 TBF517854:TBF517857 SRJ517854:SRJ517857 SHN517854:SHN517857 RXR517854:RXR517857 RNV517854:RNV517857 RDZ517854:RDZ517857 QUD517854:QUD517857 QKH517854:QKH517857 QAL517854:QAL517857 PQP517854:PQP517857 PGT517854:PGT517857 OWX517854:OWX517857 ONB517854:ONB517857 ODF517854:ODF517857 NTJ517854:NTJ517857 NJN517854:NJN517857 MZR517854:MZR517857 MPV517854:MPV517857 MFZ517854:MFZ517857 LWD517854:LWD517857 LMH517854:LMH517857 LCL517854:LCL517857 KSP517854:KSP517857 KIT517854:KIT517857 JYX517854:JYX517857 JPB517854:JPB517857 JFF517854:JFF517857 IVJ517854:IVJ517857 ILN517854:ILN517857 IBR517854:IBR517857 HRV517854:HRV517857 HHZ517854:HHZ517857 GYD517854:GYD517857 GOH517854:GOH517857 GEL517854:GEL517857 FUP517854:FUP517857 FKT517854:FKT517857 FAX517854:FAX517857 ERB517854:ERB517857 EHF517854:EHF517857 DXJ517854:DXJ517857 DNN517854:DNN517857 DDR517854:DDR517857 CTV517854:CTV517857 CJZ517854:CJZ517857 CAD517854:CAD517857 BQH517854:BQH517857 BGL517854:BGL517857 AWP517854:AWP517857 AMT517854:AMT517857 ACX517854:ACX517857 TB517854:TB517857 JF517854:JF517857 J517854:J517857 WVR452318:WVR452321 WLV452318:WLV452321 WBZ452318:WBZ452321 VSD452318:VSD452321 VIH452318:VIH452321 UYL452318:UYL452321 UOP452318:UOP452321 UET452318:UET452321 TUX452318:TUX452321 TLB452318:TLB452321 TBF452318:TBF452321 SRJ452318:SRJ452321 SHN452318:SHN452321 RXR452318:RXR452321 RNV452318:RNV452321 RDZ452318:RDZ452321 QUD452318:QUD452321 QKH452318:QKH452321 QAL452318:QAL452321 PQP452318:PQP452321 PGT452318:PGT452321 OWX452318:OWX452321 ONB452318:ONB452321 ODF452318:ODF452321 NTJ452318:NTJ452321 NJN452318:NJN452321 MZR452318:MZR452321 MPV452318:MPV452321 MFZ452318:MFZ452321 LWD452318:LWD452321 LMH452318:LMH452321 LCL452318:LCL452321 KSP452318:KSP452321 KIT452318:KIT452321 JYX452318:JYX452321 JPB452318:JPB452321 JFF452318:JFF452321 IVJ452318:IVJ452321 ILN452318:ILN452321 IBR452318:IBR452321 HRV452318:HRV452321 HHZ452318:HHZ452321 GYD452318:GYD452321 GOH452318:GOH452321 GEL452318:GEL452321 FUP452318:FUP452321 FKT452318:FKT452321 FAX452318:FAX452321 ERB452318:ERB452321 EHF452318:EHF452321 DXJ452318:DXJ452321 DNN452318:DNN452321 DDR452318:DDR452321 CTV452318:CTV452321 CJZ452318:CJZ452321 CAD452318:CAD452321 BQH452318:BQH452321 BGL452318:BGL452321 AWP452318:AWP452321 AMT452318:AMT452321 ACX452318:ACX452321 TB452318:TB452321 JF452318:JF452321 J452318:J452321 WVR386782:WVR386785 WLV386782:WLV386785 WBZ386782:WBZ386785 VSD386782:VSD386785 VIH386782:VIH386785 UYL386782:UYL386785 UOP386782:UOP386785 UET386782:UET386785 TUX386782:TUX386785 TLB386782:TLB386785 TBF386782:TBF386785 SRJ386782:SRJ386785 SHN386782:SHN386785 RXR386782:RXR386785 RNV386782:RNV386785 RDZ386782:RDZ386785 QUD386782:QUD386785 QKH386782:QKH386785 QAL386782:QAL386785 PQP386782:PQP386785 PGT386782:PGT386785 OWX386782:OWX386785 ONB386782:ONB386785 ODF386782:ODF386785 NTJ386782:NTJ386785 NJN386782:NJN386785 MZR386782:MZR386785 MPV386782:MPV386785 MFZ386782:MFZ386785 LWD386782:LWD386785 LMH386782:LMH386785 LCL386782:LCL386785 KSP386782:KSP386785 KIT386782:KIT386785 JYX386782:JYX386785 JPB386782:JPB386785 JFF386782:JFF386785 IVJ386782:IVJ386785 ILN386782:ILN386785 IBR386782:IBR386785 HRV386782:HRV386785 HHZ386782:HHZ386785 GYD386782:GYD386785 GOH386782:GOH386785 GEL386782:GEL386785 FUP386782:FUP386785 FKT386782:FKT386785 FAX386782:FAX386785 ERB386782:ERB386785 EHF386782:EHF386785 DXJ386782:DXJ386785 DNN386782:DNN386785 DDR386782:DDR386785 CTV386782:CTV386785 CJZ386782:CJZ386785 CAD386782:CAD386785 BQH386782:BQH386785 BGL386782:BGL386785 AWP386782:AWP386785 AMT386782:AMT386785 ACX386782:ACX386785 TB386782:TB386785 JF386782:JF386785 J386782:J386785 WVR321246:WVR321249 WLV321246:WLV321249 WBZ321246:WBZ321249 VSD321246:VSD321249 VIH321246:VIH321249 UYL321246:UYL321249 UOP321246:UOP321249 UET321246:UET321249 TUX321246:TUX321249 TLB321246:TLB321249 TBF321246:TBF321249 SRJ321246:SRJ321249 SHN321246:SHN321249 RXR321246:RXR321249 RNV321246:RNV321249 RDZ321246:RDZ321249 QUD321246:QUD321249 QKH321246:QKH321249 QAL321246:QAL321249 PQP321246:PQP321249 PGT321246:PGT321249 OWX321246:OWX321249 ONB321246:ONB321249 ODF321246:ODF321249 NTJ321246:NTJ321249 NJN321246:NJN321249 MZR321246:MZR321249 MPV321246:MPV321249 MFZ321246:MFZ321249 LWD321246:LWD321249 LMH321246:LMH321249 LCL321246:LCL321249 KSP321246:KSP321249 KIT321246:KIT321249 JYX321246:JYX321249 JPB321246:JPB321249 JFF321246:JFF321249 IVJ321246:IVJ321249 ILN321246:ILN321249 IBR321246:IBR321249 HRV321246:HRV321249 HHZ321246:HHZ321249 GYD321246:GYD321249 GOH321246:GOH321249 GEL321246:GEL321249 FUP321246:FUP321249 FKT321246:FKT321249 FAX321246:FAX321249 ERB321246:ERB321249 EHF321246:EHF321249 DXJ321246:DXJ321249 DNN321246:DNN321249 DDR321246:DDR321249 CTV321246:CTV321249 CJZ321246:CJZ321249 CAD321246:CAD321249 BQH321246:BQH321249 BGL321246:BGL321249 AWP321246:AWP321249 AMT321246:AMT321249 ACX321246:ACX321249 TB321246:TB321249 JF321246:JF321249 J321246:J321249 WVR255710:WVR255713 WLV255710:WLV255713 WBZ255710:WBZ255713 VSD255710:VSD255713 VIH255710:VIH255713 UYL255710:UYL255713 UOP255710:UOP255713 UET255710:UET255713 TUX255710:TUX255713 TLB255710:TLB255713 TBF255710:TBF255713 SRJ255710:SRJ255713 SHN255710:SHN255713 RXR255710:RXR255713 RNV255710:RNV255713 RDZ255710:RDZ255713 QUD255710:QUD255713 QKH255710:QKH255713 QAL255710:QAL255713 PQP255710:PQP255713 PGT255710:PGT255713 OWX255710:OWX255713 ONB255710:ONB255713 ODF255710:ODF255713 NTJ255710:NTJ255713 NJN255710:NJN255713 MZR255710:MZR255713 MPV255710:MPV255713 MFZ255710:MFZ255713 LWD255710:LWD255713 LMH255710:LMH255713 LCL255710:LCL255713 KSP255710:KSP255713 KIT255710:KIT255713 JYX255710:JYX255713 JPB255710:JPB255713 JFF255710:JFF255713 IVJ255710:IVJ255713 ILN255710:ILN255713 IBR255710:IBR255713 HRV255710:HRV255713 HHZ255710:HHZ255713 GYD255710:GYD255713 GOH255710:GOH255713 GEL255710:GEL255713 FUP255710:FUP255713 FKT255710:FKT255713 FAX255710:FAX255713 ERB255710:ERB255713 EHF255710:EHF255713 DXJ255710:DXJ255713 DNN255710:DNN255713 DDR255710:DDR255713 CTV255710:CTV255713 CJZ255710:CJZ255713 CAD255710:CAD255713 BQH255710:BQH255713 BGL255710:BGL255713 AWP255710:AWP255713 AMT255710:AMT255713 ACX255710:ACX255713 TB255710:TB255713 JF255710:JF255713 J255710:J255713 WVR190174:WVR190177 WLV190174:WLV190177 WBZ190174:WBZ190177 VSD190174:VSD190177 VIH190174:VIH190177 UYL190174:UYL190177 UOP190174:UOP190177 UET190174:UET190177 TUX190174:TUX190177 TLB190174:TLB190177 TBF190174:TBF190177 SRJ190174:SRJ190177 SHN190174:SHN190177 RXR190174:RXR190177 RNV190174:RNV190177 RDZ190174:RDZ190177 QUD190174:QUD190177 QKH190174:QKH190177 QAL190174:QAL190177 PQP190174:PQP190177 PGT190174:PGT190177 OWX190174:OWX190177 ONB190174:ONB190177 ODF190174:ODF190177 NTJ190174:NTJ190177 NJN190174:NJN190177 MZR190174:MZR190177 MPV190174:MPV190177 MFZ190174:MFZ190177 LWD190174:LWD190177 LMH190174:LMH190177 LCL190174:LCL190177 KSP190174:KSP190177 KIT190174:KIT190177 JYX190174:JYX190177 JPB190174:JPB190177 JFF190174:JFF190177 IVJ190174:IVJ190177 ILN190174:ILN190177 IBR190174:IBR190177 HRV190174:HRV190177 HHZ190174:HHZ190177 GYD190174:GYD190177 GOH190174:GOH190177 GEL190174:GEL190177 FUP190174:FUP190177 FKT190174:FKT190177 FAX190174:FAX190177 ERB190174:ERB190177 EHF190174:EHF190177 DXJ190174:DXJ190177 DNN190174:DNN190177 DDR190174:DDR190177 CTV190174:CTV190177 CJZ190174:CJZ190177 CAD190174:CAD190177 BQH190174:BQH190177 BGL190174:BGL190177 AWP190174:AWP190177 AMT190174:AMT190177 ACX190174:ACX190177 TB190174:TB190177 JF190174:JF190177 J190174:J190177 WVR124638:WVR124641 WLV124638:WLV124641 WBZ124638:WBZ124641 VSD124638:VSD124641 VIH124638:VIH124641 UYL124638:UYL124641 UOP124638:UOP124641 UET124638:UET124641 TUX124638:TUX124641 TLB124638:TLB124641 TBF124638:TBF124641 SRJ124638:SRJ124641 SHN124638:SHN124641 RXR124638:RXR124641 RNV124638:RNV124641 RDZ124638:RDZ124641 QUD124638:QUD124641 QKH124638:QKH124641 QAL124638:QAL124641 PQP124638:PQP124641 PGT124638:PGT124641 OWX124638:OWX124641 ONB124638:ONB124641 ODF124638:ODF124641 NTJ124638:NTJ124641 NJN124638:NJN124641 MZR124638:MZR124641 MPV124638:MPV124641 MFZ124638:MFZ124641 LWD124638:LWD124641 LMH124638:LMH124641 LCL124638:LCL124641 KSP124638:KSP124641 KIT124638:KIT124641 JYX124638:JYX124641 JPB124638:JPB124641 JFF124638:JFF124641 IVJ124638:IVJ124641 ILN124638:ILN124641 IBR124638:IBR124641 HRV124638:HRV124641 HHZ124638:HHZ124641 GYD124638:GYD124641 GOH124638:GOH124641 GEL124638:GEL124641 FUP124638:FUP124641 FKT124638:FKT124641 FAX124638:FAX124641 ERB124638:ERB124641 EHF124638:EHF124641 DXJ124638:DXJ124641 DNN124638:DNN124641 DDR124638:DDR124641 CTV124638:CTV124641 CJZ124638:CJZ124641 CAD124638:CAD124641 BQH124638:BQH124641 BGL124638:BGL124641 AWP124638:AWP124641 AMT124638:AMT124641 ACX124638:ACX124641 TB124638:TB124641 JF124638:JF124641 J124638:J124641 WVR59102:WVR59105 WLV59102:WLV59105 WBZ59102:WBZ59105 VSD59102:VSD59105 VIH59102:VIH59105 UYL59102:UYL59105 UOP59102:UOP59105 UET59102:UET59105 TUX59102:TUX59105 TLB59102:TLB59105 TBF59102:TBF59105 SRJ59102:SRJ59105 SHN59102:SHN59105 RXR59102:RXR59105 RNV59102:RNV59105 RDZ59102:RDZ59105 QUD59102:QUD59105 QKH59102:QKH59105 QAL59102:QAL59105 PQP59102:PQP59105 PGT59102:PGT59105 OWX59102:OWX59105 ONB59102:ONB59105 ODF59102:ODF59105 NTJ59102:NTJ59105 NJN59102:NJN59105 MZR59102:MZR59105 MPV59102:MPV59105 MFZ59102:MFZ59105 LWD59102:LWD59105 LMH59102:LMH59105 LCL59102:LCL59105 KSP59102:KSP59105 KIT59102:KIT59105 JYX59102:JYX59105 JPB59102:JPB59105 JFF59102:JFF59105 IVJ59102:IVJ59105 ILN59102:ILN59105 IBR59102:IBR59105 HRV59102:HRV59105 HHZ59102:HHZ59105 GYD59102:GYD59105 GOH59102:GOH59105 GEL59102:GEL59105 FUP59102:FUP59105 FKT59102:FKT59105 FAX59102:FAX59105 ERB59102:ERB59105 EHF59102:EHF59105 DXJ59102:DXJ59105 DNN59102:DNN59105 DDR59102:DDR59105 CTV59102:CTV59105 CJZ59102:CJZ59105 CAD59102:CAD59105 BQH59102:BQH59105 BGL59102:BGL59105 AWP59102:AWP59105 AMT59102:AMT59105 ACX59102:ACX59105 TB59102:TB59105 JF59102:JF59105 J59102:J59105 WVR8:WVR11 WLV8:WLV11 WBZ8:WBZ11 VSD8:VSD11 VIH8:VIH11 UYL8:UYL11 UOP8:UOP11 UET8:UET11 TUX8:TUX11 TLB8:TLB11 TBF8:TBF11 SRJ8:SRJ11 SHN8:SHN11 RXR8:RXR11 RNV8:RNV11 RDZ8:RDZ11 QUD8:QUD11 QKH8:QKH11 QAL8:QAL11 PQP8:PQP11 PGT8:PGT11 OWX8:OWX11 ONB8:ONB11 ODF8:ODF11 NTJ8:NTJ11 NJN8:NJN11 MZR8:MZR11 MPV8:MPV11 MFZ8:MFZ11 LWD8:LWD11 LMH8:LMH11 LCL8:LCL11 KSP8:KSP11 KIT8:KIT11 JYX8:JYX11 JPB8:JPB11 JFF8:JFF11 IVJ8:IVJ11 ILN8:ILN11 IBR8:IBR11 HRV8:HRV11 HHZ8:HHZ11 GYD8:GYD11 GOH8:GOH11 GEL8:GEL11 FUP8:FUP11 FKT8:FKT11 FAX8:FAX11 ERB8:ERB11 EHF8:EHF11 DXJ8:DXJ11 DNN8:DNN11 DDR8:DDR11 CTV8:CTV11 CJZ8:CJZ11 CAD8:CAD11 BQH8:BQH11 BGL8:BGL11" xr:uid="{00000000-0002-0000-0200-000008000000}">
      <formula1>$AA$198:$AA$200</formula1>
    </dataValidation>
    <dataValidation type="list" allowBlank="1" showInputMessage="1" showErrorMessage="1" promptTitle="계좌종류" prompt="계좌종류를 드롭다운에서 선택하세요. 정확한 종류가 없다면 가장 유사한 형태를 선택하십시요. " sqref="AMS8 WVQ976608 WLU976608 WBY976608 VSC976608 VIG976608 UYK976608 UOO976608 UES976608 TUW976608 TLA976608 TBE976608 SRI976608 SHM976608 RXQ976608 RNU976608 RDY976608 QUC976608 QKG976608 QAK976608 PQO976608 PGS976608 OWW976608 ONA976608 ODE976608 NTI976608 NJM976608 MZQ976608 MPU976608 MFY976608 LWC976608 LMG976608 LCK976608 KSO976608 KIS976608 JYW976608 JPA976608 JFE976608 IVI976608 ILM976608 IBQ976608 HRU976608 HHY976608 GYC976608 GOG976608 GEK976608 FUO976608 FKS976608 FAW976608 ERA976608 EHE976608 DXI976608 DNM976608 DDQ976608 CTU976608 CJY976608 CAC976608 BQG976608 BGK976608 AWO976608 AMS976608 ACW976608 TA976608 JE976608 I976608 WVQ911072 WLU911072 WBY911072 VSC911072 VIG911072 UYK911072 UOO911072 UES911072 TUW911072 TLA911072 TBE911072 SRI911072 SHM911072 RXQ911072 RNU911072 RDY911072 QUC911072 QKG911072 QAK911072 PQO911072 PGS911072 OWW911072 ONA911072 ODE911072 NTI911072 NJM911072 MZQ911072 MPU911072 MFY911072 LWC911072 LMG911072 LCK911072 KSO911072 KIS911072 JYW911072 JPA911072 JFE911072 IVI911072 ILM911072 IBQ911072 HRU911072 HHY911072 GYC911072 GOG911072 GEK911072 FUO911072 FKS911072 FAW911072 ERA911072 EHE911072 DXI911072 DNM911072 DDQ911072 CTU911072 CJY911072 CAC911072 BQG911072 BGK911072 AWO911072 AMS911072 ACW911072 TA911072 JE911072 I911072 WVQ845536 WLU845536 WBY845536 VSC845536 VIG845536 UYK845536 UOO845536 UES845536 TUW845536 TLA845536 TBE845536 SRI845536 SHM845536 RXQ845536 RNU845536 RDY845536 QUC845536 QKG845536 QAK845536 PQO845536 PGS845536 OWW845536 ONA845536 ODE845536 NTI845536 NJM845536 MZQ845536 MPU845536 MFY845536 LWC845536 LMG845536 LCK845536 KSO845536 KIS845536 JYW845536 JPA845536 JFE845536 IVI845536 ILM845536 IBQ845536 HRU845536 HHY845536 GYC845536 GOG845536 GEK845536 FUO845536 FKS845536 FAW845536 ERA845536 EHE845536 DXI845536 DNM845536 DDQ845536 CTU845536 CJY845536 CAC845536 BQG845536 BGK845536 AWO845536 AMS845536 ACW845536 TA845536 JE845536 I845536 WVQ780000 WLU780000 WBY780000 VSC780000 VIG780000 UYK780000 UOO780000 UES780000 TUW780000 TLA780000 TBE780000 SRI780000 SHM780000 RXQ780000 RNU780000 RDY780000 QUC780000 QKG780000 QAK780000 PQO780000 PGS780000 OWW780000 ONA780000 ODE780000 NTI780000 NJM780000 MZQ780000 MPU780000 MFY780000 LWC780000 LMG780000 LCK780000 KSO780000 KIS780000 JYW780000 JPA780000 JFE780000 IVI780000 ILM780000 IBQ780000 HRU780000 HHY780000 GYC780000 GOG780000 GEK780000 FUO780000 FKS780000 FAW780000 ERA780000 EHE780000 DXI780000 DNM780000 DDQ780000 CTU780000 CJY780000 CAC780000 BQG780000 BGK780000 AWO780000 AMS780000 ACW780000 TA780000 JE780000 I780000 WVQ714464 WLU714464 WBY714464 VSC714464 VIG714464 UYK714464 UOO714464 UES714464 TUW714464 TLA714464 TBE714464 SRI714464 SHM714464 RXQ714464 RNU714464 RDY714464 QUC714464 QKG714464 QAK714464 PQO714464 PGS714464 OWW714464 ONA714464 ODE714464 NTI714464 NJM714464 MZQ714464 MPU714464 MFY714464 LWC714464 LMG714464 LCK714464 KSO714464 KIS714464 JYW714464 JPA714464 JFE714464 IVI714464 ILM714464 IBQ714464 HRU714464 HHY714464 GYC714464 GOG714464 GEK714464 FUO714464 FKS714464 FAW714464 ERA714464 EHE714464 DXI714464 DNM714464 DDQ714464 CTU714464 CJY714464 CAC714464 BQG714464 BGK714464 AWO714464 AMS714464 ACW714464 TA714464 JE714464 I714464 WVQ648928 WLU648928 WBY648928 VSC648928 VIG648928 UYK648928 UOO648928 UES648928 TUW648928 TLA648928 TBE648928 SRI648928 SHM648928 RXQ648928 RNU648928 RDY648928 QUC648928 QKG648928 QAK648928 PQO648928 PGS648928 OWW648928 ONA648928 ODE648928 NTI648928 NJM648928 MZQ648928 MPU648928 MFY648928 LWC648928 LMG648928 LCK648928 KSO648928 KIS648928 JYW648928 JPA648928 JFE648928 IVI648928 ILM648928 IBQ648928 HRU648928 HHY648928 GYC648928 GOG648928 GEK648928 FUO648928 FKS648928 FAW648928 ERA648928 EHE648928 DXI648928 DNM648928 DDQ648928 CTU648928 CJY648928 CAC648928 BQG648928 BGK648928 AWO648928 AMS648928 ACW648928 TA648928 JE648928 I648928 WVQ583392 WLU583392 WBY583392 VSC583392 VIG583392 UYK583392 UOO583392 UES583392 TUW583392 TLA583392 TBE583392 SRI583392 SHM583392 RXQ583392 RNU583392 RDY583392 QUC583392 QKG583392 QAK583392 PQO583392 PGS583392 OWW583392 ONA583392 ODE583392 NTI583392 NJM583392 MZQ583392 MPU583392 MFY583392 LWC583392 LMG583392 LCK583392 KSO583392 KIS583392 JYW583392 JPA583392 JFE583392 IVI583392 ILM583392 IBQ583392 HRU583392 HHY583392 GYC583392 GOG583392 GEK583392 FUO583392 FKS583392 FAW583392 ERA583392 EHE583392 DXI583392 DNM583392 DDQ583392 CTU583392 CJY583392 CAC583392 BQG583392 BGK583392 AWO583392 AMS583392 ACW583392 TA583392 JE583392 I583392 WVQ517856 WLU517856 WBY517856 VSC517856 VIG517856 UYK517856 UOO517856 UES517856 TUW517856 TLA517856 TBE517856 SRI517856 SHM517856 RXQ517856 RNU517856 RDY517856 QUC517856 QKG517856 QAK517856 PQO517856 PGS517856 OWW517856 ONA517856 ODE517856 NTI517856 NJM517856 MZQ517856 MPU517856 MFY517856 LWC517856 LMG517856 LCK517856 KSO517856 KIS517856 JYW517856 JPA517856 JFE517856 IVI517856 ILM517856 IBQ517856 HRU517856 HHY517856 GYC517856 GOG517856 GEK517856 FUO517856 FKS517856 FAW517856 ERA517856 EHE517856 DXI517856 DNM517856 DDQ517856 CTU517856 CJY517856 CAC517856 BQG517856 BGK517856 AWO517856 AMS517856 ACW517856 TA517856 JE517856 I517856 WVQ452320 WLU452320 WBY452320 VSC452320 VIG452320 UYK452320 UOO452320 UES452320 TUW452320 TLA452320 TBE452320 SRI452320 SHM452320 RXQ452320 RNU452320 RDY452320 QUC452320 QKG452320 QAK452320 PQO452320 PGS452320 OWW452320 ONA452320 ODE452320 NTI452320 NJM452320 MZQ452320 MPU452320 MFY452320 LWC452320 LMG452320 LCK452320 KSO452320 KIS452320 JYW452320 JPA452320 JFE452320 IVI452320 ILM452320 IBQ452320 HRU452320 HHY452320 GYC452320 GOG452320 GEK452320 FUO452320 FKS452320 FAW452320 ERA452320 EHE452320 DXI452320 DNM452320 DDQ452320 CTU452320 CJY452320 CAC452320 BQG452320 BGK452320 AWO452320 AMS452320 ACW452320 TA452320 JE452320 I452320 WVQ386784 WLU386784 WBY386784 VSC386784 VIG386784 UYK386784 UOO386784 UES386784 TUW386784 TLA386784 TBE386784 SRI386784 SHM386784 RXQ386784 RNU386784 RDY386784 QUC386784 QKG386784 QAK386784 PQO386784 PGS386784 OWW386784 ONA386784 ODE386784 NTI386784 NJM386784 MZQ386784 MPU386784 MFY386784 LWC386784 LMG386784 LCK386784 KSO386784 KIS386784 JYW386784 JPA386784 JFE386784 IVI386784 ILM386784 IBQ386784 HRU386784 HHY386784 GYC386784 GOG386784 GEK386784 FUO386784 FKS386784 FAW386784 ERA386784 EHE386784 DXI386784 DNM386784 DDQ386784 CTU386784 CJY386784 CAC386784 BQG386784 BGK386784 AWO386784 AMS386784 ACW386784 TA386784 JE386784 I386784 WVQ321248 WLU321248 WBY321248 VSC321248 VIG321248 UYK321248 UOO321248 UES321248 TUW321248 TLA321248 TBE321248 SRI321248 SHM321248 RXQ321248 RNU321248 RDY321248 QUC321248 QKG321248 QAK321248 PQO321248 PGS321248 OWW321248 ONA321248 ODE321248 NTI321248 NJM321248 MZQ321248 MPU321248 MFY321248 LWC321248 LMG321248 LCK321248 KSO321248 KIS321248 JYW321248 JPA321248 JFE321248 IVI321248 ILM321248 IBQ321248 HRU321248 HHY321248 GYC321248 GOG321248 GEK321248 FUO321248 FKS321248 FAW321248 ERA321248 EHE321248 DXI321248 DNM321248 DDQ321248 CTU321248 CJY321248 CAC321248 BQG321248 BGK321248 AWO321248 AMS321248 ACW321248 TA321248 JE321248 I321248 WVQ255712 WLU255712 WBY255712 VSC255712 VIG255712 UYK255712 UOO255712 UES255712 TUW255712 TLA255712 TBE255712 SRI255712 SHM255712 RXQ255712 RNU255712 RDY255712 QUC255712 QKG255712 QAK255712 PQO255712 PGS255712 OWW255712 ONA255712 ODE255712 NTI255712 NJM255712 MZQ255712 MPU255712 MFY255712 LWC255712 LMG255712 LCK255712 KSO255712 KIS255712 JYW255712 JPA255712 JFE255712 IVI255712 ILM255712 IBQ255712 HRU255712 HHY255712 GYC255712 GOG255712 GEK255712 FUO255712 FKS255712 FAW255712 ERA255712 EHE255712 DXI255712 DNM255712 DDQ255712 CTU255712 CJY255712 CAC255712 BQG255712 BGK255712 AWO255712 AMS255712 ACW255712 TA255712 JE255712 I255712 WVQ190176 WLU190176 WBY190176 VSC190176 VIG190176 UYK190176 UOO190176 UES190176 TUW190176 TLA190176 TBE190176 SRI190176 SHM190176 RXQ190176 RNU190176 RDY190176 QUC190176 QKG190176 QAK190176 PQO190176 PGS190176 OWW190176 ONA190176 ODE190176 NTI190176 NJM190176 MZQ190176 MPU190176 MFY190176 LWC190176 LMG190176 LCK190176 KSO190176 KIS190176 JYW190176 JPA190176 JFE190176 IVI190176 ILM190176 IBQ190176 HRU190176 HHY190176 GYC190176 GOG190176 GEK190176 FUO190176 FKS190176 FAW190176 ERA190176 EHE190176 DXI190176 DNM190176 DDQ190176 CTU190176 CJY190176 CAC190176 BQG190176 BGK190176 AWO190176 AMS190176 ACW190176 TA190176 JE190176 I190176 WVQ124640 WLU124640 WBY124640 VSC124640 VIG124640 UYK124640 UOO124640 UES124640 TUW124640 TLA124640 TBE124640 SRI124640 SHM124640 RXQ124640 RNU124640 RDY124640 QUC124640 QKG124640 QAK124640 PQO124640 PGS124640 OWW124640 ONA124640 ODE124640 NTI124640 NJM124640 MZQ124640 MPU124640 MFY124640 LWC124640 LMG124640 LCK124640 KSO124640 KIS124640 JYW124640 JPA124640 JFE124640 IVI124640 ILM124640 IBQ124640 HRU124640 HHY124640 GYC124640 GOG124640 GEK124640 FUO124640 FKS124640 FAW124640 ERA124640 EHE124640 DXI124640 DNM124640 DDQ124640 CTU124640 CJY124640 CAC124640 BQG124640 BGK124640 AWO124640 AMS124640 ACW124640 TA124640 JE124640 I124640 WVQ59104 WLU59104 WBY59104 VSC59104 VIG59104 UYK59104 UOO59104 UES59104 TUW59104 TLA59104 TBE59104 SRI59104 SHM59104 RXQ59104 RNU59104 RDY59104 QUC59104 QKG59104 QAK59104 PQO59104 PGS59104 OWW59104 ONA59104 ODE59104 NTI59104 NJM59104 MZQ59104 MPU59104 MFY59104 LWC59104 LMG59104 LCK59104 KSO59104 KIS59104 JYW59104 JPA59104 JFE59104 IVI59104 ILM59104 IBQ59104 HRU59104 HHY59104 GYC59104 GOG59104 GEK59104 FUO59104 FKS59104 FAW59104 ERA59104 EHE59104 DXI59104 DNM59104 DDQ59104 CTU59104 CJY59104 CAC59104 BQG59104 BGK59104 AWO59104 AMS59104 ACW59104 TA59104 JE59104 I59104 WVQ10 WLU10 WBY10 VSC10 VIG10 UYK10 UOO10 UES10 TUW10 TLA10 TBE10 SRI10 SHM10 RXQ10 RNU10 RDY10 QUC10 QKG10 QAK10 PQO10 PGS10 OWW10 ONA10 ODE10 NTI10 NJM10 MZQ10 MPU10 MFY10 LWC10 LMG10 LCK10 KSO10 KIS10 JYW10 JPA10 JFE10 IVI10 ILM10 IBQ10 HRU10 HHY10 GYC10 GOG10 GEK10 FUO10 FKS10 FAW10 ERA10 EHE10 DXI10 DNM10 DDQ10 CTU10 CJY10 CAC10 BQG10 BGK10 AWO10 AMS10 ACW10 TA10 JE10 ACW8 WVQ976612:WVQ976613 WLU976612:WLU976613 WBY976612:WBY976613 VSC976612:VSC976613 VIG976612:VIG976613 UYK976612:UYK976613 UOO976612:UOO976613 UES976612:UES976613 TUW976612:TUW976613 TLA976612:TLA976613 TBE976612:TBE976613 SRI976612:SRI976613 SHM976612:SHM976613 RXQ976612:RXQ976613 RNU976612:RNU976613 RDY976612:RDY976613 QUC976612:QUC976613 QKG976612:QKG976613 QAK976612:QAK976613 PQO976612:PQO976613 PGS976612:PGS976613 OWW976612:OWW976613 ONA976612:ONA976613 ODE976612:ODE976613 NTI976612:NTI976613 NJM976612:NJM976613 MZQ976612:MZQ976613 MPU976612:MPU976613 MFY976612:MFY976613 LWC976612:LWC976613 LMG976612:LMG976613 LCK976612:LCK976613 KSO976612:KSO976613 KIS976612:KIS976613 JYW976612:JYW976613 JPA976612:JPA976613 JFE976612:JFE976613 IVI976612:IVI976613 ILM976612:ILM976613 IBQ976612:IBQ976613 HRU976612:HRU976613 HHY976612:HHY976613 GYC976612:GYC976613 GOG976612:GOG976613 GEK976612:GEK976613 FUO976612:FUO976613 FKS976612:FKS976613 FAW976612:FAW976613 ERA976612:ERA976613 EHE976612:EHE976613 DXI976612:DXI976613 DNM976612:DNM976613 DDQ976612:DDQ976613 CTU976612:CTU976613 CJY976612:CJY976613 CAC976612:CAC976613 BQG976612:BQG976613 BGK976612:BGK976613 AWO976612:AWO976613 AMS976612:AMS976613 ACW976612:ACW976613 TA976612:TA976613 JE976612:JE976613 I976612:I976613 WVQ911076:WVQ911077 WLU911076:WLU911077 WBY911076:WBY911077 VSC911076:VSC911077 VIG911076:VIG911077 UYK911076:UYK911077 UOO911076:UOO911077 UES911076:UES911077 TUW911076:TUW911077 TLA911076:TLA911077 TBE911076:TBE911077 SRI911076:SRI911077 SHM911076:SHM911077 RXQ911076:RXQ911077 RNU911076:RNU911077 RDY911076:RDY911077 QUC911076:QUC911077 QKG911076:QKG911077 QAK911076:QAK911077 PQO911076:PQO911077 PGS911076:PGS911077 OWW911076:OWW911077 ONA911076:ONA911077 ODE911076:ODE911077 NTI911076:NTI911077 NJM911076:NJM911077 MZQ911076:MZQ911077 MPU911076:MPU911077 MFY911076:MFY911077 LWC911076:LWC911077 LMG911076:LMG911077 LCK911076:LCK911077 KSO911076:KSO911077 KIS911076:KIS911077 JYW911076:JYW911077 JPA911076:JPA911077 JFE911076:JFE911077 IVI911076:IVI911077 ILM911076:ILM911077 IBQ911076:IBQ911077 HRU911076:HRU911077 HHY911076:HHY911077 GYC911076:GYC911077 GOG911076:GOG911077 GEK911076:GEK911077 FUO911076:FUO911077 FKS911076:FKS911077 FAW911076:FAW911077 ERA911076:ERA911077 EHE911076:EHE911077 DXI911076:DXI911077 DNM911076:DNM911077 DDQ911076:DDQ911077 CTU911076:CTU911077 CJY911076:CJY911077 CAC911076:CAC911077 BQG911076:BQG911077 BGK911076:BGK911077 AWO911076:AWO911077 AMS911076:AMS911077 ACW911076:ACW911077 TA911076:TA911077 JE911076:JE911077 I911076:I911077 WVQ845540:WVQ845541 WLU845540:WLU845541 WBY845540:WBY845541 VSC845540:VSC845541 VIG845540:VIG845541 UYK845540:UYK845541 UOO845540:UOO845541 UES845540:UES845541 TUW845540:TUW845541 TLA845540:TLA845541 TBE845540:TBE845541 SRI845540:SRI845541 SHM845540:SHM845541 RXQ845540:RXQ845541 RNU845540:RNU845541 RDY845540:RDY845541 QUC845540:QUC845541 QKG845540:QKG845541 QAK845540:QAK845541 PQO845540:PQO845541 PGS845540:PGS845541 OWW845540:OWW845541 ONA845540:ONA845541 ODE845540:ODE845541 NTI845540:NTI845541 NJM845540:NJM845541 MZQ845540:MZQ845541 MPU845540:MPU845541 MFY845540:MFY845541 LWC845540:LWC845541 LMG845540:LMG845541 LCK845540:LCK845541 KSO845540:KSO845541 KIS845540:KIS845541 JYW845540:JYW845541 JPA845540:JPA845541 JFE845540:JFE845541 IVI845540:IVI845541 ILM845540:ILM845541 IBQ845540:IBQ845541 HRU845540:HRU845541 HHY845540:HHY845541 GYC845540:GYC845541 GOG845540:GOG845541 GEK845540:GEK845541 FUO845540:FUO845541 FKS845540:FKS845541 FAW845540:FAW845541 ERA845540:ERA845541 EHE845540:EHE845541 DXI845540:DXI845541 DNM845540:DNM845541 DDQ845540:DDQ845541 CTU845540:CTU845541 CJY845540:CJY845541 CAC845540:CAC845541 BQG845540:BQG845541 BGK845540:BGK845541 AWO845540:AWO845541 AMS845540:AMS845541 ACW845540:ACW845541 TA845540:TA845541 JE845540:JE845541 I845540:I845541 WVQ780004:WVQ780005 WLU780004:WLU780005 WBY780004:WBY780005 VSC780004:VSC780005 VIG780004:VIG780005 UYK780004:UYK780005 UOO780004:UOO780005 UES780004:UES780005 TUW780004:TUW780005 TLA780004:TLA780005 TBE780004:TBE780005 SRI780004:SRI780005 SHM780004:SHM780005 RXQ780004:RXQ780005 RNU780004:RNU780005 RDY780004:RDY780005 QUC780004:QUC780005 QKG780004:QKG780005 QAK780004:QAK780005 PQO780004:PQO780005 PGS780004:PGS780005 OWW780004:OWW780005 ONA780004:ONA780005 ODE780004:ODE780005 NTI780004:NTI780005 NJM780004:NJM780005 MZQ780004:MZQ780005 MPU780004:MPU780005 MFY780004:MFY780005 LWC780004:LWC780005 LMG780004:LMG780005 LCK780004:LCK780005 KSO780004:KSO780005 KIS780004:KIS780005 JYW780004:JYW780005 JPA780004:JPA780005 JFE780004:JFE780005 IVI780004:IVI780005 ILM780004:ILM780005 IBQ780004:IBQ780005 HRU780004:HRU780005 HHY780004:HHY780005 GYC780004:GYC780005 GOG780004:GOG780005 GEK780004:GEK780005 FUO780004:FUO780005 FKS780004:FKS780005 FAW780004:FAW780005 ERA780004:ERA780005 EHE780004:EHE780005 DXI780004:DXI780005 DNM780004:DNM780005 DDQ780004:DDQ780005 CTU780004:CTU780005 CJY780004:CJY780005 CAC780004:CAC780005 BQG780004:BQG780005 BGK780004:BGK780005 AWO780004:AWO780005 AMS780004:AMS780005 ACW780004:ACW780005 TA780004:TA780005 JE780004:JE780005 I780004:I780005 WVQ714468:WVQ714469 WLU714468:WLU714469 WBY714468:WBY714469 VSC714468:VSC714469 VIG714468:VIG714469 UYK714468:UYK714469 UOO714468:UOO714469 UES714468:UES714469 TUW714468:TUW714469 TLA714468:TLA714469 TBE714468:TBE714469 SRI714468:SRI714469 SHM714468:SHM714469 RXQ714468:RXQ714469 RNU714468:RNU714469 RDY714468:RDY714469 QUC714468:QUC714469 QKG714468:QKG714469 QAK714468:QAK714469 PQO714468:PQO714469 PGS714468:PGS714469 OWW714468:OWW714469 ONA714468:ONA714469 ODE714468:ODE714469 NTI714468:NTI714469 NJM714468:NJM714469 MZQ714468:MZQ714469 MPU714468:MPU714469 MFY714468:MFY714469 LWC714468:LWC714469 LMG714468:LMG714469 LCK714468:LCK714469 KSO714468:KSO714469 KIS714468:KIS714469 JYW714468:JYW714469 JPA714468:JPA714469 JFE714468:JFE714469 IVI714468:IVI714469 ILM714468:ILM714469 IBQ714468:IBQ714469 HRU714468:HRU714469 HHY714468:HHY714469 GYC714468:GYC714469 GOG714468:GOG714469 GEK714468:GEK714469 FUO714468:FUO714469 FKS714468:FKS714469 FAW714468:FAW714469 ERA714468:ERA714469 EHE714468:EHE714469 DXI714468:DXI714469 DNM714468:DNM714469 DDQ714468:DDQ714469 CTU714468:CTU714469 CJY714468:CJY714469 CAC714468:CAC714469 BQG714468:BQG714469 BGK714468:BGK714469 AWO714468:AWO714469 AMS714468:AMS714469 ACW714468:ACW714469 TA714468:TA714469 JE714468:JE714469 I714468:I714469 WVQ648932:WVQ648933 WLU648932:WLU648933 WBY648932:WBY648933 VSC648932:VSC648933 VIG648932:VIG648933 UYK648932:UYK648933 UOO648932:UOO648933 UES648932:UES648933 TUW648932:TUW648933 TLA648932:TLA648933 TBE648932:TBE648933 SRI648932:SRI648933 SHM648932:SHM648933 RXQ648932:RXQ648933 RNU648932:RNU648933 RDY648932:RDY648933 QUC648932:QUC648933 QKG648932:QKG648933 QAK648932:QAK648933 PQO648932:PQO648933 PGS648932:PGS648933 OWW648932:OWW648933 ONA648932:ONA648933 ODE648932:ODE648933 NTI648932:NTI648933 NJM648932:NJM648933 MZQ648932:MZQ648933 MPU648932:MPU648933 MFY648932:MFY648933 LWC648932:LWC648933 LMG648932:LMG648933 LCK648932:LCK648933 KSO648932:KSO648933 KIS648932:KIS648933 JYW648932:JYW648933 JPA648932:JPA648933 JFE648932:JFE648933 IVI648932:IVI648933 ILM648932:ILM648933 IBQ648932:IBQ648933 HRU648932:HRU648933 HHY648932:HHY648933 GYC648932:GYC648933 GOG648932:GOG648933 GEK648932:GEK648933 FUO648932:FUO648933 FKS648932:FKS648933 FAW648932:FAW648933 ERA648932:ERA648933 EHE648932:EHE648933 DXI648932:DXI648933 DNM648932:DNM648933 DDQ648932:DDQ648933 CTU648932:CTU648933 CJY648932:CJY648933 CAC648932:CAC648933 BQG648932:BQG648933 BGK648932:BGK648933 AWO648932:AWO648933 AMS648932:AMS648933 ACW648932:ACW648933 TA648932:TA648933 JE648932:JE648933 I648932:I648933 WVQ583396:WVQ583397 WLU583396:WLU583397 WBY583396:WBY583397 VSC583396:VSC583397 VIG583396:VIG583397 UYK583396:UYK583397 UOO583396:UOO583397 UES583396:UES583397 TUW583396:TUW583397 TLA583396:TLA583397 TBE583396:TBE583397 SRI583396:SRI583397 SHM583396:SHM583397 RXQ583396:RXQ583397 RNU583396:RNU583397 RDY583396:RDY583397 QUC583396:QUC583397 QKG583396:QKG583397 QAK583396:QAK583397 PQO583396:PQO583397 PGS583396:PGS583397 OWW583396:OWW583397 ONA583396:ONA583397 ODE583396:ODE583397 NTI583396:NTI583397 NJM583396:NJM583397 MZQ583396:MZQ583397 MPU583396:MPU583397 MFY583396:MFY583397 LWC583396:LWC583397 LMG583396:LMG583397 LCK583396:LCK583397 KSO583396:KSO583397 KIS583396:KIS583397 JYW583396:JYW583397 JPA583396:JPA583397 JFE583396:JFE583397 IVI583396:IVI583397 ILM583396:ILM583397 IBQ583396:IBQ583397 HRU583396:HRU583397 HHY583396:HHY583397 GYC583396:GYC583397 GOG583396:GOG583397 GEK583396:GEK583397 FUO583396:FUO583397 FKS583396:FKS583397 FAW583396:FAW583397 ERA583396:ERA583397 EHE583396:EHE583397 DXI583396:DXI583397 DNM583396:DNM583397 DDQ583396:DDQ583397 CTU583396:CTU583397 CJY583396:CJY583397 CAC583396:CAC583397 BQG583396:BQG583397 BGK583396:BGK583397 AWO583396:AWO583397 AMS583396:AMS583397 ACW583396:ACW583397 TA583396:TA583397 JE583396:JE583397 I583396:I583397 WVQ517860:WVQ517861 WLU517860:WLU517861 WBY517860:WBY517861 VSC517860:VSC517861 VIG517860:VIG517861 UYK517860:UYK517861 UOO517860:UOO517861 UES517860:UES517861 TUW517860:TUW517861 TLA517860:TLA517861 TBE517860:TBE517861 SRI517860:SRI517861 SHM517860:SHM517861 RXQ517860:RXQ517861 RNU517860:RNU517861 RDY517860:RDY517861 QUC517860:QUC517861 QKG517860:QKG517861 QAK517860:QAK517861 PQO517860:PQO517861 PGS517860:PGS517861 OWW517860:OWW517861 ONA517860:ONA517861 ODE517860:ODE517861 NTI517860:NTI517861 NJM517860:NJM517861 MZQ517860:MZQ517861 MPU517860:MPU517861 MFY517860:MFY517861 LWC517860:LWC517861 LMG517860:LMG517861 LCK517860:LCK517861 KSO517860:KSO517861 KIS517860:KIS517861 JYW517860:JYW517861 JPA517860:JPA517861 JFE517860:JFE517861 IVI517860:IVI517861 ILM517860:ILM517861 IBQ517860:IBQ517861 HRU517860:HRU517861 HHY517860:HHY517861 GYC517860:GYC517861 GOG517860:GOG517861 GEK517860:GEK517861 FUO517860:FUO517861 FKS517860:FKS517861 FAW517860:FAW517861 ERA517860:ERA517861 EHE517860:EHE517861 DXI517860:DXI517861 DNM517860:DNM517861 DDQ517860:DDQ517861 CTU517860:CTU517861 CJY517860:CJY517861 CAC517860:CAC517861 BQG517860:BQG517861 BGK517860:BGK517861 AWO517860:AWO517861 AMS517860:AMS517861 ACW517860:ACW517861 TA517860:TA517861 JE517860:JE517861 I517860:I517861 WVQ452324:WVQ452325 WLU452324:WLU452325 WBY452324:WBY452325 VSC452324:VSC452325 VIG452324:VIG452325 UYK452324:UYK452325 UOO452324:UOO452325 UES452324:UES452325 TUW452324:TUW452325 TLA452324:TLA452325 TBE452324:TBE452325 SRI452324:SRI452325 SHM452324:SHM452325 RXQ452324:RXQ452325 RNU452324:RNU452325 RDY452324:RDY452325 QUC452324:QUC452325 QKG452324:QKG452325 QAK452324:QAK452325 PQO452324:PQO452325 PGS452324:PGS452325 OWW452324:OWW452325 ONA452324:ONA452325 ODE452324:ODE452325 NTI452324:NTI452325 NJM452324:NJM452325 MZQ452324:MZQ452325 MPU452324:MPU452325 MFY452324:MFY452325 LWC452324:LWC452325 LMG452324:LMG452325 LCK452324:LCK452325 KSO452324:KSO452325 KIS452324:KIS452325 JYW452324:JYW452325 JPA452324:JPA452325 JFE452324:JFE452325 IVI452324:IVI452325 ILM452324:ILM452325 IBQ452324:IBQ452325 HRU452324:HRU452325 HHY452324:HHY452325 GYC452324:GYC452325 GOG452324:GOG452325 GEK452324:GEK452325 FUO452324:FUO452325 FKS452324:FKS452325 FAW452324:FAW452325 ERA452324:ERA452325 EHE452324:EHE452325 DXI452324:DXI452325 DNM452324:DNM452325 DDQ452324:DDQ452325 CTU452324:CTU452325 CJY452324:CJY452325 CAC452324:CAC452325 BQG452324:BQG452325 BGK452324:BGK452325 AWO452324:AWO452325 AMS452324:AMS452325 ACW452324:ACW452325 TA452324:TA452325 JE452324:JE452325 I452324:I452325 WVQ386788:WVQ386789 WLU386788:WLU386789 WBY386788:WBY386789 VSC386788:VSC386789 VIG386788:VIG386789 UYK386788:UYK386789 UOO386788:UOO386789 UES386788:UES386789 TUW386788:TUW386789 TLA386788:TLA386789 TBE386788:TBE386789 SRI386788:SRI386789 SHM386788:SHM386789 RXQ386788:RXQ386789 RNU386788:RNU386789 RDY386788:RDY386789 QUC386788:QUC386789 QKG386788:QKG386789 QAK386788:QAK386789 PQO386788:PQO386789 PGS386788:PGS386789 OWW386788:OWW386789 ONA386788:ONA386789 ODE386788:ODE386789 NTI386788:NTI386789 NJM386788:NJM386789 MZQ386788:MZQ386789 MPU386788:MPU386789 MFY386788:MFY386789 LWC386788:LWC386789 LMG386788:LMG386789 LCK386788:LCK386789 KSO386788:KSO386789 KIS386788:KIS386789 JYW386788:JYW386789 JPA386788:JPA386789 JFE386788:JFE386789 IVI386788:IVI386789 ILM386788:ILM386789 IBQ386788:IBQ386789 HRU386788:HRU386789 HHY386788:HHY386789 GYC386788:GYC386789 GOG386788:GOG386789 GEK386788:GEK386789 FUO386788:FUO386789 FKS386788:FKS386789 FAW386788:FAW386789 ERA386788:ERA386789 EHE386788:EHE386789 DXI386788:DXI386789 DNM386788:DNM386789 DDQ386788:DDQ386789 CTU386788:CTU386789 CJY386788:CJY386789 CAC386788:CAC386789 BQG386788:BQG386789 BGK386788:BGK386789 AWO386788:AWO386789 AMS386788:AMS386789 ACW386788:ACW386789 TA386788:TA386789 JE386788:JE386789 I386788:I386789 WVQ321252:WVQ321253 WLU321252:WLU321253 WBY321252:WBY321253 VSC321252:VSC321253 VIG321252:VIG321253 UYK321252:UYK321253 UOO321252:UOO321253 UES321252:UES321253 TUW321252:TUW321253 TLA321252:TLA321253 TBE321252:TBE321253 SRI321252:SRI321253 SHM321252:SHM321253 RXQ321252:RXQ321253 RNU321252:RNU321253 RDY321252:RDY321253 QUC321252:QUC321253 QKG321252:QKG321253 QAK321252:QAK321253 PQO321252:PQO321253 PGS321252:PGS321253 OWW321252:OWW321253 ONA321252:ONA321253 ODE321252:ODE321253 NTI321252:NTI321253 NJM321252:NJM321253 MZQ321252:MZQ321253 MPU321252:MPU321253 MFY321252:MFY321253 LWC321252:LWC321253 LMG321252:LMG321253 LCK321252:LCK321253 KSO321252:KSO321253 KIS321252:KIS321253 JYW321252:JYW321253 JPA321252:JPA321253 JFE321252:JFE321253 IVI321252:IVI321253 ILM321252:ILM321253 IBQ321252:IBQ321253 HRU321252:HRU321253 HHY321252:HHY321253 GYC321252:GYC321253 GOG321252:GOG321253 GEK321252:GEK321253 FUO321252:FUO321253 FKS321252:FKS321253 FAW321252:FAW321253 ERA321252:ERA321253 EHE321252:EHE321253 DXI321252:DXI321253 DNM321252:DNM321253 DDQ321252:DDQ321253 CTU321252:CTU321253 CJY321252:CJY321253 CAC321252:CAC321253 BQG321252:BQG321253 BGK321252:BGK321253 AWO321252:AWO321253 AMS321252:AMS321253 ACW321252:ACW321253 TA321252:TA321253 JE321252:JE321253 I321252:I321253 WVQ255716:WVQ255717 WLU255716:WLU255717 WBY255716:WBY255717 VSC255716:VSC255717 VIG255716:VIG255717 UYK255716:UYK255717 UOO255716:UOO255717 UES255716:UES255717 TUW255716:TUW255717 TLA255716:TLA255717 TBE255716:TBE255717 SRI255716:SRI255717 SHM255716:SHM255717 RXQ255716:RXQ255717 RNU255716:RNU255717 RDY255716:RDY255717 QUC255716:QUC255717 QKG255716:QKG255717 QAK255716:QAK255717 PQO255716:PQO255717 PGS255716:PGS255717 OWW255716:OWW255717 ONA255716:ONA255717 ODE255716:ODE255717 NTI255716:NTI255717 NJM255716:NJM255717 MZQ255716:MZQ255717 MPU255716:MPU255717 MFY255716:MFY255717 LWC255716:LWC255717 LMG255716:LMG255717 LCK255716:LCK255717 KSO255716:KSO255717 KIS255716:KIS255717 JYW255716:JYW255717 JPA255716:JPA255717 JFE255716:JFE255717 IVI255716:IVI255717 ILM255716:ILM255717 IBQ255716:IBQ255717 HRU255716:HRU255717 HHY255716:HHY255717 GYC255716:GYC255717 GOG255716:GOG255717 GEK255716:GEK255717 FUO255716:FUO255717 FKS255716:FKS255717 FAW255716:FAW255717 ERA255716:ERA255717 EHE255716:EHE255717 DXI255716:DXI255717 DNM255716:DNM255717 DDQ255716:DDQ255717 CTU255716:CTU255717 CJY255716:CJY255717 CAC255716:CAC255717 BQG255716:BQG255717 BGK255716:BGK255717 AWO255716:AWO255717 AMS255716:AMS255717 ACW255716:ACW255717 TA255716:TA255717 JE255716:JE255717 I255716:I255717 WVQ190180:WVQ190181 WLU190180:WLU190181 WBY190180:WBY190181 VSC190180:VSC190181 VIG190180:VIG190181 UYK190180:UYK190181 UOO190180:UOO190181 UES190180:UES190181 TUW190180:TUW190181 TLA190180:TLA190181 TBE190180:TBE190181 SRI190180:SRI190181 SHM190180:SHM190181 RXQ190180:RXQ190181 RNU190180:RNU190181 RDY190180:RDY190181 QUC190180:QUC190181 QKG190180:QKG190181 QAK190180:QAK190181 PQO190180:PQO190181 PGS190180:PGS190181 OWW190180:OWW190181 ONA190180:ONA190181 ODE190180:ODE190181 NTI190180:NTI190181 NJM190180:NJM190181 MZQ190180:MZQ190181 MPU190180:MPU190181 MFY190180:MFY190181 LWC190180:LWC190181 LMG190180:LMG190181 LCK190180:LCK190181 KSO190180:KSO190181 KIS190180:KIS190181 JYW190180:JYW190181 JPA190180:JPA190181 JFE190180:JFE190181 IVI190180:IVI190181 ILM190180:ILM190181 IBQ190180:IBQ190181 HRU190180:HRU190181 HHY190180:HHY190181 GYC190180:GYC190181 GOG190180:GOG190181 GEK190180:GEK190181 FUO190180:FUO190181 FKS190180:FKS190181 FAW190180:FAW190181 ERA190180:ERA190181 EHE190180:EHE190181 DXI190180:DXI190181 DNM190180:DNM190181 DDQ190180:DDQ190181 CTU190180:CTU190181 CJY190180:CJY190181 CAC190180:CAC190181 BQG190180:BQG190181 BGK190180:BGK190181 AWO190180:AWO190181 AMS190180:AMS190181 ACW190180:ACW190181 TA190180:TA190181 JE190180:JE190181 I190180:I190181 WVQ124644:WVQ124645 WLU124644:WLU124645 WBY124644:WBY124645 VSC124644:VSC124645 VIG124644:VIG124645 UYK124644:UYK124645 UOO124644:UOO124645 UES124644:UES124645 TUW124644:TUW124645 TLA124644:TLA124645 TBE124644:TBE124645 SRI124644:SRI124645 SHM124644:SHM124645 RXQ124644:RXQ124645 RNU124644:RNU124645 RDY124644:RDY124645 QUC124644:QUC124645 QKG124644:QKG124645 QAK124644:QAK124645 PQO124644:PQO124645 PGS124644:PGS124645 OWW124644:OWW124645 ONA124644:ONA124645 ODE124644:ODE124645 NTI124644:NTI124645 NJM124644:NJM124645 MZQ124644:MZQ124645 MPU124644:MPU124645 MFY124644:MFY124645 LWC124644:LWC124645 LMG124644:LMG124645 LCK124644:LCK124645 KSO124644:KSO124645 KIS124644:KIS124645 JYW124644:JYW124645 JPA124644:JPA124645 JFE124644:JFE124645 IVI124644:IVI124645 ILM124644:ILM124645 IBQ124644:IBQ124645 HRU124644:HRU124645 HHY124644:HHY124645 GYC124644:GYC124645 GOG124644:GOG124645 GEK124644:GEK124645 FUO124644:FUO124645 FKS124644:FKS124645 FAW124644:FAW124645 ERA124644:ERA124645 EHE124644:EHE124645 DXI124644:DXI124645 DNM124644:DNM124645 DDQ124644:DDQ124645 CTU124644:CTU124645 CJY124644:CJY124645 CAC124644:CAC124645 BQG124644:BQG124645 BGK124644:BGK124645 AWO124644:AWO124645 AMS124644:AMS124645 ACW124644:ACW124645 TA124644:TA124645 JE124644:JE124645 I124644:I124645 WVQ59108:WVQ59109 WLU59108:WLU59109 WBY59108:WBY59109 VSC59108:VSC59109 VIG59108:VIG59109 UYK59108:UYK59109 UOO59108:UOO59109 UES59108:UES59109 TUW59108:TUW59109 TLA59108:TLA59109 TBE59108:TBE59109 SRI59108:SRI59109 SHM59108:SHM59109 RXQ59108:RXQ59109 RNU59108:RNU59109 RDY59108:RDY59109 QUC59108:QUC59109 QKG59108:QKG59109 QAK59108:QAK59109 PQO59108:PQO59109 PGS59108:PGS59109 OWW59108:OWW59109 ONA59108:ONA59109 ODE59108:ODE59109 NTI59108:NTI59109 NJM59108:NJM59109 MZQ59108:MZQ59109 MPU59108:MPU59109 MFY59108:MFY59109 LWC59108:LWC59109 LMG59108:LMG59109 LCK59108:LCK59109 KSO59108:KSO59109 KIS59108:KIS59109 JYW59108:JYW59109 JPA59108:JPA59109 JFE59108:JFE59109 IVI59108:IVI59109 ILM59108:ILM59109 IBQ59108:IBQ59109 HRU59108:HRU59109 HHY59108:HHY59109 GYC59108:GYC59109 GOG59108:GOG59109 GEK59108:GEK59109 FUO59108:FUO59109 FKS59108:FKS59109 FAW59108:FAW59109 ERA59108:ERA59109 EHE59108:EHE59109 DXI59108:DXI59109 DNM59108:DNM59109 DDQ59108:DDQ59109 CTU59108:CTU59109 CJY59108:CJY59109 CAC59108:CAC59109 BQG59108:BQG59109 BGK59108:BGK59109 AWO59108:AWO59109 AMS59108:AMS59109 ACW59108:ACW59109 TA59108:TA59109 JE59108:JE59109 I59108:I59109 WVQ14:WVQ15 WLU14:WLU15 WBY14:WBY15 VSC14:VSC15 VIG14:VIG15 UYK14:UYK15 UOO14:UOO15 UES14:UES15 TUW14:TUW15 TLA14:TLA15 TBE14:TBE15 SRI14:SRI15 SHM14:SHM15 RXQ14:RXQ15 RNU14:RNU15 RDY14:RDY15 QUC14:QUC15 QKG14:QKG15 QAK14:QAK15 PQO14:PQO15 PGS14:PGS15 OWW14:OWW15 ONA14:ONA15 ODE14:ODE15 NTI14:NTI15 NJM14:NJM15 MZQ14:MZQ15 MPU14:MPU15 MFY14:MFY15 LWC14:LWC15 LMG14:LMG15 LCK14:LCK15 KSO14:KSO15 KIS14:KIS15 JYW14:JYW15 JPA14:JPA15 JFE14:JFE15 IVI14:IVI15 ILM14:ILM15 IBQ14:IBQ15 HRU14:HRU15 HHY14:HHY15 GYC14:GYC15 GOG14:GOG15 GEK14:GEK15 FUO14:FUO15 FKS14:FKS15 FAW14:FAW15 ERA14:ERA15 EHE14:EHE15 DXI14:DXI15 DNM14:DNM15 DDQ14:DDQ15 CTU14:CTU15 CJY14:CJY15 CAC14:CAC15 BQG14:BQG15 BGK14:BGK15 AWO14:AWO15 AMS14:AMS15 ACW14:ACW15 TA14:TA15 JE14:JE15 TA8 WVQ976617 WLU976617 WBY976617 VSC976617 VIG976617 UYK976617 UOO976617 UES976617 TUW976617 TLA976617 TBE976617 SRI976617 SHM976617 RXQ976617 RNU976617 RDY976617 QUC976617 QKG976617 QAK976617 PQO976617 PGS976617 OWW976617 ONA976617 ODE976617 NTI976617 NJM976617 MZQ976617 MPU976617 MFY976617 LWC976617 LMG976617 LCK976617 KSO976617 KIS976617 JYW976617 JPA976617 JFE976617 IVI976617 ILM976617 IBQ976617 HRU976617 HHY976617 GYC976617 GOG976617 GEK976617 FUO976617 FKS976617 FAW976617 ERA976617 EHE976617 DXI976617 DNM976617 DDQ976617 CTU976617 CJY976617 CAC976617 BQG976617 BGK976617 AWO976617 AMS976617 ACW976617 TA976617 JE976617 I976617 WVQ911081 WLU911081 WBY911081 VSC911081 VIG911081 UYK911081 UOO911081 UES911081 TUW911081 TLA911081 TBE911081 SRI911081 SHM911081 RXQ911081 RNU911081 RDY911081 QUC911081 QKG911081 QAK911081 PQO911081 PGS911081 OWW911081 ONA911081 ODE911081 NTI911081 NJM911081 MZQ911081 MPU911081 MFY911081 LWC911081 LMG911081 LCK911081 KSO911081 KIS911081 JYW911081 JPA911081 JFE911081 IVI911081 ILM911081 IBQ911081 HRU911081 HHY911081 GYC911081 GOG911081 GEK911081 FUO911081 FKS911081 FAW911081 ERA911081 EHE911081 DXI911081 DNM911081 DDQ911081 CTU911081 CJY911081 CAC911081 BQG911081 BGK911081 AWO911081 AMS911081 ACW911081 TA911081 JE911081 I911081 WVQ845545 WLU845545 WBY845545 VSC845545 VIG845545 UYK845545 UOO845545 UES845545 TUW845545 TLA845545 TBE845545 SRI845545 SHM845545 RXQ845545 RNU845545 RDY845545 QUC845545 QKG845545 QAK845545 PQO845545 PGS845545 OWW845545 ONA845545 ODE845545 NTI845545 NJM845545 MZQ845545 MPU845545 MFY845545 LWC845545 LMG845545 LCK845545 KSO845545 KIS845545 JYW845545 JPA845545 JFE845545 IVI845545 ILM845545 IBQ845545 HRU845545 HHY845545 GYC845545 GOG845545 GEK845545 FUO845545 FKS845545 FAW845545 ERA845545 EHE845545 DXI845545 DNM845545 DDQ845545 CTU845545 CJY845545 CAC845545 BQG845545 BGK845545 AWO845545 AMS845545 ACW845545 TA845545 JE845545 I845545 WVQ780009 WLU780009 WBY780009 VSC780009 VIG780009 UYK780009 UOO780009 UES780009 TUW780009 TLA780009 TBE780009 SRI780009 SHM780009 RXQ780009 RNU780009 RDY780009 QUC780009 QKG780009 QAK780009 PQO780009 PGS780009 OWW780009 ONA780009 ODE780009 NTI780009 NJM780009 MZQ780009 MPU780009 MFY780009 LWC780009 LMG780009 LCK780009 KSO780009 KIS780009 JYW780009 JPA780009 JFE780009 IVI780009 ILM780009 IBQ780009 HRU780009 HHY780009 GYC780009 GOG780009 GEK780009 FUO780009 FKS780009 FAW780009 ERA780009 EHE780009 DXI780009 DNM780009 DDQ780009 CTU780009 CJY780009 CAC780009 BQG780009 BGK780009 AWO780009 AMS780009 ACW780009 TA780009 JE780009 I780009 WVQ714473 WLU714473 WBY714473 VSC714473 VIG714473 UYK714473 UOO714473 UES714473 TUW714473 TLA714473 TBE714473 SRI714473 SHM714473 RXQ714473 RNU714473 RDY714473 QUC714473 QKG714473 QAK714473 PQO714473 PGS714473 OWW714473 ONA714473 ODE714473 NTI714473 NJM714473 MZQ714473 MPU714473 MFY714473 LWC714473 LMG714473 LCK714473 KSO714473 KIS714473 JYW714473 JPA714473 JFE714473 IVI714473 ILM714473 IBQ714473 HRU714473 HHY714473 GYC714473 GOG714473 GEK714473 FUO714473 FKS714473 FAW714473 ERA714473 EHE714473 DXI714473 DNM714473 DDQ714473 CTU714473 CJY714473 CAC714473 BQG714473 BGK714473 AWO714473 AMS714473 ACW714473 TA714473 JE714473 I714473 WVQ648937 WLU648937 WBY648937 VSC648937 VIG648937 UYK648937 UOO648937 UES648937 TUW648937 TLA648937 TBE648937 SRI648937 SHM648937 RXQ648937 RNU648937 RDY648937 QUC648937 QKG648937 QAK648937 PQO648937 PGS648937 OWW648937 ONA648937 ODE648937 NTI648937 NJM648937 MZQ648937 MPU648937 MFY648937 LWC648937 LMG648937 LCK648937 KSO648937 KIS648937 JYW648937 JPA648937 JFE648937 IVI648937 ILM648937 IBQ648937 HRU648937 HHY648937 GYC648937 GOG648937 GEK648937 FUO648937 FKS648937 FAW648937 ERA648937 EHE648937 DXI648937 DNM648937 DDQ648937 CTU648937 CJY648937 CAC648937 BQG648937 BGK648937 AWO648937 AMS648937 ACW648937 TA648937 JE648937 I648937 WVQ583401 WLU583401 WBY583401 VSC583401 VIG583401 UYK583401 UOO583401 UES583401 TUW583401 TLA583401 TBE583401 SRI583401 SHM583401 RXQ583401 RNU583401 RDY583401 QUC583401 QKG583401 QAK583401 PQO583401 PGS583401 OWW583401 ONA583401 ODE583401 NTI583401 NJM583401 MZQ583401 MPU583401 MFY583401 LWC583401 LMG583401 LCK583401 KSO583401 KIS583401 JYW583401 JPA583401 JFE583401 IVI583401 ILM583401 IBQ583401 HRU583401 HHY583401 GYC583401 GOG583401 GEK583401 FUO583401 FKS583401 FAW583401 ERA583401 EHE583401 DXI583401 DNM583401 DDQ583401 CTU583401 CJY583401 CAC583401 BQG583401 BGK583401 AWO583401 AMS583401 ACW583401 TA583401 JE583401 I583401 WVQ517865 WLU517865 WBY517865 VSC517865 VIG517865 UYK517865 UOO517865 UES517865 TUW517865 TLA517865 TBE517865 SRI517865 SHM517865 RXQ517865 RNU517865 RDY517865 QUC517865 QKG517865 QAK517865 PQO517865 PGS517865 OWW517865 ONA517865 ODE517865 NTI517865 NJM517865 MZQ517865 MPU517865 MFY517865 LWC517865 LMG517865 LCK517865 KSO517865 KIS517865 JYW517865 JPA517865 JFE517865 IVI517865 ILM517865 IBQ517865 HRU517865 HHY517865 GYC517865 GOG517865 GEK517865 FUO517865 FKS517865 FAW517865 ERA517865 EHE517865 DXI517865 DNM517865 DDQ517865 CTU517865 CJY517865 CAC517865 BQG517865 BGK517865 AWO517865 AMS517865 ACW517865 TA517865 JE517865 I517865 WVQ452329 WLU452329 WBY452329 VSC452329 VIG452329 UYK452329 UOO452329 UES452329 TUW452329 TLA452329 TBE452329 SRI452329 SHM452329 RXQ452329 RNU452329 RDY452329 QUC452329 QKG452329 QAK452329 PQO452329 PGS452329 OWW452329 ONA452329 ODE452329 NTI452329 NJM452329 MZQ452329 MPU452329 MFY452329 LWC452329 LMG452329 LCK452329 KSO452329 KIS452329 JYW452329 JPA452329 JFE452329 IVI452329 ILM452329 IBQ452329 HRU452329 HHY452329 GYC452329 GOG452329 GEK452329 FUO452329 FKS452329 FAW452329 ERA452329 EHE452329 DXI452329 DNM452329 DDQ452329 CTU452329 CJY452329 CAC452329 BQG452329 BGK452329 AWO452329 AMS452329 ACW452329 TA452329 JE452329 I452329 WVQ386793 WLU386793 WBY386793 VSC386793 VIG386793 UYK386793 UOO386793 UES386793 TUW386793 TLA386793 TBE386793 SRI386793 SHM386793 RXQ386793 RNU386793 RDY386793 QUC386793 QKG386793 QAK386793 PQO386793 PGS386793 OWW386793 ONA386793 ODE386793 NTI386793 NJM386793 MZQ386793 MPU386793 MFY386793 LWC386793 LMG386793 LCK386793 KSO386793 KIS386793 JYW386793 JPA386793 JFE386793 IVI386793 ILM386793 IBQ386793 HRU386793 HHY386793 GYC386793 GOG386793 GEK386793 FUO386793 FKS386793 FAW386793 ERA386793 EHE386793 DXI386793 DNM386793 DDQ386793 CTU386793 CJY386793 CAC386793 BQG386793 BGK386793 AWO386793 AMS386793 ACW386793 TA386793 JE386793 I386793 WVQ321257 WLU321257 WBY321257 VSC321257 VIG321257 UYK321257 UOO321257 UES321257 TUW321257 TLA321257 TBE321257 SRI321257 SHM321257 RXQ321257 RNU321257 RDY321257 QUC321257 QKG321257 QAK321257 PQO321257 PGS321257 OWW321257 ONA321257 ODE321257 NTI321257 NJM321257 MZQ321257 MPU321257 MFY321257 LWC321257 LMG321257 LCK321257 KSO321257 KIS321257 JYW321257 JPA321257 JFE321257 IVI321257 ILM321257 IBQ321257 HRU321257 HHY321257 GYC321257 GOG321257 GEK321257 FUO321257 FKS321257 FAW321257 ERA321257 EHE321257 DXI321257 DNM321257 DDQ321257 CTU321257 CJY321257 CAC321257 BQG321257 BGK321257 AWO321257 AMS321257 ACW321257 TA321257 JE321257 I321257 WVQ255721 WLU255721 WBY255721 VSC255721 VIG255721 UYK255721 UOO255721 UES255721 TUW255721 TLA255721 TBE255721 SRI255721 SHM255721 RXQ255721 RNU255721 RDY255721 QUC255721 QKG255721 QAK255721 PQO255721 PGS255721 OWW255721 ONA255721 ODE255721 NTI255721 NJM255721 MZQ255721 MPU255721 MFY255721 LWC255721 LMG255721 LCK255721 KSO255721 KIS255721 JYW255721 JPA255721 JFE255721 IVI255721 ILM255721 IBQ255721 HRU255721 HHY255721 GYC255721 GOG255721 GEK255721 FUO255721 FKS255721 FAW255721 ERA255721 EHE255721 DXI255721 DNM255721 DDQ255721 CTU255721 CJY255721 CAC255721 BQG255721 BGK255721 AWO255721 AMS255721 ACW255721 TA255721 JE255721 I255721 WVQ190185 WLU190185 WBY190185 VSC190185 VIG190185 UYK190185 UOO190185 UES190185 TUW190185 TLA190185 TBE190185 SRI190185 SHM190185 RXQ190185 RNU190185 RDY190185 QUC190185 QKG190185 QAK190185 PQO190185 PGS190185 OWW190185 ONA190185 ODE190185 NTI190185 NJM190185 MZQ190185 MPU190185 MFY190185 LWC190185 LMG190185 LCK190185 KSO190185 KIS190185 JYW190185 JPA190185 JFE190185 IVI190185 ILM190185 IBQ190185 HRU190185 HHY190185 GYC190185 GOG190185 GEK190185 FUO190185 FKS190185 FAW190185 ERA190185 EHE190185 DXI190185 DNM190185 DDQ190185 CTU190185 CJY190185 CAC190185 BQG190185 BGK190185 AWO190185 AMS190185 ACW190185 TA190185 JE190185 I190185 WVQ124649 WLU124649 WBY124649 VSC124649 VIG124649 UYK124649 UOO124649 UES124649 TUW124649 TLA124649 TBE124649 SRI124649 SHM124649 RXQ124649 RNU124649 RDY124649 QUC124649 QKG124649 QAK124649 PQO124649 PGS124649 OWW124649 ONA124649 ODE124649 NTI124649 NJM124649 MZQ124649 MPU124649 MFY124649 LWC124649 LMG124649 LCK124649 KSO124649 KIS124649 JYW124649 JPA124649 JFE124649 IVI124649 ILM124649 IBQ124649 HRU124649 HHY124649 GYC124649 GOG124649 GEK124649 FUO124649 FKS124649 FAW124649 ERA124649 EHE124649 DXI124649 DNM124649 DDQ124649 CTU124649 CJY124649 CAC124649 BQG124649 BGK124649 AWO124649 AMS124649 ACW124649 TA124649 JE124649 I124649 WVQ59113 WLU59113 WBY59113 VSC59113 VIG59113 UYK59113 UOO59113 UES59113 TUW59113 TLA59113 TBE59113 SRI59113 SHM59113 RXQ59113 RNU59113 RDY59113 QUC59113 QKG59113 QAK59113 PQO59113 PGS59113 OWW59113 ONA59113 ODE59113 NTI59113 NJM59113 MZQ59113 MPU59113 MFY59113 LWC59113 LMG59113 LCK59113 KSO59113 KIS59113 JYW59113 JPA59113 JFE59113 IVI59113 ILM59113 IBQ59113 HRU59113 HHY59113 GYC59113 GOG59113 GEK59113 FUO59113 FKS59113 FAW59113 ERA59113 EHE59113 DXI59113 DNM59113 DDQ59113 CTU59113 CJY59113 CAC59113 BQG59113 BGK59113 AWO59113 AMS59113 ACW59113 TA59113 JE59113 I59113 WVQ19 WLU19 WBY19 VSC19 VIG19 UYK19 UOO19 UES19 TUW19 TLA19 TBE19 SRI19 SHM19 RXQ19 RNU19 RDY19 QUC19 QKG19 QAK19 PQO19 PGS19 OWW19 ONA19 ODE19 NTI19 NJM19 MZQ19 MPU19 MFY19 LWC19 LMG19 LCK19 KSO19 KIS19 JYW19 JPA19 JFE19 IVI19 ILM19 IBQ19 HRU19 HHY19 GYC19 GOG19 GEK19 FUO19 FKS19 FAW19 ERA19 EHE19 DXI19 DNM19 DDQ19 CTU19 CJY19 CAC19 BQG19 BGK19 AWO19 AMS19 ACW19 TA19 JE19 JE8 WVQ976623:WVQ976626 WLU976623:WLU976626 WBY976623:WBY976626 VSC976623:VSC976626 VIG976623:VIG976626 UYK976623:UYK976626 UOO976623:UOO976626 UES976623:UES976626 TUW976623:TUW976626 TLA976623:TLA976626 TBE976623:TBE976626 SRI976623:SRI976626 SHM976623:SHM976626 RXQ976623:RXQ976626 RNU976623:RNU976626 RDY976623:RDY976626 QUC976623:QUC976626 QKG976623:QKG976626 QAK976623:QAK976626 PQO976623:PQO976626 PGS976623:PGS976626 OWW976623:OWW976626 ONA976623:ONA976626 ODE976623:ODE976626 NTI976623:NTI976626 NJM976623:NJM976626 MZQ976623:MZQ976626 MPU976623:MPU976626 MFY976623:MFY976626 LWC976623:LWC976626 LMG976623:LMG976626 LCK976623:LCK976626 KSO976623:KSO976626 KIS976623:KIS976626 JYW976623:JYW976626 JPA976623:JPA976626 JFE976623:JFE976626 IVI976623:IVI976626 ILM976623:ILM976626 IBQ976623:IBQ976626 HRU976623:HRU976626 HHY976623:HHY976626 GYC976623:GYC976626 GOG976623:GOG976626 GEK976623:GEK976626 FUO976623:FUO976626 FKS976623:FKS976626 FAW976623:FAW976626 ERA976623:ERA976626 EHE976623:EHE976626 DXI976623:DXI976626 DNM976623:DNM976626 DDQ976623:DDQ976626 CTU976623:CTU976626 CJY976623:CJY976626 CAC976623:CAC976626 BQG976623:BQG976626 BGK976623:BGK976626 AWO976623:AWO976626 AMS976623:AMS976626 ACW976623:ACW976626 TA976623:TA976626 JE976623:JE976626 I976623:I976626 WVQ911087:WVQ911090 WLU911087:WLU911090 WBY911087:WBY911090 VSC911087:VSC911090 VIG911087:VIG911090 UYK911087:UYK911090 UOO911087:UOO911090 UES911087:UES911090 TUW911087:TUW911090 TLA911087:TLA911090 TBE911087:TBE911090 SRI911087:SRI911090 SHM911087:SHM911090 RXQ911087:RXQ911090 RNU911087:RNU911090 RDY911087:RDY911090 QUC911087:QUC911090 QKG911087:QKG911090 QAK911087:QAK911090 PQO911087:PQO911090 PGS911087:PGS911090 OWW911087:OWW911090 ONA911087:ONA911090 ODE911087:ODE911090 NTI911087:NTI911090 NJM911087:NJM911090 MZQ911087:MZQ911090 MPU911087:MPU911090 MFY911087:MFY911090 LWC911087:LWC911090 LMG911087:LMG911090 LCK911087:LCK911090 KSO911087:KSO911090 KIS911087:KIS911090 JYW911087:JYW911090 JPA911087:JPA911090 JFE911087:JFE911090 IVI911087:IVI911090 ILM911087:ILM911090 IBQ911087:IBQ911090 HRU911087:HRU911090 HHY911087:HHY911090 GYC911087:GYC911090 GOG911087:GOG911090 GEK911087:GEK911090 FUO911087:FUO911090 FKS911087:FKS911090 FAW911087:FAW911090 ERA911087:ERA911090 EHE911087:EHE911090 DXI911087:DXI911090 DNM911087:DNM911090 DDQ911087:DDQ911090 CTU911087:CTU911090 CJY911087:CJY911090 CAC911087:CAC911090 BQG911087:BQG911090 BGK911087:BGK911090 AWO911087:AWO911090 AMS911087:AMS911090 ACW911087:ACW911090 TA911087:TA911090 JE911087:JE911090 I911087:I911090 WVQ845551:WVQ845554 WLU845551:WLU845554 WBY845551:WBY845554 VSC845551:VSC845554 VIG845551:VIG845554 UYK845551:UYK845554 UOO845551:UOO845554 UES845551:UES845554 TUW845551:TUW845554 TLA845551:TLA845554 TBE845551:TBE845554 SRI845551:SRI845554 SHM845551:SHM845554 RXQ845551:RXQ845554 RNU845551:RNU845554 RDY845551:RDY845554 QUC845551:QUC845554 QKG845551:QKG845554 QAK845551:QAK845554 PQO845551:PQO845554 PGS845551:PGS845554 OWW845551:OWW845554 ONA845551:ONA845554 ODE845551:ODE845554 NTI845551:NTI845554 NJM845551:NJM845554 MZQ845551:MZQ845554 MPU845551:MPU845554 MFY845551:MFY845554 LWC845551:LWC845554 LMG845551:LMG845554 LCK845551:LCK845554 KSO845551:KSO845554 KIS845551:KIS845554 JYW845551:JYW845554 JPA845551:JPA845554 JFE845551:JFE845554 IVI845551:IVI845554 ILM845551:ILM845554 IBQ845551:IBQ845554 HRU845551:HRU845554 HHY845551:HHY845554 GYC845551:GYC845554 GOG845551:GOG845554 GEK845551:GEK845554 FUO845551:FUO845554 FKS845551:FKS845554 FAW845551:FAW845554 ERA845551:ERA845554 EHE845551:EHE845554 DXI845551:DXI845554 DNM845551:DNM845554 DDQ845551:DDQ845554 CTU845551:CTU845554 CJY845551:CJY845554 CAC845551:CAC845554 BQG845551:BQG845554 BGK845551:BGK845554 AWO845551:AWO845554 AMS845551:AMS845554 ACW845551:ACW845554 TA845551:TA845554 JE845551:JE845554 I845551:I845554 WVQ780015:WVQ780018 WLU780015:WLU780018 WBY780015:WBY780018 VSC780015:VSC780018 VIG780015:VIG780018 UYK780015:UYK780018 UOO780015:UOO780018 UES780015:UES780018 TUW780015:TUW780018 TLA780015:TLA780018 TBE780015:TBE780018 SRI780015:SRI780018 SHM780015:SHM780018 RXQ780015:RXQ780018 RNU780015:RNU780018 RDY780015:RDY780018 QUC780015:QUC780018 QKG780015:QKG780018 QAK780015:QAK780018 PQO780015:PQO780018 PGS780015:PGS780018 OWW780015:OWW780018 ONA780015:ONA780018 ODE780015:ODE780018 NTI780015:NTI780018 NJM780015:NJM780018 MZQ780015:MZQ780018 MPU780015:MPU780018 MFY780015:MFY780018 LWC780015:LWC780018 LMG780015:LMG780018 LCK780015:LCK780018 KSO780015:KSO780018 KIS780015:KIS780018 JYW780015:JYW780018 JPA780015:JPA780018 JFE780015:JFE780018 IVI780015:IVI780018 ILM780015:ILM780018 IBQ780015:IBQ780018 HRU780015:HRU780018 HHY780015:HHY780018 GYC780015:GYC780018 GOG780015:GOG780018 GEK780015:GEK780018 FUO780015:FUO780018 FKS780015:FKS780018 FAW780015:FAW780018 ERA780015:ERA780018 EHE780015:EHE780018 DXI780015:DXI780018 DNM780015:DNM780018 DDQ780015:DDQ780018 CTU780015:CTU780018 CJY780015:CJY780018 CAC780015:CAC780018 BQG780015:BQG780018 BGK780015:BGK780018 AWO780015:AWO780018 AMS780015:AMS780018 ACW780015:ACW780018 TA780015:TA780018 JE780015:JE780018 I780015:I780018 WVQ714479:WVQ714482 WLU714479:WLU714482 WBY714479:WBY714482 VSC714479:VSC714482 VIG714479:VIG714482 UYK714479:UYK714482 UOO714479:UOO714482 UES714479:UES714482 TUW714479:TUW714482 TLA714479:TLA714482 TBE714479:TBE714482 SRI714479:SRI714482 SHM714479:SHM714482 RXQ714479:RXQ714482 RNU714479:RNU714482 RDY714479:RDY714482 QUC714479:QUC714482 QKG714479:QKG714482 QAK714479:QAK714482 PQO714479:PQO714482 PGS714479:PGS714482 OWW714479:OWW714482 ONA714479:ONA714482 ODE714479:ODE714482 NTI714479:NTI714482 NJM714479:NJM714482 MZQ714479:MZQ714482 MPU714479:MPU714482 MFY714479:MFY714482 LWC714479:LWC714482 LMG714479:LMG714482 LCK714479:LCK714482 KSO714479:KSO714482 KIS714479:KIS714482 JYW714479:JYW714482 JPA714479:JPA714482 JFE714479:JFE714482 IVI714479:IVI714482 ILM714479:ILM714482 IBQ714479:IBQ714482 HRU714479:HRU714482 HHY714479:HHY714482 GYC714479:GYC714482 GOG714479:GOG714482 GEK714479:GEK714482 FUO714479:FUO714482 FKS714479:FKS714482 FAW714479:FAW714482 ERA714479:ERA714482 EHE714479:EHE714482 DXI714479:DXI714482 DNM714479:DNM714482 DDQ714479:DDQ714482 CTU714479:CTU714482 CJY714479:CJY714482 CAC714479:CAC714482 BQG714479:BQG714482 BGK714479:BGK714482 AWO714479:AWO714482 AMS714479:AMS714482 ACW714479:ACW714482 TA714479:TA714482 JE714479:JE714482 I714479:I714482 WVQ648943:WVQ648946 WLU648943:WLU648946 WBY648943:WBY648946 VSC648943:VSC648946 VIG648943:VIG648946 UYK648943:UYK648946 UOO648943:UOO648946 UES648943:UES648946 TUW648943:TUW648946 TLA648943:TLA648946 TBE648943:TBE648946 SRI648943:SRI648946 SHM648943:SHM648946 RXQ648943:RXQ648946 RNU648943:RNU648946 RDY648943:RDY648946 QUC648943:QUC648946 QKG648943:QKG648946 QAK648943:QAK648946 PQO648943:PQO648946 PGS648943:PGS648946 OWW648943:OWW648946 ONA648943:ONA648946 ODE648943:ODE648946 NTI648943:NTI648946 NJM648943:NJM648946 MZQ648943:MZQ648946 MPU648943:MPU648946 MFY648943:MFY648946 LWC648943:LWC648946 LMG648943:LMG648946 LCK648943:LCK648946 KSO648943:KSO648946 KIS648943:KIS648946 JYW648943:JYW648946 JPA648943:JPA648946 JFE648943:JFE648946 IVI648943:IVI648946 ILM648943:ILM648946 IBQ648943:IBQ648946 HRU648943:HRU648946 HHY648943:HHY648946 GYC648943:GYC648946 GOG648943:GOG648946 GEK648943:GEK648946 FUO648943:FUO648946 FKS648943:FKS648946 FAW648943:FAW648946 ERA648943:ERA648946 EHE648943:EHE648946 DXI648943:DXI648946 DNM648943:DNM648946 DDQ648943:DDQ648946 CTU648943:CTU648946 CJY648943:CJY648946 CAC648943:CAC648946 BQG648943:BQG648946 BGK648943:BGK648946 AWO648943:AWO648946 AMS648943:AMS648946 ACW648943:ACW648946 TA648943:TA648946 JE648943:JE648946 I648943:I648946 WVQ583407:WVQ583410 WLU583407:WLU583410 WBY583407:WBY583410 VSC583407:VSC583410 VIG583407:VIG583410 UYK583407:UYK583410 UOO583407:UOO583410 UES583407:UES583410 TUW583407:TUW583410 TLA583407:TLA583410 TBE583407:TBE583410 SRI583407:SRI583410 SHM583407:SHM583410 RXQ583407:RXQ583410 RNU583407:RNU583410 RDY583407:RDY583410 QUC583407:QUC583410 QKG583407:QKG583410 QAK583407:QAK583410 PQO583407:PQO583410 PGS583407:PGS583410 OWW583407:OWW583410 ONA583407:ONA583410 ODE583407:ODE583410 NTI583407:NTI583410 NJM583407:NJM583410 MZQ583407:MZQ583410 MPU583407:MPU583410 MFY583407:MFY583410 LWC583407:LWC583410 LMG583407:LMG583410 LCK583407:LCK583410 KSO583407:KSO583410 KIS583407:KIS583410 JYW583407:JYW583410 JPA583407:JPA583410 JFE583407:JFE583410 IVI583407:IVI583410 ILM583407:ILM583410 IBQ583407:IBQ583410 HRU583407:HRU583410 HHY583407:HHY583410 GYC583407:GYC583410 GOG583407:GOG583410 GEK583407:GEK583410 FUO583407:FUO583410 FKS583407:FKS583410 FAW583407:FAW583410 ERA583407:ERA583410 EHE583407:EHE583410 DXI583407:DXI583410 DNM583407:DNM583410 DDQ583407:DDQ583410 CTU583407:CTU583410 CJY583407:CJY583410 CAC583407:CAC583410 BQG583407:BQG583410 BGK583407:BGK583410 AWO583407:AWO583410 AMS583407:AMS583410 ACW583407:ACW583410 TA583407:TA583410 JE583407:JE583410 I583407:I583410 WVQ517871:WVQ517874 WLU517871:WLU517874 WBY517871:WBY517874 VSC517871:VSC517874 VIG517871:VIG517874 UYK517871:UYK517874 UOO517871:UOO517874 UES517871:UES517874 TUW517871:TUW517874 TLA517871:TLA517874 TBE517871:TBE517874 SRI517871:SRI517874 SHM517871:SHM517874 RXQ517871:RXQ517874 RNU517871:RNU517874 RDY517871:RDY517874 QUC517871:QUC517874 QKG517871:QKG517874 QAK517871:QAK517874 PQO517871:PQO517874 PGS517871:PGS517874 OWW517871:OWW517874 ONA517871:ONA517874 ODE517871:ODE517874 NTI517871:NTI517874 NJM517871:NJM517874 MZQ517871:MZQ517874 MPU517871:MPU517874 MFY517871:MFY517874 LWC517871:LWC517874 LMG517871:LMG517874 LCK517871:LCK517874 KSO517871:KSO517874 KIS517871:KIS517874 JYW517871:JYW517874 JPA517871:JPA517874 JFE517871:JFE517874 IVI517871:IVI517874 ILM517871:ILM517874 IBQ517871:IBQ517874 HRU517871:HRU517874 HHY517871:HHY517874 GYC517871:GYC517874 GOG517871:GOG517874 GEK517871:GEK517874 FUO517871:FUO517874 FKS517871:FKS517874 FAW517871:FAW517874 ERA517871:ERA517874 EHE517871:EHE517874 DXI517871:DXI517874 DNM517871:DNM517874 DDQ517871:DDQ517874 CTU517871:CTU517874 CJY517871:CJY517874 CAC517871:CAC517874 BQG517871:BQG517874 BGK517871:BGK517874 AWO517871:AWO517874 AMS517871:AMS517874 ACW517871:ACW517874 TA517871:TA517874 JE517871:JE517874 I517871:I517874 WVQ452335:WVQ452338 WLU452335:WLU452338 WBY452335:WBY452338 VSC452335:VSC452338 VIG452335:VIG452338 UYK452335:UYK452338 UOO452335:UOO452338 UES452335:UES452338 TUW452335:TUW452338 TLA452335:TLA452338 TBE452335:TBE452338 SRI452335:SRI452338 SHM452335:SHM452338 RXQ452335:RXQ452338 RNU452335:RNU452338 RDY452335:RDY452338 QUC452335:QUC452338 QKG452335:QKG452338 QAK452335:QAK452338 PQO452335:PQO452338 PGS452335:PGS452338 OWW452335:OWW452338 ONA452335:ONA452338 ODE452335:ODE452338 NTI452335:NTI452338 NJM452335:NJM452338 MZQ452335:MZQ452338 MPU452335:MPU452338 MFY452335:MFY452338 LWC452335:LWC452338 LMG452335:LMG452338 LCK452335:LCK452338 KSO452335:KSO452338 KIS452335:KIS452338 JYW452335:JYW452338 JPA452335:JPA452338 JFE452335:JFE452338 IVI452335:IVI452338 ILM452335:ILM452338 IBQ452335:IBQ452338 HRU452335:HRU452338 HHY452335:HHY452338 GYC452335:GYC452338 GOG452335:GOG452338 GEK452335:GEK452338 FUO452335:FUO452338 FKS452335:FKS452338 FAW452335:FAW452338 ERA452335:ERA452338 EHE452335:EHE452338 DXI452335:DXI452338 DNM452335:DNM452338 DDQ452335:DDQ452338 CTU452335:CTU452338 CJY452335:CJY452338 CAC452335:CAC452338 BQG452335:BQG452338 BGK452335:BGK452338 AWO452335:AWO452338 AMS452335:AMS452338 ACW452335:ACW452338 TA452335:TA452338 JE452335:JE452338 I452335:I452338 WVQ386799:WVQ386802 WLU386799:WLU386802 WBY386799:WBY386802 VSC386799:VSC386802 VIG386799:VIG386802 UYK386799:UYK386802 UOO386799:UOO386802 UES386799:UES386802 TUW386799:TUW386802 TLA386799:TLA386802 TBE386799:TBE386802 SRI386799:SRI386802 SHM386799:SHM386802 RXQ386799:RXQ386802 RNU386799:RNU386802 RDY386799:RDY386802 QUC386799:QUC386802 QKG386799:QKG386802 QAK386799:QAK386802 PQO386799:PQO386802 PGS386799:PGS386802 OWW386799:OWW386802 ONA386799:ONA386802 ODE386799:ODE386802 NTI386799:NTI386802 NJM386799:NJM386802 MZQ386799:MZQ386802 MPU386799:MPU386802 MFY386799:MFY386802 LWC386799:LWC386802 LMG386799:LMG386802 LCK386799:LCK386802 KSO386799:KSO386802 KIS386799:KIS386802 JYW386799:JYW386802 JPA386799:JPA386802 JFE386799:JFE386802 IVI386799:IVI386802 ILM386799:ILM386802 IBQ386799:IBQ386802 HRU386799:HRU386802 HHY386799:HHY386802 GYC386799:GYC386802 GOG386799:GOG386802 GEK386799:GEK386802 FUO386799:FUO386802 FKS386799:FKS386802 FAW386799:FAW386802 ERA386799:ERA386802 EHE386799:EHE386802 DXI386799:DXI386802 DNM386799:DNM386802 DDQ386799:DDQ386802 CTU386799:CTU386802 CJY386799:CJY386802 CAC386799:CAC386802 BQG386799:BQG386802 BGK386799:BGK386802 AWO386799:AWO386802 AMS386799:AMS386802 ACW386799:ACW386802 TA386799:TA386802 JE386799:JE386802 I386799:I386802 WVQ321263:WVQ321266 WLU321263:WLU321266 WBY321263:WBY321266 VSC321263:VSC321266 VIG321263:VIG321266 UYK321263:UYK321266 UOO321263:UOO321266 UES321263:UES321266 TUW321263:TUW321266 TLA321263:TLA321266 TBE321263:TBE321266 SRI321263:SRI321266 SHM321263:SHM321266 RXQ321263:RXQ321266 RNU321263:RNU321266 RDY321263:RDY321266 QUC321263:QUC321266 QKG321263:QKG321266 QAK321263:QAK321266 PQO321263:PQO321266 PGS321263:PGS321266 OWW321263:OWW321266 ONA321263:ONA321266 ODE321263:ODE321266 NTI321263:NTI321266 NJM321263:NJM321266 MZQ321263:MZQ321266 MPU321263:MPU321266 MFY321263:MFY321266 LWC321263:LWC321266 LMG321263:LMG321266 LCK321263:LCK321266 KSO321263:KSO321266 KIS321263:KIS321266 JYW321263:JYW321266 JPA321263:JPA321266 JFE321263:JFE321266 IVI321263:IVI321266 ILM321263:ILM321266 IBQ321263:IBQ321266 HRU321263:HRU321266 HHY321263:HHY321266 GYC321263:GYC321266 GOG321263:GOG321266 GEK321263:GEK321266 FUO321263:FUO321266 FKS321263:FKS321266 FAW321263:FAW321266 ERA321263:ERA321266 EHE321263:EHE321266 DXI321263:DXI321266 DNM321263:DNM321266 DDQ321263:DDQ321266 CTU321263:CTU321266 CJY321263:CJY321266 CAC321263:CAC321266 BQG321263:BQG321266 BGK321263:BGK321266 AWO321263:AWO321266 AMS321263:AMS321266 ACW321263:ACW321266 TA321263:TA321266 JE321263:JE321266 I321263:I321266 WVQ255727:WVQ255730 WLU255727:WLU255730 WBY255727:WBY255730 VSC255727:VSC255730 VIG255727:VIG255730 UYK255727:UYK255730 UOO255727:UOO255730 UES255727:UES255730 TUW255727:TUW255730 TLA255727:TLA255730 TBE255727:TBE255730 SRI255727:SRI255730 SHM255727:SHM255730 RXQ255727:RXQ255730 RNU255727:RNU255730 RDY255727:RDY255730 QUC255727:QUC255730 QKG255727:QKG255730 QAK255727:QAK255730 PQO255727:PQO255730 PGS255727:PGS255730 OWW255727:OWW255730 ONA255727:ONA255730 ODE255727:ODE255730 NTI255727:NTI255730 NJM255727:NJM255730 MZQ255727:MZQ255730 MPU255727:MPU255730 MFY255727:MFY255730 LWC255727:LWC255730 LMG255727:LMG255730 LCK255727:LCK255730 KSO255727:KSO255730 KIS255727:KIS255730 JYW255727:JYW255730 JPA255727:JPA255730 JFE255727:JFE255730 IVI255727:IVI255730 ILM255727:ILM255730 IBQ255727:IBQ255730 HRU255727:HRU255730 HHY255727:HHY255730 GYC255727:GYC255730 GOG255727:GOG255730 GEK255727:GEK255730 FUO255727:FUO255730 FKS255727:FKS255730 FAW255727:FAW255730 ERA255727:ERA255730 EHE255727:EHE255730 DXI255727:DXI255730 DNM255727:DNM255730 DDQ255727:DDQ255730 CTU255727:CTU255730 CJY255727:CJY255730 CAC255727:CAC255730 BQG255727:BQG255730 BGK255727:BGK255730 AWO255727:AWO255730 AMS255727:AMS255730 ACW255727:ACW255730 TA255727:TA255730 JE255727:JE255730 I255727:I255730 WVQ190191:WVQ190194 WLU190191:WLU190194 WBY190191:WBY190194 VSC190191:VSC190194 VIG190191:VIG190194 UYK190191:UYK190194 UOO190191:UOO190194 UES190191:UES190194 TUW190191:TUW190194 TLA190191:TLA190194 TBE190191:TBE190194 SRI190191:SRI190194 SHM190191:SHM190194 RXQ190191:RXQ190194 RNU190191:RNU190194 RDY190191:RDY190194 QUC190191:QUC190194 QKG190191:QKG190194 QAK190191:QAK190194 PQO190191:PQO190194 PGS190191:PGS190194 OWW190191:OWW190194 ONA190191:ONA190194 ODE190191:ODE190194 NTI190191:NTI190194 NJM190191:NJM190194 MZQ190191:MZQ190194 MPU190191:MPU190194 MFY190191:MFY190194 LWC190191:LWC190194 LMG190191:LMG190194 LCK190191:LCK190194 KSO190191:KSO190194 KIS190191:KIS190194 JYW190191:JYW190194 JPA190191:JPA190194 JFE190191:JFE190194 IVI190191:IVI190194 ILM190191:ILM190194 IBQ190191:IBQ190194 HRU190191:HRU190194 HHY190191:HHY190194 GYC190191:GYC190194 GOG190191:GOG190194 GEK190191:GEK190194 FUO190191:FUO190194 FKS190191:FKS190194 FAW190191:FAW190194 ERA190191:ERA190194 EHE190191:EHE190194 DXI190191:DXI190194 DNM190191:DNM190194 DDQ190191:DDQ190194 CTU190191:CTU190194 CJY190191:CJY190194 CAC190191:CAC190194 BQG190191:BQG190194 BGK190191:BGK190194 AWO190191:AWO190194 AMS190191:AMS190194 ACW190191:ACW190194 TA190191:TA190194 JE190191:JE190194 I190191:I190194 WVQ124655:WVQ124658 WLU124655:WLU124658 WBY124655:WBY124658 VSC124655:VSC124658 VIG124655:VIG124658 UYK124655:UYK124658 UOO124655:UOO124658 UES124655:UES124658 TUW124655:TUW124658 TLA124655:TLA124658 TBE124655:TBE124658 SRI124655:SRI124658 SHM124655:SHM124658 RXQ124655:RXQ124658 RNU124655:RNU124658 RDY124655:RDY124658 QUC124655:QUC124658 QKG124655:QKG124658 QAK124655:QAK124658 PQO124655:PQO124658 PGS124655:PGS124658 OWW124655:OWW124658 ONA124655:ONA124658 ODE124655:ODE124658 NTI124655:NTI124658 NJM124655:NJM124658 MZQ124655:MZQ124658 MPU124655:MPU124658 MFY124655:MFY124658 LWC124655:LWC124658 LMG124655:LMG124658 LCK124655:LCK124658 KSO124655:KSO124658 KIS124655:KIS124658 JYW124655:JYW124658 JPA124655:JPA124658 JFE124655:JFE124658 IVI124655:IVI124658 ILM124655:ILM124658 IBQ124655:IBQ124658 HRU124655:HRU124658 HHY124655:HHY124658 GYC124655:GYC124658 GOG124655:GOG124658 GEK124655:GEK124658 FUO124655:FUO124658 FKS124655:FKS124658 FAW124655:FAW124658 ERA124655:ERA124658 EHE124655:EHE124658 DXI124655:DXI124658 DNM124655:DNM124658 DDQ124655:DDQ124658 CTU124655:CTU124658 CJY124655:CJY124658 CAC124655:CAC124658 BQG124655:BQG124658 BGK124655:BGK124658 AWO124655:AWO124658 AMS124655:AMS124658 ACW124655:ACW124658 TA124655:TA124658 JE124655:JE124658 I124655:I124658 WVQ59119:WVQ59122 WLU59119:WLU59122 WBY59119:WBY59122 VSC59119:VSC59122 VIG59119:VIG59122 UYK59119:UYK59122 UOO59119:UOO59122 UES59119:UES59122 TUW59119:TUW59122 TLA59119:TLA59122 TBE59119:TBE59122 SRI59119:SRI59122 SHM59119:SHM59122 RXQ59119:RXQ59122 RNU59119:RNU59122 RDY59119:RDY59122 QUC59119:QUC59122 QKG59119:QKG59122 QAK59119:QAK59122 PQO59119:PQO59122 PGS59119:PGS59122 OWW59119:OWW59122 ONA59119:ONA59122 ODE59119:ODE59122 NTI59119:NTI59122 NJM59119:NJM59122 MZQ59119:MZQ59122 MPU59119:MPU59122 MFY59119:MFY59122 LWC59119:LWC59122 LMG59119:LMG59122 LCK59119:LCK59122 KSO59119:KSO59122 KIS59119:KIS59122 JYW59119:JYW59122 JPA59119:JPA59122 JFE59119:JFE59122 IVI59119:IVI59122 ILM59119:ILM59122 IBQ59119:IBQ59122 HRU59119:HRU59122 HHY59119:HHY59122 GYC59119:GYC59122 GOG59119:GOG59122 GEK59119:GEK59122 FUO59119:FUO59122 FKS59119:FKS59122 FAW59119:FAW59122 ERA59119:ERA59122 EHE59119:EHE59122 DXI59119:DXI59122 DNM59119:DNM59122 DDQ59119:DDQ59122 CTU59119:CTU59122 CJY59119:CJY59122 CAC59119:CAC59122 BQG59119:BQG59122 BGK59119:BGK59122 AWO59119:AWO59122 AMS59119:AMS59122 ACW59119:ACW59122 TA59119:TA59122 JE59119:JE59122 I59119:I59122 WVQ25:WVQ28 WLU25:WLU28 WBY25:WBY28 VSC25:VSC28 VIG25:VIG28 UYK25:UYK28 UOO25:UOO28 UES25:UES28 TUW25:TUW28 TLA25:TLA28 TBE25:TBE28 SRI25:SRI28 SHM25:SHM28 RXQ25:RXQ28 RNU25:RNU28 RDY25:RDY28 QUC25:QUC28 QKG25:QKG28 QAK25:QAK28 PQO25:PQO28 PGS25:PGS28 OWW25:OWW28 ONA25:ONA28 ODE25:ODE28 NTI25:NTI28 NJM25:NJM28 MZQ25:MZQ28 MPU25:MPU28 MFY25:MFY28 LWC25:LWC28 LMG25:LMG28 LCK25:LCK28 KSO25:KSO28 KIS25:KIS28 JYW25:JYW28 JPA25:JPA28 JFE25:JFE28 IVI25:IVI28 ILM25:ILM28 IBQ25:IBQ28 HRU25:HRU28 HHY25:HHY28 GYC25:GYC28 GOG25:GOG28 GEK25:GEK28 FUO25:FUO28 FKS25:FKS28 FAW25:FAW28 ERA25:ERA28 EHE25:EHE28 DXI25:DXI28 DNM25:DNM28 DDQ25:DDQ28 CTU25:CTU28 CJY25:CJY28 CAC25:CAC28 BQG25:BQG28 BGK25:BGK28 AWO25:AWO28 AMS25:AMS28 ACW25:ACW28 TA25:TA28 JE25:JE28 AWO8 WVQ976606 WLU976606 WBY976606 VSC976606 VIG976606 UYK976606 UOO976606 UES976606 TUW976606 TLA976606 TBE976606 SRI976606 SHM976606 RXQ976606 RNU976606 RDY976606 QUC976606 QKG976606 QAK976606 PQO976606 PGS976606 OWW976606 ONA976606 ODE976606 NTI976606 NJM976606 MZQ976606 MPU976606 MFY976606 LWC976606 LMG976606 LCK976606 KSO976606 KIS976606 JYW976606 JPA976606 JFE976606 IVI976606 ILM976606 IBQ976606 HRU976606 HHY976606 GYC976606 GOG976606 GEK976606 FUO976606 FKS976606 FAW976606 ERA976606 EHE976606 DXI976606 DNM976606 DDQ976606 CTU976606 CJY976606 CAC976606 BQG976606 BGK976606 AWO976606 AMS976606 ACW976606 TA976606 JE976606 I976606 WVQ911070 WLU911070 WBY911070 VSC911070 VIG911070 UYK911070 UOO911070 UES911070 TUW911070 TLA911070 TBE911070 SRI911070 SHM911070 RXQ911070 RNU911070 RDY911070 QUC911070 QKG911070 QAK911070 PQO911070 PGS911070 OWW911070 ONA911070 ODE911070 NTI911070 NJM911070 MZQ911070 MPU911070 MFY911070 LWC911070 LMG911070 LCK911070 KSO911070 KIS911070 JYW911070 JPA911070 JFE911070 IVI911070 ILM911070 IBQ911070 HRU911070 HHY911070 GYC911070 GOG911070 GEK911070 FUO911070 FKS911070 FAW911070 ERA911070 EHE911070 DXI911070 DNM911070 DDQ911070 CTU911070 CJY911070 CAC911070 BQG911070 BGK911070 AWO911070 AMS911070 ACW911070 TA911070 JE911070 I911070 WVQ845534 WLU845534 WBY845534 VSC845534 VIG845534 UYK845534 UOO845534 UES845534 TUW845534 TLA845534 TBE845534 SRI845534 SHM845534 RXQ845534 RNU845534 RDY845534 QUC845534 QKG845534 QAK845534 PQO845534 PGS845534 OWW845534 ONA845534 ODE845534 NTI845534 NJM845534 MZQ845534 MPU845534 MFY845534 LWC845534 LMG845534 LCK845534 KSO845534 KIS845534 JYW845534 JPA845534 JFE845534 IVI845534 ILM845534 IBQ845534 HRU845534 HHY845534 GYC845534 GOG845534 GEK845534 FUO845534 FKS845534 FAW845534 ERA845534 EHE845534 DXI845534 DNM845534 DDQ845534 CTU845534 CJY845534 CAC845534 BQG845534 BGK845534 AWO845534 AMS845534 ACW845534 TA845534 JE845534 I845534 WVQ779998 WLU779998 WBY779998 VSC779998 VIG779998 UYK779998 UOO779998 UES779998 TUW779998 TLA779998 TBE779998 SRI779998 SHM779998 RXQ779998 RNU779998 RDY779998 QUC779998 QKG779998 QAK779998 PQO779998 PGS779998 OWW779998 ONA779998 ODE779998 NTI779998 NJM779998 MZQ779998 MPU779998 MFY779998 LWC779998 LMG779998 LCK779998 KSO779998 KIS779998 JYW779998 JPA779998 JFE779998 IVI779998 ILM779998 IBQ779998 HRU779998 HHY779998 GYC779998 GOG779998 GEK779998 FUO779998 FKS779998 FAW779998 ERA779998 EHE779998 DXI779998 DNM779998 DDQ779998 CTU779998 CJY779998 CAC779998 BQG779998 BGK779998 AWO779998 AMS779998 ACW779998 TA779998 JE779998 I779998 WVQ714462 WLU714462 WBY714462 VSC714462 VIG714462 UYK714462 UOO714462 UES714462 TUW714462 TLA714462 TBE714462 SRI714462 SHM714462 RXQ714462 RNU714462 RDY714462 QUC714462 QKG714462 QAK714462 PQO714462 PGS714462 OWW714462 ONA714462 ODE714462 NTI714462 NJM714462 MZQ714462 MPU714462 MFY714462 LWC714462 LMG714462 LCK714462 KSO714462 KIS714462 JYW714462 JPA714462 JFE714462 IVI714462 ILM714462 IBQ714462 HRU714462 HHY714462 GYC714462 GOG714462 GEK714462 FUO714462 FKS714462 FAW714462 ERA714462 EHE714462 DXI714462 DNM714462 DDQ714462 CTU714462 CJY714462 CAC714462 BQG714462 BGK714462 AWO714462 AMS714462 ACW714462 TA714462 JE714462 I714462 WVQ648926 WLU648926 WBY648926 VSC648926 VIG648926 UYK648926 UOO648926 UES648926 TUW648926 TLA648926 TBE648926 SRI648926 SHM648926 RXQ648926 RNU648926 RDY648926 QUC648926 QKG648926 QAK648926 PQO648926 PGS648926 OWW648926 ONA648926 ODE648926 NTI648926 NJM648926 MZQ648926 MPU648926 MFY648926 LWC648926 LMG648926 LCK648926 KSO648926 KIS648926 JYW648926 JPA648926 JFE648926 IVI648926 ILM648926 IBQ648926 HRU648926 HHY648926 GYC648926 GOG648926 GEK648926 FUO648926 FKS648926 FAW648926 ERA648926 EHE648926 DXI648926 DNM648926 DDQ648926 CTU648926 CJY648926 CAC648926 BQG648926 BGK648926 AWO648926 AMS648926 ACW648926 TA648926 JE648926 I648926 WVQ583390 WLU583390 WBY583390 VSC583390 VIG583390 UYK583390 UOO583390 UES583390 TUW583390 TLA583390 TBE583390 SRI583390 SHM583390 RXQ583390 RNU583390 RDY583390 QUC583390 QKG583390 QAK583390 PQO583390 PGS583390 OWW583390 ONA583390 ODE583390 NTI583390 NJM583390 MZQ583390 MPU583390 MFY583390 LWC583390 LMG583390 LCK583390 KSO583390 KIS583390 JYW583390 JPA583390 JFE583390 IVI583390 ILM583390 IBQ583390 HRU583390 HHY583390 GYC583390 GOG583390 GEK583390 FUO583390 FKS583390 FAW583390 ERA583390 EHE583390 DXI583390 DNM583390 DDQ583390 CTU583390 CJY583390 CAC583390 BQG583390 BGK583390 AWO583390 AMS583390 ACW583390 TA583390 JE583390 I583390 WVQ517854 WLU517854 WBY517854 VSC517854 VIG517854 UYK517854 UOO517854 UES517854 TUW517854 TLA517854 TBE517854 SRI517854 SHM517854 RXQ517854 RNU517854 RDY517854 QUC517854 QKG517854 QAK517854 PQO517854 PGS517854 OWW517854 ONA517854 ODE517854 NTI517854 NJM517854 MZQ517854 MPU517854 MFY517854 LWC517854 LMG517854 LCK517854 KSO517854 KIS517854 JYW517854 JPA517854 JFE517854 IVI517854 ILM517854 IBQ517854 HRU517854 HHY517854 GYC517854 GOG517854 GEK517854 FUO517854 FKS517854 FAW517854 ERA517854 EHE517854 DXI517854 DNM517854 DDQ517854 CTU517854 CJY517854 CAC517854 BQG517854 BGK517854 AWO517854 AMS517854 ACW517854 TA517854 JE517854 I517854 WVQ452318 WLU452318 WBY452318 VSC452318 VIG452318 UYK452318 UOO452318 UES452318 TUW452318 TLA452318 TBE452318 SRI452318 SHM452318 RXQ452318 RNU452318 RDY452318 QUC452318 QKG452318 QAK452318 PQO452318 PGS452318 OWW452318 ONA452318 ODE452318 NTI452318 NJM452318 MZQ452318 MPU452318 MFY452318 LWC452318 LMG452318 LCK452318 KSO452318 KIS452318 JYW452318 JPA452318 JFE452318 IVI452318 ILM452318 IBQ452318 HRU452318 HHY452318 GYC452318 GOG452318 GEK452318 FUO452318 FKS452318 FAW452318 ERA452318 EHE452318 DXI452318 DNM452318 DDQ452318 CTU452318 CJY452318 CAC452318 BQG452318 BGK452318 AWO452318 AMS452318 ACW452318 TA452318 JE452318 I452318 WVQ386782 WLU386782 WBY386782 VSC386782 VIG386782 UYK386782 UOO386782 UES386782 TUW386782 TLA386782 TBE386782 SRI386782 SHM386782 RXQ386782 RNU386782 RDY386782 QUC386782 QKG386782 QAK386782 PQO386782 PGS386782 OWW386782 ONA386782 ODE386782 NTI386782 NJM386782 MZQ386782 MPU386782 MFY386782 LWC386782 LMG386782 LCK386782 KSO386782 KIS386782 JYW386782 JPA386782 JFE386782 IVI386782 ILM386782 IBQ386782 HRU386782 HHY386782 GYC386782 GOG386782 GEK386782 FUO386782 FKS386782 FAW386782 ERA386782 EHE386782 DXI386782 DNM386782 DDQ386782 CTU386782 CJY386782 CAC386782 BQG386782 BGK386782 AWO386782 AMS386782 ACW386782 TA386782 JE386782 I386782 WVQ321246 WLU321246 WBY321246 VSC321246 VIG321246 UYK321246 UOO321246 UES321246 TUW321246 TLA321246 TBE321246 SRI321246 SHM321246 RXQ321246 RNU321246 RDY321246 QUC321246 QKG321246 QAK321246 PQO321246 PGS321246 OWW321246 ONA321246 ODE321246 NTI321246 NJM321246 MZQ321246 MPU321246 MFY321246 LWC321246 LMG321246 LCK321246 KSO321246 KIS321246 JYW321246 JPA321246 JFE321246 IVI321246 ILM321246 IBQ321246 HRU321246 HHY321246 GYC321246 GOG321246 GEK321246 FUO321246 FKS321246 FAW321246 ERA321246 EHE321246 DXI321246 DNM321246 DDQ321246 CTU321246 CJY321246 CAC321246 BQG321246 BGK321246 AWO321246 AMS321246 ACW321246 TA321246 JE321246 I321246 WVQ255710 WLU255710 WBY255710 VSC255710 VIG255710 UYK255710 UOO255710 UES255710 TUW255710 TLA255710 TBE255710 SRI255710 SHM255710 RXQ255710 RNU255710 RDY255710 QUC255710 QKG255710 QAK255710 PQO255710 PGS255710 OWW255710 ONA255710 ODE255710 NTI255710 NJM255710 MZQ255710 MPU255710 MFY255710 LWC255710 LMG255710 LCK255710 KSO255710 KIS255710 JYW255710 JPA255710 JFE255710 IVI255710 ILM255710 IBQ255710 HRU255710 HHY255710 GYC255710 GOG255710 GEK255710 FUO255710 FKS255710 FAW255710 ERA255710 EHE255710 DXI255710 DNM255710 DDQ255710 CTU255710 CJY255710 CAC255710 BQG255710 BGK255710 AWO255710 AMS255710 ACW255710 TA255710 JE255710 I255710 WVQ190174 WLU190174 WBY190174 VSC190174 VIG190174 UYK190174 UOO190174 UES190174 TUW190174 TLA190174 TBE190174 SRI190174 SHM190174 RXQ190174 RNU190174 RDY190174 QUC190174 QKG190174 QAK190174 PQO190174 PGS190174 OWW190174 ONA190174 ODE190174 NTI190174 NJM190174 MZQ190174 MPU190174 MFY190174 LWC190174 LMG190174 LCK190174 KSO190174 KIS190174 JYW190174 JPA190174 JFE190174 IVI190174 ILM190174 IBQ190174 HRU190174 HHY190174 GYC190174 GOG190174 GEK190174 FUO190174 FKS190174 FAW190174 ERA190174 EHE190174 DXI190174 DNM190174 DDQ190174 CTU190174 CJY190174 CAC190174 BQG190174 BGK190174 AWO190174 AMS190174 ACW190174 TA190174 JE190174 I190174 WVQ124638 WLU124638 WBY124638 VSC124638 VIG124638 UYK124638 UOO124638 UES124638 TUW124638 TLA124638 TBE124638 SRI124638 SHM124638 RXQ124638 RNU124638 RDY124638 QUC124638 QKG124638 QAK124638 PQO124638 PGS124638 OWW124638 ONA124638 ODE124638 NTI124638 NJM124638 MZQ124638 MPU124638 MFY124638 LWC124638 LMG124638 LCK124638 KSO124638 KIS124638 JYW124638 JPA124638 JFE124638 IVI124638 ILM124638 IBQ124638 HRU124638 HHY124638 GYC124638 GOG124638 GEK124638 FUO124638 FKS124638 FAW124638 ERA124638 EHE124638 DXI124638 DNM124638 DDQ124638 CTU124638 CJY124638 CAC124638 BQG124638 BGK124638 AWO124638 AMS124638 ACW124638 TA124638 JE124638 I124638 WVQ59102 WLU59102 WBY59102 VSC59102 VIG59102 UYK59102 UOO59102 UES59102 TUW59102 TLA59102 TBE59102 SRI59102 SHM59102 RXQ59102 RNU59102 RDY59102 QUC59102 QKG59102 QAK59102 PQO59102 PGS59102 OWW59102 ONA59102 ODE59102 NTI59102 NJM59102 MZQ59102 MPU59102 MFY59102 LWC59102 LMG59102 LCK59102 KSO59102 KIS59102 JYW59102 JPA59102 JFE59102 IVI59102 ILM59102 IBQ59102 HRU59102 HHY59102 GYC59102 GOG59102 GEK59102 FUO59102 FKS59102 FAW59102 ERA59102 EHE59102 DXI59102 DNM59102 DDQ59102 CTU59102 CJY59102 CAC59102 BQG59102 BGK59102 AWO59102 AMS59102 ACW59102 TA59102 JE59102 I59102 WVQ8 WLU8 WBY8 VSC8 VIG8 UYK8 UOO8 UES8 TUW8 TLA8 TBE8 SRI8 SHM8 RXQ8 RNU8 RDY8 QUC8 QKG8 QAK8 PQO8 PGS8 OWW8 ONA8 ODE8 NTI8 NJM8 MZQ8 MPU8 MFY8 LWC8 LMG8 LCK8 KSO8 KIS8 JYW8 JPA8 JFE8 IVI8 ILM8 IBQ8 HRU8 HHY8 GYC8 GOG8 GEK8 FUO8 FKS8 FAW8 ERA8 EHE8 DXI8 DNM8 DDQ8 CTU8 CJY8 CAC8 BQG8 BGK8" xr:uid="{00000000-0002-0000-0200-000009000000}">
      <formula1>$AA$184:$AA$188</formula1>
    </dataValidation>
    <dataValidation allowBlank="1" showInputMessage="1" showErrorMessage="1" promptTitle="계좌번호모를때" prompt="계좌번호를 도저히 찾을수 없을때에는 주민번호로 입력" sqref="B7" xr:uid="{00000000-0002-0000-0200-00000A000000}"/>
    <dataValidation allowBlank="1" showInputMessage="1" showErrorMessage="1" promptTitle="계좌잔액을 모를때" prompt="계좌의 최고잔액정보를 절대 알지 못할때에는 보수적(높은)인 추정치로 입력" sqref="C7" xr:uid="{00000000-0002-0000-0200-00000B000000}"/>
    <dataValidation allowBlank="1" showInputMessage="1" showErrorMessage="1" promptTitle="계좌잔액" prompt="정확한 연말잔액정보필요함 - 잔고증명서 등 참조" sqref="E7" xr:uid="{00000000-0002-0000-0200-00000C000000}"/>
    <dataValidation allowBlank="1" showInputMessage="1" showErrorMessage="1" promptTitle="최고잔액정보 모를떄" prompt="계좌의 최고잔액정보를 절대 알지 못할때에는 보수적(높은)인 추정치로 입력" sqref="D7" xr:uid="{00000000-0002-0000-0200-00000D000000}"/>
    <dataValidation allowBlank="1" showInputMessage="1" showErrorMessage="1" promptTitle="계좌에서 발생되는 소득" prompt="계좌에서 연계되어 발생되는 소득이 당해에 있으면 Y - 은행계좌:이자 / 증권계좌: 양도소득 또는 배당 / 보험: 운용수익 및 이자 / 퇴직연금: 운용수익 등" sqref="F7" xr:uid="{00000000-0002-0000-0200-00000E000000}"/>
    <dataValidation type="list" allowBlank="1" showInputMessage="1" showErrorMessage="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A8:A32" xr:uid="{00000000-0002-0000-0200-00000F000000}">
      <formula1>$Z$185:$Z$292</formula1>
    </dataValidation>
    <dataValidation type="list" allowBlank="1" showErrorMessage="1" errorTitle="직접입력" error="찾으시는 금융기관이 리스트에 없는 경우에만 마지막 열에 직접 금융기관명을 입력하여 계좌정보를 추가해주십시요. " promptTitle="금융기관명" prompt="한국금융기관만 포함되어있습니다. 만약 외국금융기관이거나, 한국금융기관이라도 리스트에 없으시면 열을 마지막에 하나 추가하여 별도로 입력해주십시요." sqref="A33" xr:uid="{00000000-0002-0000-0200-000010000000}">
      <formula1>$Z$185:$Z$290</formula1>
    </dataValidation>
    <dataValidation allowBlank="1" showInputMessage="1" showErrorMessage="1" promptTitle="위탁계좌" prompt="위탁계좌: 금융사가 운용 또는 관리하는 계좌로서 예금/적금과 같이 순수하게 예금/신탁하는 계좌와 차별되는 투자성 금융자산임." sqref="J7" xr:uid="{00000000-0002-0000-0200-000011000000}"/>
    <dataValidation allowBlank="1" showInputMessage="1" showErrorMessage="1" promptTitle="계좌종류" prompt="연금보험 또는 저축보험과 같은 복합상품은 두가지 성격 중 선택하여도 무방함." sqref="I7" xr:uid="{00000000-0002-0000-0200-000012000000}"/>
    <dataValidation allowBlank="1" showInputMessage="1" showErrorMessage="1" prompt="엉클샘에게 이 계좌 또는 소득과 관련하여 전달하시고 싶은 특이사항 또는 안내" sqref="M7" xr:uid="{2E72D82E-6FAB-4E8D-B5CE-550608C1F40C}"/>
  </dataValidations>
  <hyperlinks>
    <hyperlink ref="D1" r:id="rId1" xr:uid="{00000000-0004-0000-02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D97A-7B35-4D4B-BC60-D0A18E2D76E2}">
  <dimension ref="A1:Z1088"/>
  <sheetViews>
    <sheetView tabSelected="1" workbookViewId="0">
      <selection activeCell="D4" sqref="D4:G94"/>
    </sheetView>
  </sheetViews>
  <sheetFormatPr defaultColWidth="14.44140625" defaultRowHeight="13.2"/>
  <cols>
    <col min="1" max="1" width="8.88671875" style="98" customWidth="1"/>
    <col min="2" max="2" width="12.44140625" style="98" customWidth="1"/>
    <col min="3" max="3" width="39.109375" style="98" customWidth="1"/>
    <col min="4" max="4" width="12.44140625" style="98" customWidth="1"/>
    <col min="5" max="6" width="12.44140625" style="98" hidden="1" customWidth="1"/>
    <col min="7" max="7" width="12.44140625" style="98" customWidth="1"/>
    <col min="8" max="8" width="12.44140625" style="98" hidden="1" customWidth="1"/>
    <col min="9" max="9" width="14.44140625" style="98"/>
    <col min="10" max="10" width="15.5546875" style="98" customWidth="1"/>
    <col min="11" max="14" width="12.44140625" style="98" hidden="1" customWidth="1"/>
    <col min="15" max="15" width="15.88671875" style="98" customWidth="1"/>
    <col min="16" max="16" width="12.44140625" style="98" hidden="1" customWidth="1"/>
    <col min="17" max="17" width="15.5546875" style="98" customWidth="1"/>
    <col min="18" max="18" width="19.88671875" style="98" customWidth="1"/>
    <col min="19" max="26" width="8.88671875" style="98" customWidth="1"/>
    <col min="27" max="16384" width="14.44140625" style="98"/>
  </cols>
  <sheetData>
    <row r="1" spans="1:26" ht="12.75" customHeight="1">
      <c r="A1" s="159" t="s">
        <v>78</v>
      </c>
      <c r="B1" s="159"/>
      <c r="C1" s="159"/>
      <c r="D1" s="160"/>
      <c r="E1" s="160"/>
      <c r="F1" s="160"/>
      <c r="G1" s="160"/>
      <c r="H1" s="160"/>
      <c r="I1" s="161"/>
      <c r="J1" s="161"/>
      <c r="K1" s="161"/>
      <c r="L1" s="161"/>
      <c r="M1" s="161"/>
      <c r="N1" s="161"/>
      <c r="O1" s="161"/>
      <c r="P1" s="161"/>
      <c r="Q1" s="161"/>
      <c r="R1" s="159"/>
      <c r="S1" s="159"/>
      <c r="T1" s="159"/>
      <c r="U1" s="159"/>
      <c r="V1" s="159"/>
      <c r="W1" s="159"/>
      <c r="X1" s="159"/>
      <c r="Y1" s="159"/>
      <c r="Z1" s="159"/>
    </row>
    <row r="2" spans="1:26" ht="36" customHeight="1">
      <c r="A2" s="390" t="s">
        <v>80</v>
      </c>
      <c r="B2" s="390" t="s">
        <v>82</v>
      </c>
      <c r="C2" s="390" t="s">
        <v>83</v>
      </c>
      <c r="D2" s="391" t="s">
        <v>84</v>
      </c>
      <c r="E2" s="392" t="s">
        <v>86</v>
      </c>
      <c r="F2" s="400" t="s">
        <v>87</v>
      </c>
      <c r="G2" s="391" t="s">
        <v>88</v>
      </c>
      <c r="H2" s="392" t="s">
        <v>87</v>
      </c>
      <c r="I2" s="393" t="s">
        <v>90</v>
      </c>
      <c r="J2" s="393" t="s">
        <v>91</v>
      </c>
      <c r="K2" s="394" t="s">
        <v>92</v>
      </c>
      <c r="L2" s="394" t="s">
        <v>93</v>
      </c>
      <c r="M2" s="397" t="s">
        <v>95</v>
      </c>
      <c r="N2" s="340"/>
      <c r="O2" s="393" t="s">
        <v>96</v>
      </c>
      <c r="P2" s="394" t="s">
        <v>97</v>
      </c>
      <c r="Q2" s="393" t="s">
        <v>98</v>
      </c>
      <c r="R2" s="390" t="s">
        <v>99</v>
      </c>
      <c r="S2" s="162"/>
      <c r="T2" s="162"/>
      <c r="U2" s="162"/>
      <c r="V2" s="162"/>
      <c r="W2" s="162"/>
      <c r="X2" s="162"/>
      <c r="Y2" s="162"/>
      <c r="Z2" s="162"/>
    </row>
    <row r="3" spans="1:26" ht="12.75" customHeight="1">
      <c r="A3" s="347"/>
      <c r="B3" s="347"/>
      <c r="C3" s="347"/>
      <c r="D3" s="347"/>
      <c r="E3" s="347"/>
      <c r="F3" s="347"/>
      <c r="G3" s="347"/>
      <c r="H3" s="347"/>
      <c r="I3" s="347"/>
      <c r="J3" s="347"/>
      <c r="K3" s="347"/>
      <c r="L3" s="347"/>
      <c r="M3" s="163" t="s">
        <v>101</v>
      </c>
      <c r="N3" s="163" t="s">
        <v>102</v>
      </c>
      <c r="O3" s="347"/>
      <c r="P3" s="347"/>
      <c r="Q3" s="347"/>
      <c r="R3" s="347"/>
      <c r="S3" s="164"/>
      <c r="T3" s="164"/>
      <c r="U3" s="164"/>
      <c r="V3" s="164"/>
      <c r="W3" s="164"/>
      <c r="X3" s="164"/>
      <c r="Y3" s="164"/>
      <c r="Z3" s="164"/>
    </row>
    <row r="4" spans="1:26" s="318" customFormat="1" ht="13.5" customHeight="1">
      <c r="A4" s="398" t="s">
        <v>505</v>
      </c>
      <c r="B4" s="319" t="s">
        <v>104</v>
      </c>
      <c r="C4" s="320" t="s">
        <v>506</v>
      </c>
      <c r="D4" s="423">
        <v>43860</v>
      </c>
      <c r="E4" s="424"/>
      <c r="F4" s="424"/>
      <c r="G4" s="425">
        <v>43906</v>
      </c>
      <c r="H4" s="321"/>
      <c r="I4" s="322">
        <v>406700</v>
      </c>
      <c r="J4" s="322">
        <v>394285</v>
      </c>
      <c r="K4" s="323"/>
      <c r="L4" s="323"/>
      <c r="M4" s="322"/>
      <c r="N4" s="324"/>
      <c r="O4" s="325">
        <f>I4-J4</f>
        <v>12415</v>
      </c>
      <c r="P4" s="326"/>
      <c r="Q4" s="326"/>
      <c r="R4" s="320"/>
      <c r="S4" s="99"/>
      <c r="T4" s="99"/>
      <c r="U4" s="99"/>
      <c r="V4" s="99"/>
      <c r="W4" s="99"/>
      <c r="X4" s="99"/>
      <c r="Y4" s="99"/>
      <c r="Z4" s="99"/>
    </row>
    <row r="5" spans="1:26" s="318" customFormat="1" ht="13.5" customHeight="1">
      <c r="A5" s="399"/>
      <c r="B5" s="327" t="s">
        <v>104</v>
      </c>
      <c r="C5" s="328" t="s">
        <v>507</v>
      </c>
      <c r="D5" s="426">
        <v>43866</v>
      </c>
      <c r="E5" s="427"/>
      <c r="F5" s="427"/>
      <c r="G5" s="426">
        <v>43906</v>
      </c>
      <c r="H5" s="329"/>
      <c r="I5" s="330">
        <v>11620</v>
      </c>
      <c r="J5" s="330">
        <v>11300</v>
      </c>
      <c r="K5" s="331"/>
      <c r="L5" s="331"/>
      <c r="M5" s="330"/>
      <c r="N5" s="332"/>
      <c r="O5" s="333">
        <f t="shared" ref="O5:O68" si="0">I5-J5</f>
        <v>320</v>
      </c>
      <c r="P5" s="334"/>
      <c r="Q5" s="334"/>
      <c r="R5" s="328"/>
      <c r="S5" s="99"/>
      <c r="T5" s="99"/>
      <c r="U5" s="99"/>
      <c r="V5" s="99"/>
      <c r="W5" s="99"/>
      <c r="X5" s="99"/>
      <c r="Y5" s="99"/>
      <c r="Z5" s="99"/>
    </row>
    <row r="6" spans="1:26" s="318" customFormat="1" ht="13.5" customHeight="1">
      <c r="A6" s="399"/>
      <c r="B6" s="327" t="s">
        <v>104</v>
      </c>
      <c r="C6" s="328" t="s">
        <v>508</v>
      </c>
      <c r="D6" s="426">
        <v>43866</v>
      </c>
      <c r="E6" s="427"/>
      <c r="F6" s="427"/>
      <c r="G6" s="426">
        <v>43906</v>
      </c>
      <c r="H6" s="329"/>
      <c r="I6" s="330">
        <v>302120</v>
      </c>
      <c r="J6" s="330">
        <v>293940</v>
      </c>
      <c r="K6" s="331"/>
      <c r="L6" s="331"/>
      <c r="M6" s="330"/>
      <c r="N6" s="332"/>
      <c r="O6" s="333">
        <f t="shared" si="0"/>
        <v>8180</v>
      </c>
      <c r="P6" s="334"/>
      <c r="Q6" s="334"/>
      <c r="R6" s="328"/>
      <c r="S6" s="99"/>
      <c r="T6" s="99"/>
      <c r="U6" s="99"/>
      <c r="V6" s="99"/>
      <c r="W6" s="99"/>
      <c r="X6" s="99"/>
      <c r="Y6" s="99"/>
      <c r="Z6" s="99"/>
    </row>
    <row r="7" spans="1:26" s="318" customFormat="1" ht="13.5" customHeight="1">
      <c r="A7" s="399"/>
      <c r="B7" s="327" t="s">
        <v>104</v>
      </c>
      <c r="C7" s="328" t="s">
        <v>509</v>
      </c>
      <c r="D7" s="426">
        <v>43872</v>
      </c>
      <c r="E7" s="427"/>
      <c r="F7" s="427"/>
      <c r="G7" s="426">
        <v>43906</v>
      </c>
      <c r="H7" s="329"/>
      <c r="I7" s="330">
        <v>46480</v>
      </c>
      <c r="J7" s="330">
        <v>44620</v>
      </c>
      <c r="K7" s="331"/>
      <c r="L7" s="331"/>
      <c r="M7" s="330"/>
      <c r="N7" s="332"/>
      <c r="O7" s="333">
        <f t="shared" si="0"/>
        <v>1860</v>
      </c>
      <c r="P7" s="334"/>
      <c r="Q7" s="334"/>
      <c r="R7" s="328"/>
      <c r="S7" s="99"/>
      <c r="T7" s="99"/>
      <c r="U7" s="99"/>
      <c r="V7" s="99"/>
      <c r="W7" s="99"/>
      <c r="X7" s="99"/>
      <c r="Y7" s="99"/>
      <c r="Z7" s="99"/>
    </row>
    <row r="8" spans="1:26" s="318" customFormat="1" ht="13.5" customHeight="1">
      <c r="A8" s="399"/>
      <c r="B8" s="327" t="s">
        <v>104</v>
      </c>
      <c r="C8" s="328" t="s">
        <v>510</v>
      </c>
      <c r="D8" s="426">
        <v>43805</v>
      </c>
      <c r="E8" s="427"/>
      <c r="F8" s="427"/>
      <c r="G8" s="426">
        <v>43906</v>
      </c>
      <c r="H8" s="329"/>
      <c r="I8" s="330">
        <v>5542740</v>
      </c>
      <c r="J8" s="330">
        <v>5044525</v>
      </c>
      <c r="K8" s="331"/>
      <c r="L8" s="331"/>
      <c r="M8" s="330"/>
      <c r="N8" s="332"/>
      <c r="O8" s="333">
        <f t="shared" si="0"/>
        <v>498215</v>
      </c>
      <c r="P8" s="334"/>
      <c r="Q8" s="334"/>
      <c r="R8" s="328"/>
      <c r="S8" s="99"/>
      <c r="T8" s="99"/>
      <c r="U8" s="99"/>
      <c r="V8" s="99"/>
      <c r="W8" s="99"/>
      <c r="X8" s="99"/>
      <c r="Y8" s="99"/>
      <c r="Z8" s="99"/>
    </row>
    <row r="9" spans="1:26" s="318" customFormat="1" ht="13.5" customHeight="1">
      <c r="A9" s="399"/>
      <c r="B9" s="327" t="s">
        <v>104</v>
      </c>
      <c r="C9" s="328" t="s">
        <v>511</v>
      </c>
      <c r="D9" s="426">
        <v>43749</v>
      </c>
      <c r="E9" s="427"/>
      <c r="F9" s="427"/>
      <c r="G9" s="426">
        <v>43906</v>
      </c>
      <c r="H9" s="329"/>
      <c r="I9" s="330">
        <v>5507880</v>
      </c>
      <c r="J9" s="330">
        <v>5062570</v>
      </c>
      <c r="K9" s="331"/>
      <c r="L9" s="331"/>
      <c r="M9" s="330"/>
      <c r="N9" s="332"/>
      <c r="O9" s="333">
        <f t="shared" si="0"/>
        <v>445310</v>
      </c>
      <c r="P9" s="334"/>
      <c r="Q9" s="334"/>
      <c r="R9" s="328"/>
      <c r="S9" s="99"/>
      <c r="T9" s="99"/>
      <c r="U9" s="99"/>
      <c r="V9" s="99"/>
      <c r="W9" s="99"/>
      <c r="X9" s="99"/>
      <c r="Y9" s="99"/>
      <c r="Z9" s="99"/>
    </row>
    <row r="10" spans="1:26" s="318" customFormat="1" ht="13.5" customHeight="1">
      <c r="A10" s="399"/>
      <c r="B10" s="327" t="s">
        <v>104</v>
      </c>
      <c r="C10" s="328" t="s">
        <v>512</v>
      </c>
      <c r="D10" s="426">
        <v>43928</v>
      </c>
      <c r="E10" s="427"/>
      <c r="F10" s="427"/>
      <c r="G10" s="426">
        <v>43941</v>
      </c>
      <c r="H10" s="329"/>
      <c r="I10" s="335">
        <v>1071000</v>
      </c>
      <c r="J10" s="335">
        <v>958540</v>
      </c>
      <c r="K10" s="331"/>
      <c r="L10" s="331"/>
      <c r="M10" s="330"/>
      <c r="N10" s="332"/>
      <c r="O10" s="333">
        <f t="shared" si="0"/>
        <v>112460</v>
      </c>
      <c r="P10" s="334"/>
      <c r="Q10" s="334"/>
      <c r="R10" s="328"/>
      <c r="S10" s="99"/>
      <c r="T10" s="99"/>
      <c r="U10" s="99"/>
      <c r="V10" s="99"/>
      <c r="W10" s="99"/>
      <c r="X10" s="99"/>
      <c r="Y10" s="99"/>
      <c r="Z10" s="99"/>
    </row>
    <row r="11" spans="1:26" s="318" customFormat="1" ht="13.5" customHeight="1">
      <c r="A11" s="399"/>
      <c r="B11" s="327" t="s">
        <v>104</v>
      </c>
      <c r="C11" s="328" t="s">
        <v>513</v>
      </c>
      <c r="D11" s="426">
        <v>43921</v>
      </c>
      <c r="E11" s="427"/>
      <c r="F11" s="427"/>
      <c r="G11" s="426">
        <v>43921</v>
      </c>
      <c r="H11" s="329"/>
      <c r="I11" s="335">
        <v>51799740</v>
      </c>
      <c r="J11" s="335">
        <v>49938960</v>
      </c>
      <c r="K11" s="331"/>
      <c r="L11" s="331"/>
      <c r="M11" s="330"/>
      <c r="N11" s="332"/>
      <c r="O11" s="333">
        <f t="shared" si="0"/>
        <v>1860780</v>
      </c>
      <c r="P11" s="334"/>
      <c r="Q11" s="334"/>
      <c r="R11" s="328"/>
      <c r="S11" s="99"/>
      <c r="T11" s="99"/>
      <c r="U11" s="99"/>
      <c r="V11" s="99"/>
      <c r="W11" s="99"/>
      <c r="X11" s="99"/>
      <c r="Y11" s="99"/>
      <c r="Z11" s="99"/>
    </row>
    <row r="12" spans="1:26" s="318" customFormat="1" ht="13.5" customHeight="1">
      <c r="A12" s="399"/>
      <c r="B12" s="327" t="s">
        <v>104</v>
      </c>
      <c r="C12" s="328" t="s">
        <v>514</v>
      </c>
      <c r="D12" s="426">
        <v>43922</v>
      </c>
      <c r="E12" s="427"/>
      <c r="F12" s="427"/>
      <c r="G12" s="426">
        <v>43922</v>
      </c>
      <c r="H12" s="329"/>
      <c r="I12" s="335">
        <v>51580800</v>
      </c>
      <c r="J12" s="335">
        <v>51233140</v>
      </c>
      <c r="K12" s="331"/>
      <c r="L12" s="331"/>
      <c r="M12" s="330"/>
      <c r="N12" s="332"/>
      <c r="O12" s="333">
        <f t="shared" si="0"/>
        <v>347660</v>
      </c>
      <c r="P12" s="334"/>
      <c r="Q12" s="334"/>
      <c r="R12" s="328"/>
      <c r="S12" s="99"/>
      <c r="T12" s="99"/>
      <c r="U12" s="99"/>
      <c r="V12" s="99"/>
      <c r="W12" s="99"/>
      <c r="X12" s="99"/>
      <c r="Y12" s="99"/>
      <c r="Z12" s="99"/>
    </row>
    <row r="13" spans="1:26" s="318" customFormat="1" ht="13.8" customHeight="1">
      <c r="A13" s="399"/>
      <c r="B13" s="327" t="s">
        <v>104</v>
      </c>
      <c r="C13" s="328" t="s">
        <v>515</v>
      </c>
      <c r="D13" s="426">
        <v>43922</v>
      </c>
      <c r="E13" s="427"/>
      <c r="F13" s="427"/>
      <c r="G13" s="426">
        <v>43922</v>
      </c>
      <c r="H13" s="329"/>
      <c r="I13" s="335">
        <v>51138360</v>
      </c>
      <c r="J13" s="335">
        <v>50945580</v>
      </c>
      <c r="K13" s="331"/>
      <c r="L13" s="331"/>
      <c r="M13" s="330"/>
      <c r="N13" s="332"/>
      <c r="O13" s="333">
        <f t="shared" si="0"/>
        <v>192780</v>
      </c>
      <c r="P13" s="334"/>
      <c r="Q13" s="334"/>
      <c r="R13" s="328"/>
      <c r="S13" s="99"/>
      <c r="T13" s="99"/>
      <c r="U13" s="99"/>
      <c r="V13" s="99"/>
      <c r="W13" s="99"/>
      <c r="X13" s="99"/>
      <c r="Y13" s="99"/>
      <c r="Z13" s="99"/>
    </row>
    <row r="14" spans="1:26" s="318" customFormat="1" ht="13.5" customHeight="1">
      <c r="A14" s="399"/>
      <c r="B14" s="327" t="s">
        <v>104</v>
      </c>
      <c r="C14" s="328" t="s">
        <v>516</v>
      </c>
      <c r="D14" s="426">
        <v>43922</v>
      </c>
      <c r="E14" s="427"/>
      <c r="F14" s="427"/>
      <c r="G14" s="426">
        <v>43922</v>
      </c>
      <c r="H14" s="329"/>
      <c r="I14" s="335">
        <v>95977525</v>
      </c>
      <c r="J14" s="335">
        <v>99719900</v>
      </c>
      <c r="K14" s="331"/>
      <c r="L14" s="331"/>
      <c r="M14" s="330"/>
      <c r="N14" s="332"/>
      <c r="O14" s="333">
        <f t="shared" si="0"/>
        <v>-3742375</v>
      </c>
      <c r="P14" s="334"/>
      <c r="Q14" s="334"/>
      <c r="R14" s="328"/>
      <c r="S14" s="99"/>
      <c r="T14" s="99"/>
      <c r="U14" s="99"/>
      <c r="V14" s="99"/>
      <c r="W14" s="99"/>
      <c r="X14" s="99"/>
      <c r="Y14" s="99"/>
      <c r="Z14" s="99"/>
    </row>
    <row r="15" spans="1:26" s="318" customFormat="1" ht="13.5" customHeight="1">
      <c r="A15" s="399"/>
      <c r="B15" s="327" t="s">
        <v>104</v>
      </c>
      <c r="C15" s="328" t="s">
        <v>517</v>
      </c>
      <c r="D15" s="426">
        <v>43922</v>
      </c>
      <c r="E15" s="427"/>
      <c r="F15" s="427"/>
      <c r="G15" s="426">
        <v>43922</v>
      </c>
      <c r="H15" s="329"/>
      <c r="I15" s="335">
        <v>48051275</v>
      </c>
      <c r="J15" s="335">
        <v>50530225</v>
      </c>
      <c r="K15" s="331"/>
      <c r="L15" s="331"/>
      <c r="M15" s="330"/>
      <c r="N15" s="332"/>
      <c r="O15" s="333">
        <f t="shared" si="0"/>
        <v>-2478950</v>
      </c>
      <c r="P15" s="334"/>
      <c r="Q15" s="334"/>
      <c r="R15" s="328"/>
      <c r="S15" s="99"/>
      <c r="T15" s="99"/>
      <c r="U15" s="99"/>
      <c r="V15" s="99"/>
      <c r="W15" s="99"/>
      <c r="X15" s="99"/>
      <c r="Y15" s="99"/>
      <c r="Z15" s="99"/>
    </row>
    <row r="16" spans="1:26" s="318" customFormat="1" ht="13.5" customHeight="1">
      <c r="A16" s="399"/>
      <c r="B16" s="327" t="s">
        <v>104</v>
      </c>
      <c r="C16" s="328" t="s">
        <v>518</v>
      </c>
      <c r="D16" s="426">
        <v>43872</v>
      </c>
      <c r="E16" s="427"/>
      <c r="F16" s="427"/>
      <c r="G16" s="426">
        <v>43958</v>
      </c>
      <c r="H16" s="329"/>
      <c r="I16" s="335">
        <v>4988000</v>
      </c>
      <c r="J16" s="335">
        <v>5804254</v>
      </c>
      <c r="K16" s="331"/>
      <c r="L16" s="331"/>
      <c r="M16" s="330"/>
      <c r="N16" s="332"/>
      <c r="O16" s="333">
        <f t="shared" si="0"/>
        <v>-816254</v>
      </c>
      <c r="P16" s="334"/>
      <c r="Q16" s="334"/>
      <c r="R16" s="328"/>
      <c r="S16" s="99"/>
      <c r="T16" s="99"/>
      <c r="U16" s="99"/>
      <c r="V16" s="99"/>
      <c r="W16" s="99"/>
      <c r="X16" s="99"/>
      <c r="Y16" s="99"/>
      <c r="Z16" s="99"/>
    </row>
    <row r="17" spans="1:26" s="318" customFormat="1" ht="13.5" customHeight="1">
      <c r="A17" s="399"/>
      <c r="B17" s="327" t="s">
        <v>104</v>
      </c>
      <c r="C17" s="328" t="s">
        <v>519</v>
      </c>
      <c r="D17" s="428">
        <v>43745</v>
      </c>
      <c r="E17" s="427"/>
      <c r="F17" s="427"/>
      <c r="G17" s="426">
        <v>43958</v>
      </c>
      <c r="H17" s="329"/>
      <c r="I17" s="335">
        <v>3169200</v>
      </c>
      <c r="J17" s="335">
        <v>2964130</v>
      </c>
      <c r="K17" s="331"/>
      <c r="L17" s="331"/>
      <c r="M17" s="330"/>
      <c r="N17" s="332"/>
      <c r="O17" s="333">
        <f t="shared" si="0"/>
        <v>205070</v>
      </c>
      <c r="P17" s="334"/>
      <c r="Q17" s="334"/>
      <c r="R17" s="328"/>
      <c r="S17" s="99"/>
      <c r="T17" s="99"/>
      <c r="U17" s="99"/>
      <c r="V17" s="99"/>
      <c r="W17" s="99"/>
      <c r="X17" s="99"/>
      <c r="Y17" s="99"/>
      <c r="Z17" s="99"/>
    </row>
    <row r="18" spans="1:26" s="318" customFormat="1" ht="13.5" customHeight="1">
      <c r="A18" s="399"/>
      <c r="B18" s="327" t="s">
        <v>104</v>
      </c>
      <c r="C18" s="328" t="s">
        <v>520</v>
      </c>
      <c r="D18" s="426">
        <v>43746</v>
      </c>
      <c r="E18" s="427"/>
      <c r="F18" s="427"/>
      <c r="G18" s="426">
        <v>43958</v>
      </c>
      <c r="H18" s="329"/>
      <c r="I18" s="335">
        <v>3210900</v>
      </c>
      <c r="J18" s="335">
        <v>3018530</v>
      </c>
      <c r="K18" s="331"/>
      <c r="L18" s="331"/>
      <c r="M18" s="330"/>
      <c r="N18" s="332"/>
      <c r="O18" s="333">
        <f t="shared" si="0"/>
        <v>192370</v>
      </c>
      <c r="P18" s="334"/>
      <c r="Q18" s="334"/>
      <c r="R18" s="328"/>
      <c r="S18" s="99"/>
      <c r="T18" s="99"/>
      <c r="U18" s="99"/>
      <c r="V18" s="99"/>
      <c r="W18" s="99"/>
      <c r="X18" s="99"/>
      <c r="Y18" s="99"/>
      <c r="Z18" s="99"/>
    </row>
    <row r="19" spans="1:26" s="318" customFormat="1" ht="13.5" customHeight="1">
      <c r="A19" s="399"/>
      <c r="B19" s="327" t="s">
        <v>104</v>
      </c>
      <c r="C19" s="328" t="s">
        <v>521</v>
      </c>
      <c r="D19" s="426">
        <v>43801</v>
      </c>
      <c r="E19" s="427"/>
      <c r="F19" s="427"/>
      <c r="G19" s="426">
        <v>43958</v>
      </c>
      <c r="H19" s="329"/>
      <c r="I19" s="335">
        <v>1584600</v>
      </c>
      <c r="J19" s="335">
        <v>1588467.2916666667</v>
      </c>
      <c r="K19" s="331"/>
      <c r="L19" s="331"/>
      <c r="M19" s="330"/>
      <c r="N19" s="332"/>
      <c r="O19" s="333">
        <f t="shared" si="0"/>
        <v>-3867.2916666667443</v>
      </c>
      <c r="P19" s="334"/>
      <c r="Q19" s="334"/>
      <c r="R19" s="328"/>
      <c r="S19" s="99"/>
      <c r="T19" s="99"/>
      <c r="U19" s="99"/>
      <c r="V19" s="99"/>
      <c r="W19" s="99"/>
      <c r="X19" s="99"/>
      <c r="Y19" s="99"/>
      <c r="Z19" s="99"/>
    </row>
    <row r="20" spans="1:26" s="318" customFormat="1" ht="13.5" customHeight="1">
      <c r="A20" s="399"/>
      <c r="B20" s="327" t="s">
        <v>104</v>
      </c>
      <c r="C20" s="328" t="s">
        <v>522</v>
      </c>
      <c r="D20" s="426">
        <v>43801</v>
      </c>
      <c r="E20" s="427"/>
      <c r="F20" s="427"/>
      <c r="G20" s="426">
        <v>43999</v>
      </c>
      <c r="H20" s="329"/>
      <c r="I20" s="335">
        <v>993300</v>
      </c>
      <c r="J20" s="335">
        <v>919638.95833333209</v>
      </c>
      <c r="K20" s="331"/>
      <c r="L20" s="331"/>
      <c r="M20" s="330"/>
      <c r="N20" s="332"/>
      <c r="O20" s="333">
        <f t="shared" si="0"/>
        <v>73661.041666667908</v>
      </c>
      <c r="P20" s="334"/>
      <c r="Q20" s="334"/>
      <c r="R20" s="328"/>
      <c r="S20" s="99"/>
      <c r="T20" s="99"/>
      <c r="U20" s="99"/>
      <c r="V20" s="99"/>
      <c r="W20" s="99"/>
      <c r="X20" s="99"/>
      <c r="Y20" s="99"/>
      <c r="Z20" s="99"/>
    </row>
    <row r="21" spans="1:26" s="318" customFormat="1" ht="13.5" customHeight="1">
      <c r="A21" s="399"/>
      <c r="B21" s="327" t="s">
        <v>104</v>
      </c>
      <c r="C21" s="328" t="s">
        <v>523</v>
      </c>
      <c r="D21" s="426">
        <v>43801</v>
      </c>
      <c r="E21" s="427"/>
      <c r="F21" s="427"/>
      <c r="G21" s="426">
        <v>44158</v>
      </c>
      <c r="H21" s="329"/>
      <c r="I21" s="335">
        <v>2084400</v>
      </c>
      <c r="J21" s="335">
        <v>1504863.7499999979</v>
      </c>
      <c r="K21" s="331"/>
      <c r="L21" s="331"/>
      <c r="M21" s="330"/>
      <c r="N21" s="332"/>
      <c r="O21" s="333">
        <f t="shared" si="0"/>
        <v>579536.2500000021</v>
      </c>
      <c r="P21" s="334"/>
      <c r="Q21" s="334"/>
      <c r="R21" s="328"/>
      <c r="S21" s="99"/>
      <c r="T21" s="99"/>
      <c r="U21" s="99"/>
      <c r="V21" s="99"/>
      <c r="W21" s="99"/>
      <c r="X21" s="99"/>
      <c r="Y21" s="99"/>
      <c r="Z21" s="99"/>
    </row>
    <row r="22" spans="1:26" s="318" customFormat="1" ht="13.5" customHeight="1">
      <c r="A22" s="399"/>
      <c r="B22" s="327" t="s">
        <v>104</v>
      </c>
      <c r="C22" s="328" t="s">
        <v>524</v>
      </c>
      <c r="D22" s="426">
        <v>43866</v>
      </c>
      <c r="E22" s="427"/>
      <c r="F22" s="427"/>
      <c r="G22" s="426">
        <v>44158</v>
      </c>
      <c r="H22" s="329"/>
      <c r="I22" s="335">
        <v>347400</v>
      </c>
      <c r="J22" s="330">
        <v>282000</v>
      </c>
      <c r="K22" s="331"/>
      <c r="L22" s="331"/>
      <c r="M22" s="330"/>
      <c r="N22" s="332"/>
      <c r="O22" s="333">
        <f t="shared" si="0"/>
        <v>65400</v>
      </c>
      <c r="P22" s="334"/>
      <c r="Q22" s="334"/>
      <c r="R22" s="328"/>
      <c r="S22" s="99"/>
      <c r="T22" s="99"/>
      <c r="U22" s="99"/>
      <c r="V22" s="99"/>
      <c r="W22" s="99"/>
      <c r="X22" s="99"/>
      <c r="Y22" s="99"/>
      <c r="Z22" s="99"/>
    </row>
    <row r="23" spans="1:26" s="318" customFormat="1" ht="13.5" customHeight="1">
      <c r="A23" s="399"/>
      <c r="B23" s="327" t="s">
        <v>104</v>
      </c>
      <c r="C23" s="328" t="s">
        <v>525</v>
      </c>
      <c r="D23" s="426">
        <v>43866</v>
      </c>
      <c r="E23" s="427"/>
      <c r="F23" s="427"/>
      <c r="G23" s="426">
        <v>44158</v>
      </c>
      <c r="H23" s="329"/>
      <c r="I23" s="335">
        <v>57900</v>
      </c>
      <c r="J23" s="330">
        <v>47260</v>
      </c>
      <c r="K23" s="331"/>
      <c r="L23" s="331"/>
      <c r="M23" s="330"/>
      <c r="N23" s="332"/>
      <c r="O23" s="333">
        <f t="shared" si="0"/>
        <v>10640</v>
      </c>
      <c r="P23" s="334"/>
      <c r="Q23" s="334"/>
      <c r="R23" s="328"/>
      <c r="S23" s="99"/>
      <c r="T23" s="99"/>
      <c r="U23" s="99"/>
      <c r="V23" s="99"/>
      <c r="W23" s="99"/>
      <c r="X23" s="99"/>
      <c r="Y23" s="99"/>
      <c r="Z23" s="99"/>
    </row>
    <row r="24" spans="1:26" s="318" customFormat="1" ht="13.5" customHeight="1">
      <c r="A24" s="399"/>
      <c r="B24" s="327" t="s">
        <v>104</v>
      </c>
      <c r="C24" s="328" t="s">
        <v>526</v>
      </c>
      <c r="D24" s="426">
        <v>43860</v>
      </c>
      <c r="E24" s="427"/>
      <c r="F24" s="427"/>
      <c r="G24" s="426">
        <v>43958</v>
      </c>
      <c r="H24" s="329"/>
      <c r="I24" s="335">
        <v>609000</v>
      </c>
      <c r="J24" s="330">
        <v>595520</v>
      </c>
      <c r="K24" s="331"/>
      <c r="L24" s="331"/>
      <c r="M24" s="330"/>
      <c r="N24" s="332"/>
      <c r="O24" s="333">
        <f t="shared" si="0"/>
        <v>13480</v>
      </c>
      <c r="P24" s="334">
        <f>K24-L24</f>
        <v>0</v>
      </c>
      <c r="Q24" s="334"/>
      <c r="R24" s="328"/>
      <c r="S24" s="99"/>
      <c r="T24" s="99"/>
      <c r="U24" s="99"/>
      <c r="V24" s="99"/>
      <c r="W24" s="99"/>
      <c r="X24" s="99"/>
      <c r="Y24" s="99"/>
      <c r="Z24" s="99"/>
    </row>
    <row r="25" spans="1:26" s="318" customFormat="1" ht="13.5" customHeight="1">
      <c r="A25" s="399"/>
      <c r="B25" s="327" t="s">
        <v>104</v>
      </c>
      <c r="C25" s="328" t="s">
        <v>527</v>
      </c>
      <c r="D25" s="426">
        <v>43866</v>
      </c>
      <c r="E25" s="427"/>
      <c r="F25" s="427"/>
      <c r="G25" s="426">
        <v>43958</v>
      </c>
      <c r="H25" s="329"/>
      <c r="I25" s="335">
        <v>406000</v>
      </c>
      <c r="J25" s="330">
        <v>369010</v>
      </c>
      <c r="K25" s="331"/>
      <c r="L25" s="331"/>
      <c r="M25" s="330"/>
      <c r="N25" s="332"/>
      <c r="O25" s="333">
        <f t="shared" si="0"/>
        <v>36990</v>
      </c>
      <c r="P25" s="334"/>
      <c r="Q25" s="334"/>
      <c r="R25" s="328"/>
      <c r="S25" s="99"/>
      <c r="T25" s="99"/>
      <c r="U25" s="99"/>
      <c r="V25" s="99"/>
      <c r="W25" s="99"/>
      <c r="X25" s="99"/>
      <c r="Y25" s="99"/>
      <c r="Z25" s="99"/>
    </row>
    <row r="26" spans="1:26" s="318" customFormat="1" ht="13.5" customHeight="1">
      <c r="A26" s="399"/>
      <c r="B26" s="327" t="s">
        <v>104</v>
      </c>
      <c r="C26" s="328" t="s">
        <v>528</v>
      </c>
      <c r="D26" s="426">
        <v>43906</v>
      </c>
      <c r="E26" s="427"/>
      <c r="F26" s="427"/>
      <c r="G26" s="426">
        <v>43958</v>
      </c>
      <c r="H26" s="329"/>
      <c r="I26" s="335">
        <v>1218000</v>
      </c>
      <c r="J26" s="335">
        <v>1050040</v>
      </c>
      <c r="K26" s="331"/>
      <c r="L26" s="331"/>
      <c r="M26" s="330"/>
      <c r="N26" s="332"/>
      <c r="O26" s="333">
        <f t="shared" si="0"/>
        <v>167960</v>
      </c>
      <c r="P26" s="334">
        <f>K26-L26</f>
        <v>0</v>
      </c>
      <c r="Q26" s="334"/>
      <c r="R26" s="328"/>
      <c r="S26" s="99"/>
      <c r="T26" s="99"/>
      <c r="U26" s="99"/>
      <c r="V26" s="99"/>
      <c r="W26" s="99"/>
      <c r="X26" s="99"/>
      <c r="Y26" s="99"/>
      <c r="Z26" s="99"/>
    </row>
    <row r="27" spans="1:26" s="318" customFormat="1" ht="13.5" customHeight="1">
      <c r="A27" s="399"/>
      <c r="B27" s="327" t="s">
        <v>104</v>
      </c>
      <c r="C27" s="328" t="s">
        <v>529</v>
      </c>
      <c r="D27" s="426">
        <v>43915</v>
      </c>
      <c r="E27" s="427"/>
      <c r="F27" s="427"/>
      <c r="G27" s="426">
        <v>43958</v>
      </c>
      <c r="H27" s="329"/>
      <c r="I27" s="335">
        <v>7308000</v>
      </c>
      <c r="J27" s="330">
        <v>4878210</v>
      </c>
      <c r="K27" s="331"/>
      <c r="L27" s="331"/>
      <c r="M27" s="330"/>
      <c r="N27" s="332"/>
      <c r="O27" s="333">
        <f t="shared" si="0"/>
        <v>2429790</v>
      </c>
      <c r="P27" s="334"/>
      <c r="Q27" s="334"/>
      <c r="R27" s="328"/>
      <c r="S27" s="99"/>
      <c r="T27" s="99"/>
      <c r="U27" s="99"/>
      <c r="V27" s="99"/>
      <c r="W27" s="99"/>
      <c r="X27" s="99"/>
      <c r="Y27" s="99"/>
      <c r="Z27" s="99"/>
    </row>
    <row r="28" spans="1:26" s="318" customFormat="1" ht="13.5" customHeight="1">
      <c r="A28" s="399"/>
      <c r="B28" s="327" t="s">
        <v>104</v>
      </c>
      <c r="C28" s="328" t="s">
        <v>530</v>
      </c>
      <c r="D28" s="426">
        <v>43682</v>
      </c>
      <c r="E28" s="427"/>
      <c r="F28" s="427"/>
      <c r="G28" s="426">
        <v>43958</v>
      </c>
      <c r="H28" s="329"/>
      <c r="I28" s="335">
        <v>8729000</v>
      </c>
      <c r="J28" s="330">
        <v>10019460</v>
      </c>
      <c r="K28" s="331"/>
      <c r="L28" s="331"/>
      <c r="M28" s="330"/>
      <c r="N28" s="332"/>
      <c r="O28" s="333">
        <f t="shared" si="0"/>
        <v>-1290460</v>
      </c>
      <c r="P28" s="334"/>
      <c r="Q28" s="334"/>
      <c r="R28" s="328"/>
      <c r="S28" s="99"/>
      <c r="T28" s="99"/>
      <c r="U28" s="99"/>
      <c r="V28" s="99"/>
      <c r="W28" s="99"/>
      <c r="X28" s="99"/>
      <c r="Y28" s="99"/>
      <c r="Z28" s="99"/>
    </row>
    <row r="29" spans="1:26" s="318" customFormat="1" ht="13.5" customHeight="1">
      <c r="A29" s="399"/>
      <c r="B29" s="327" t="s">
        <v>104</v>
      </c>
      <c r="C29" s="328" t="s">
        <v>531</v>
      </c>
      <c r="D29" s="426">
        <v>43923</v>
      </c>
      <c r="E29" s="427"/>
      <c r="F29" s="427"/>
      <c r="G29" s="426">
        <v>43958</v>
      </c>
      <c r="H29" s="329"/>
      <c r="I29" s="335">
        <v>14684650</v>
      </c>
      <c r="J29" s="335">
        <v>14965270</v>
      </c>
      <c r="K29" s="331"/>
      <c r="L29" s="331"/>
      <c r="M29" s="330"/>
      <c r="N29" s="332"/>
      <c r="O29" s="333">
        <f t="shared" si="0"/>
        <v>-280620</v>
      </c>
      <c r="P29" s="334"/>
      <c r="Q29" s="334"/>
      <c r="R29" s="328"/>
      <c r="S29" s="99"/>
      <c r="T29" s="99"/>
      <c r="U29" s="99"/>
      <c r="V29" s="99"/>
      <c r="W29" s="99"/>
      <c r="X29" s="99"/>
      <c r="Y29" s="99"/>
      <c r="Z29" s="99"/>
    </row>
    <row r="30" spans="1:26" s="318" customFormat="1" ht="13.5" customHeight="1">
      <c r="A30" s="399"/>
      <c r="B30" s="327" t="s">
        <v>104</v>
      </c>
      <c r="C30" s="328" t="s">
        <v>532</v>
      </c>
      <c r="D30" s="426">
        <v>43679</v>
      </c>
      <c r="E30" s="427"/>
      <c r="F30" s="427"/>
      <c r="G30" s="426">
        <v>43958</v>
      </c>
      <c r="H30" s="329"/>
      <c r="I30" s="335">
        <v>6897000</v>
      </c>
      <c r="J30" s="335">
        <v>8200878.2926829271</v>
      </c>
      <c r="K30" s="331"/>
      <c r="L30" s="331"/>
      <c r="M30" s="330"/>
      <c r="N30" s="332"/>
      <c r="O30" s="333">
        <f t="shared" si="0"/>
        <v>-1303878.2926829271</v>
      </c>
      <c r="P30" s="334"/>
      <c r="Q30" s="334"/>
      <c r="R30" s="328"/>
      <c r="S30" s="99"/>
      <c r="T30" s="99"/>
      <c r="U30" s="99"/>
      <c r="V30" s="99"/>
      <c r="W30" s="99"/>
      <c r="X30" s="99"/>
      <c r="Y30" s="99"/>
      <c r="Z30" s="99"/>
    </row>
    <row r="31" spans="1:26" s="318" customFormat="1" ht="13.5" customHeight="1">
      <c r="A31" s="399"/>
      <c r="B31" s="327" t="s">
        <v>105</v>
      </c>
      <c r="C31" s="328" t="s">
        <v>533</v>
      </c>
      <c r="D31" s="426">
        <v>43679</v>
      </c>
      <c r="E31" s="427"/>
      <c r="F31" s="427"/>
      <c r="G31" s="426">
        <v>44054</v>
      </c>
      <c r="H31" s="329"/>
      <c r="I31" s="335">
        <v>687000</v>
      </c>
      <c r="J31" s="335">
        <v>745534.39024390245</v>
      </c>
      <c r="K31" s="331"/>
      <c r="L31" s="331"/>
      <c r="M31" s="330"/>
      <c r="N31" s="332"/>
      <c r="O31" s="333">
        <f t="shared" si="0"/>
        <v>-58534.390243902453</v>
      </c>
      <c r="P31" s="334"/>
      <c r="Q31" s="334"/>
      <c r="R31" s="328"/>
      <c r="S31" s="99"/>
      <c r="T31" s="99"/>
      <c r="U31" s="99"/>
      <c r="V31" s="99"/>
      <c r="W31" s="99"/>
      <c r="X31" s="99"/>
      <c r="Y31" s="99"/>
      <c r="Z31" s="99"/>
    </row>
    <row r="32" spans="1:26" s="318" customFormat="1" ht="13.5" customHeight="1">
      <c r="A32" s="399"/>
      <c r="B32" s="327" t="s">
        <v>105</v>
      </c>
      <c r="C32" s="328" t="s">
        <v>534</v>
      </c>
      <c r="D32" s="426">
        <v>43679</v>
      </c>
      <c r="E32" s="427"/>
      <c r="F32" s="427"/>
      <c r="G32" s="426">
        <v>44102</v>
      </c>
      <c r="H32" s="329"/>
      <c r="I32" s="335">
        <v>1155000</v>
      </c>
      <c r="J32" s="330">
        <v>1242557.3170731708</v>
      </c>
      <c r="K32" s="331"/>
      <c r="L32" s="331"/>
      <c r="M32" s="330"/>
      <c r="N32" s="332"/>
      <c r="O32" s="333">
        <f t="shared" si="0"/>
        <v>-87557.317073170794</v>
      </c>
      <c r="P32" s="334"/>
      <c r="Q32" s="334"/>
      <c r="R32" s="328"/>
      <c r="S32" s="99"/>
      <c r="T32" s="99"/>
      <c r="U32" s="99"/>
      <c r="V32" s="99"/>
      <c r="W32" s="99"/>
      <c r="X32" s="99"/>
      <c r="Y32" s="99"/>
      <c r="Z32" s="99"/>
    </row>
    <row r="33" spans="1:26" s="318" customFormat="1" ht="13.5" customHeight="1">
      <c r="A33" s="399"/>
      <c r="B33" s="327" t="s">
        <v>104</v>
      </c>
      <c r="C33" s="328" t="s">
        <v>535</v>
      </c>
      <c r="D33" s="426">
        <v>43860</v>
      </c>
      <c r="E33" s="427"/>
      <c r="F33" s="427"/>
      <c r="G33" s="426">
        <v>44102</v>
      </c>
      <c r="H33" s="329"/>
      <c r="I33" s="335">
        <v>462000</v>
      </c>
      <c r="J33" s="330">
        <v>465020</v>
      </c>
      <c r="K33" s="331"/>
      <c r="L33" s="331"/>
      <c r="M33" s="330"/>
      <c r="N33" s="332"/>
      <c r="O33" s="333">
        <f t="shared" si="0"/>
        <v>-3020</v>
      </c>
      <c r="P33" s="334"/>
      <c r="Q33" s="334"/>
      <c r="R33" s="328"/>
      <c r="S33" s="99"/>
      <c r="T33" s="99"/>
      <c r="U33" s="99"/>
      <c r="V33" s="99"/>
      <c r="W33" s="99"/>
      <c r="X33" s="99"/>
      <c r="Y33" s="99"/>
      <c r="Z33" s="99"/>
    </row>
    <row r="34" spans="1:26" s="318" customFormat="1" ht="13.5" customHeight="1">
      <c r="A34" s="399"/>
      <c r="B34" s="327" t="s">
        <v>104</v>
      </c>
      <c r="C34" s="328" t="s">
        <v>536</v>
      </c>
      <c r="D34" s="426">
        <v>43866</v>
      </c>
      <c r="E34" s="427"/>
      <c r="F34" s="427"/>
      <c r="G34" s="426">
        <v>44102</v>
      </c>
      <c r="H34" s="329"/>
      <c r="I34" s="335">
        <v>231000</v>
      </c>
      <c r="J34" s="330">
        <v>227510</v>
      </c>
      <c r="K34" s="331"/>
      <c r="L34" s="331"/>
      <c r="M34" s="330"/>
      <c r="N34" s="332"/>
      <c r="O34" s="333">
        <f t="shared" si="0"/>
        <v>3490</v>
      </c>
      <c r="P34" s="334"/>
      <c r="Q34" s="334"/>
      <c r="R34" s="328"/>
      <c r="S34" s="99"/>
      <c r="T34" s="99"/>
      <c r="U34" s="99"/>
      <c r="V34" s="99"/>
      <c r="W34" s="99"/>
      <c r="X34" s="99"/>
      <c r="Y34" s="99"/>
      <c r="Z34" s="99"/>
    </row>
    <row r="35" spans="1:26" s="318" customFormat="1" ht="13.5" customHeight="1">
      <c r="A35" s="399"/>
      <c r="B35" s="327" t="s">
        <v>104</v>
      </c>
      <c r="C35" s="328" t="s">
        <v>534</v>
      </c>
      <c r="D35" s="428">
        <v>43906</v>
      </c>
      <c r="E35" s="427"/>
      <c r="F35" s="427"/>
      <c r="G35" s="426">
        <v>44102</v>
      </c>
      <c r="H35" s="329"/>
      <c r="I35" s="335">
        <v>1155000</v>
      </c>
      <c r="J35" s="335">
        <v>1045040</v>
      </c>
      <c r="K35" s="331"/>
      <c r="L35" s="331"/>
      <c r="M35" s="330"/>
      <c r="N35" s="332"/>
      <c r="O35" s="333">
        <f t="shared" si="0"/>
        <v>109960</v>
      </c>
      <c r="P35" s="334">
        <f>K35-L35</f>
        <v>0</v>
      </c>
      <c r="Q35" s="334"/>
      <c r="R35" s="328"/>
      <c r="S35" s="99"/>
      <c r="T35" s="99"/>
      <c r="U35" s="99"/>
      <c r="V35" s="99"/>
      <c r="W35" s="99"/>
      <c r="X35" s="99"/>
      <c r="Y35" s="99"/>
      <c r="Z35" s="99"/>
    </row>
    <row r="36" spans="1:26" s="318" customFormat="1" ht="13.5" customHeight="1">
      <c r="A36" s="399"/>
      <c r="B36" s="327" t="s">
        <v>104</v>
      </c>
      <c r="C36" s="328" t="s">
        <v>537</v>
      </c>
      <c r="D36" s="426">
        <v>43907</v>
      </c>
      <c r="E36" s="427"/>
      <c r="F36" s="427"/>
      <c r="G36" s="426">
        <v>44102</v>
      </c>
      <c r="H36" s="329"/>
      <c r="I36" s="335">
        <v>924000</v>
      </c>
      <c r="J36" s="330">
        <v>786030</v>
      </c>
      <c r="K36" s="331"/>
      <c r="L36" s="331"/>
      <c r="M36" s="330"/>
      <c r="N36" s="332"/>
      <c r="O36" s="333">
        <f t="shared" si="0"/>
        <v>137970</v>
      </c>
      <c r="P36" s="334"/>
      <c r="Q36" s="334"/>
      <c r="R36" s="328"/>
      <c r="S36" s="99"/>
      <c r="T36" s="99"/>
      <c r="U36" s="99"/>
      <c r="V36" s="99"/>
      <c r="W36" s="99"/>
      <c r="X36" s="99"/>
      <c r="Y36" s="99"/>
      <c r="Z36" s="99"/>
    </row>
    <row r="37" spans="1:26" s="318" customFormat="1" ht="13.5" customHeight="1">
      <c r="A37" s="399"/>
      <c r="B37" s="327" t="s">
        <v>104</v>
      </c>
      <c r="C37" s="328" t="s">
        <v>538</v>
      </c>
      <c r="D37" s="426">
        <v>43915</v>
      </c>
      <c r="E37" s="427"/>
      <c r="F37" s="427"/>
      <c r="G37" s="426">
        <v>44102</v>
      </c>
      <c r="H37" s="329"/>
      <c r="I37" s="335">
        <v>6699000</v>
      </c>
      <c r="J37" s="330">
        <v>4872210</v>
      </c>
      <c r="K37" s="331"/>
      <c r="L37" s="331"/>
      <c r="M37" s="330"/>
      <c r="N37" s="332"/>
      <c r="O37" s="333">
        <f t="shared" si="0"/>
        <v>1826790</v>
      </c>
      <c r="P37" s="334">
        <f>K37-L37</f>
        <v>0</v>
      </c>
      <c r="Q37" s="334"/>
      <c r="R37" s="328"/>
      <c r="S37" s="99"/>
      <c r="T37" s="99"/>
      <c r="U37" s="99"/>
      <c r="V37" s="99"/>
      <c r="W37" s="99"/>
      <c r="X37" s="99"/>
      <c r="Y37" s="99"/>
      <c r="Z37" s="99"/>
    </row>
    <row r="38" spans="1:26" s="318" customFormat="1" ht="13.5" customHeight="1">
      <c r="A38" s="399"/>
      <c r="B38" s="327" t="s">
        <v>104</v>
      </c>
      <c r="C38" s="328" t="s">
        <v>539</v>
      </c>
      <c r="D38" s="426">
        <v>43915</v>
      </c>
      <c r="E38" s="427"/>
      <c r="F38" s="427"/>
      <c r="G38" s="426">
        <v>43958</v>
      </c>
      <c r="H38" s="329"/>
      <c r="I38" s="335">
        <v>2952000</v>
      </c>
      <c r="J38" s="330">
        <v>2172095.1351351351</v>
      </c>
      <c r="K38" s="331"/>
      <c r="L38" s="331"/>
      <c r="M38" s="330"/>
      <c r="N38" s="332"/>
      <c r="O38" s="333">
        <f t="shared" si="0"/>
        <v>779904.86486486485</v>
      </c>
      <c r="P38" s="334"/>
      <c r="Q38" s="334"/>
      <c r="R38" s="328"/>
      <c r="S38" s="99"/>
      <c r="T38" s="99"/>
      <c r="U38" s="99"/>
      <c r="V38" s="99"/>
      <c r="W38" s="99"/>
      <c r="X38" s="99"/>
      <c r="Y38" s="99"/>
      <c r="Z38" s="99"/>
    </row>
    <row r="39" spans="1:26" s="318" customFormat="1" ht="13.5" customHeight="1">
      <c r="A39" s="399"/>
      <c r="B39" s="327" t="s">
        <v>104</v>
      </c>
      <c r="C39" s="328" t="s">
        <v>540</v>
      </c>
      <c r="D39" s="426">
        <v>43915</v>
      </c>
      <c r="E39" s="427"/>
      <c r="F39" s="427"/>
      <c r="G39" s="426">
        <v>43979</v>
      </c>
      <c r="H39" s="329"/>
      <c r="I39" s="335">
        <v>10512500</v>
      </c>
      <c r="J39" s="330">
        <v>7873844.8648648653</v>
      </c>
      <c r="K39" s="331"/>
      <c r="L39" s="331"/>
      <c r="M39" s="330"/>
      <c r="N39" s="332"/>
      <c r="O39" s="333">
        <f t="shared" si="0"/>
        <v>2638655.1351351347</v>
      </c>
      <c r="P39" s="334"/>
      <c r="Q39" s="334"/>
      <c r="R39" s="328"/>
      <c r="S39" s="99"/>
      <c r="T39" s="99"/>
      <c r="U39" s="99"/>
      <c r="V39" s="99"/>
      <c r="W39" s="99"/>
      <c r="X39" s="99"/>
      <c r="Y39" s="99"/>
      <c r="Z39" s="99"/>
    </row>
    <row r="40" spans="1:26" s="318" customFormat="1" ht="13.5" customHeight="1">
      <c r="A40" s="399"/>
      <c r="B40" s="327" t="s">
        <v>104</v>
      </c>
      <c r="C40" s="328" t="s">
        <v>541</v>
      </c>
      <c r="D40" s="426">
        <v>43826</v>
      </c>
      <c r="E40" s="427"/>
      <c r="F40" s="427"/>
      <c r="G40" s="426">
        <v>43958</v>
      </c>
      <c r="H40" s="329"/>
      <c r="I40" s="335">
        <v>8930500</v>
      </c>
      <c r="J40" s="330">
        <v>9222409.1228070185</v>
      </c>
      <c r="K40" s="331"/>
      <c r="L40" s="331"/>
      <c r="M40" s="330"/>
      <c r="N40" s="332"/>
      <c r="O40" s="333">
        <f t="shared" si="0"/>
        <v>-291909.12280701846</v>
      </c>
      <c r="P40" s="334"/>
      <c r="Q40" s="334"/>
      <c r="R40" s="328"/>
      <c r="S40" s="99"/>
      <c r="T40" s="99"/>
      <c r="U40" s="99"/>
      <c r="V40" s="99"/>
      <c r="W40" s="99"/>
      <c r="X40" s="99"/>
      <c r="Y40" s="99"/>
      <c r="Z40" s="99"/>
    </row>
    <row r="41" spans="1:26" s="318" customFormat="1" ht="13.5" customHeight="1">
      <c r="A41" s="399"/>
      <c r="B41" s="327" t="s">
        <v>104</v>
      </c>
      <c r="C41" s="328" t="s">
        <v>542</v>
      </c>
      <c r="D41" s="426">
        <v>43826</v>
      </c>
      <c r="E41" s="427"/>
      <c r="F41" s="427"/>
      <c r="G41" s="426">
        <v>43999</v>
      </c>
      <c r="H41" s="329"/>
      <c r="I41" s="335">
        <v>886000</v>
      </c>
      <c r="J41" s="330">
        <v>696030.87719298247</v>
      </c>
      <c r="K41" s="331"/>
      <c r="L41" s="331"/>
      <c r="M41" s="330"/>
      <c r="N41" s="332"/>
      <c r="O41" s="333">
        <f t="shared" si="0"/>
        <v>189969.12280701753</v>
      </c>
      <c r="P41" s="334"/>
      <c r="Q41" s="334"/>
      <c r="R41" s="328"/>
      <c r="S41" s="99"/>
      <c r="T41" s="99"/>
      <c r="U41" s="99"/>
      <c r="V41" s="99"/>
      <c r="W41" s="99"/>
      <c r="X41" s="99"/>
      <c r="Y41" s="99"/>
      <c r="Z41" s="99"/>
    </row>
    <row r="42" spans="1:26" s="318" customFormat="1" ht="13.5" customHeight="1">
      <c r="A42" s="399"/>
      <c r="B42" s="327" t="s">
        <v>104</v>
      </c>
      <c r="C42" s="328" t="s">
        <v>543</v>
      </c>
      <c r="D42" s="426">
        <v>43866</v>
      </c>
      <c r="E42" s="427"/>
      <c r="F42" s="427"/>
      <c r="G42" s="426">
        <v>43999</v>
      </c>
      <c r="H42" s="329"/>
      <c r="I42" s="335">
        <v>443000</v>
      </c>
      <c r="J42" s="330">
        <v>356010</v>
      </c>
      <c r="K42" s="331"/>
      <c r="L42" s="331"/>
      <c r="M42" s="330"/>
      <c r="N42" s="332"/>
      <c r="O42" s="333">
        <f t="shared" si="0"/>
        <v>86990</v>
      </c>
      <c r="P42" s="334"/>
      <c r="Q42" s="334"/>
      <c r="R42" s="328"/>
      <c r="S42" s="99"/>
      <c r="T42" s="99"/>
      <c r="U42" s="99"/>
      <c r="V42" s="99"/>
      <c r="W42" s="99"/>
      <c r="X42" s="99"/>
      <c r="Y42" s="99"/>
      <c r="Z42" s="99"/>
    </row>
    <row r="43" spans="1:26" s="318" customFormat="1" ht="13.5" customHeight="1">
      <c r="A43" s="399"/>
      <c r="B43" s="327" t="s">
        <v>104</v>
      </c>
      <c r="C43" s="328" t="s">
        <v>544</v>
      </c>
      <c r="D43" s="426">
        <v>43906</v>
      </c>
      <c r="E43" s="427"/>
      <c r="F43" s="427"/>
      <c r="G43" s="426">
        <v>43999</v>
      </c>
      <c r="H43" s="329"/>
      <c r="I43" s="335">
        <v>1107500</v>
      </c>
      <c r="J43" s="330">
        <v>867530</v>
      </c>
      <c r="K43" s="331"/>
      <c r="L43" s="331"/>
      <c r="M43" s="330"/>
      <c r="N43" s="332"/>
      <c r="O43" s="333">
        <f t="shared" si="0"/>
        <v>239970</v>
      </c>
      <c r="P43" s="334"/>
      <c r="Q43" s="334"/>
      <c r="R43" s="328"/>
      <c r="S43" s="99"/>
      <c r="T43" s="99"/>
      <c r="U43" s="99"/>
      <c r="V43" s="99"/>
      <c r="W43" s="99"/>
      <c r="X43" s="99"/>
      <c r="Y43" s="99"/>
      <c r="Z43" s="99"/>
    </row>
    <row r="44" spans="1:26" s="318" customFormat="1" ht="13.5" customHeight="1">
      <c r="A44" s="399"/>
      <c r="B44" s="327" t="s">
        <v>104</v>
      </c>
      <c r="C44" s="328" t="s">
        <v>545</v>
      </c>
      <c r="D44" s="426">
        <v>43907</v>
      </c>
      <c r="E44" s="427"/>
      <c r="F44" s="427"/>
      <c r="G44" s="426">
        <v>43999</v>
      </c>
      <c r="H44" s="329"/>
      <c r="I44" s="335">
        <v>443000</v>
      </c>
      <c r="J44" s="330">
        <v>316013.33333333331</v>
      </c>
      <c r="K44" s="331"/>
      <c r="L44" s="331"/>
      <c r="M44" s="330"/>
      <c r="N44" s="332"/>
      <c r="O44" s="333">
        <f t="shared" si="0"/>
        <v>126986.66666666669</v>
      </c>
      <c r="P44" s="334"/>
      <c r="Q44" s="334"/>
      <c r="R44" s="328"/>
      <c r="S44" s="99"/>
      <c r="T44" s="99"/>
      <c r="U44" s="99"/>
      <c r="V44" s="99"/>
      <c r="W44" s="99"/>
      <c r="X44" s="99"/>
      <c r="Y44" s="99"/>
      <c r="Z44" s="99"/>
    </row>
    <row r="45" spans="1:26" s="318" customFormat="1" ht="13.5" customHeight="1">
      <c r="A45" s="399"/>
      <c r="B45" s="327" t="s">
        <v>104</v>
      </c>
      <c r="C45" s="328" t="s">
        <v>546</v>
      </c>
      <c r="D45" s="426">
        <v>43907</v>
      </c>
      <c r="E45" s="427"/>
      <c r="F45" s="427"/>
      <c r="G45" s="426">
        <v>44006</v>
      </c>
      <c r="H45" s="329"/>
      <c r="I45" s="335">
        <v>1112000</v>
      </c>
      <c r="J45" s="330">
        <v>632026.66666666663</v>
      </c>
      <c r="K45" s="331"/>
      <c r="L45" s="331"/>
      <c r="M45" s="330"/>
      <c r="N45" s="332"/>
      <c r="O45" s="333">
        <f t="shared" si="0"/>
        <v>479973.33333333337</v>
      </c>
      <c r="P45" s="334"/>
      <c r="Q45" s="334"/>
      <c r="R45" s="328"/>
      <c r="S45" s="99"/>
      <c r="T45" s="99"/>
      <c r="U45" s="99"/>
      <c r="V45" s="99"/>
      <c r="W45" s="99"/>
      <c r="X45" s="99"/>
      <c r="Y45" s="99"/>
      <c r="Z45" s="99"/>
    </row>
    <row r="46" spans="1:26" s="318" customFormat="1" ht="13.5" customHeight="1">
      <c r="A46" s="399"/>
      <c r="B46" s="327" t="s">
        <v>104</v>
      </c>
      <c r="C46" s="328" t="s">
        <v>547</v>
      </c>
      <c r="D46" s="426">
        <v>43915</v>
      </c>
      <c r="E46" s="427"/>
      <c r="F46" s="427"/>
      <c r="G46" s="426">
        <v>44006</v>
      </c>
      <c r="H46" s="329"/>
      <c r="I46" s="335">
        <v>1946000</v>
      </c>
      <c r="J46" s="330">
        <v>815535.81395348837</v>
      </c>
      <c r="K46" s="331"/>
      <c r="L46" s="331"/>
      <c r="M46" s="330"/>
      <c r="N46" s="332"/>
      <c r="O46" s="333">
        <f t="shared" si="0"/>
        <v>1130464.1860465116</v>
      </c>
      <c r="P46" s="334">
        <f>K46-L46</f>
        <v>0</v>
      </c>
      <c r="Q46" s="334"/>
      <c r="R46" s="328"/>
      <c r="S46" s="99"/>
      <c r="T46" s="99"/>
      <c r="U46" s="99"/>
      <c r="V46" s="99"/>
      <c r="W46" s="99"/>
      <c r="X46" s="99"/>
      <c r="Y46" s="99"/>
      <c r="Z46" s="99"/>
    </row>
    <row r="47" spans="1:26" s="318" customFormat="1" ht="13.5" customHeight="1">
      <c r="A47" s="399"/>
      <c r="B47" s="327" t="s">
        <v>104</v>
      </c>
      <c r="C47" s="328" t="s">
        <v>548</v>
      </c>
      <c r="D47" s="426">
        <v>43915</v>
      </c>
      <c r="E47" s="427"/>
      <c r="F47" s="427"/>
      <c r="G47" s="426">
        <v>44054</v>
      </c>
      <c r="H47" s="329"/>
      <c r="I47" s="335">
        <v>4477000</v>
      </c>
      <c r="J47" s="330">
        <v>1281556.2790697671</v>
      </c>
      <c r="K47" s="331"/>
      <c r="L47" s="331"/>
      <c r="M47" s="330"/>
      <c r="N47" s="332"/>
      <c r="O47" s="333">
        <f t="shared" si="0"/>
        <v>3195443.7209302327</v>
      </c>
      <c r="P47" s="334">
        <f>K47-L47</f>
        <v>0</v>
      </c>
      <c r="Q47" s="334"/>
      <c r="R47" s="328"/>
      <c r="S47" s="99"/>
      <c r="T47" s="99"/>
      <c r="U47" s="99"/>
      <c r="V47" s="99"/>
      <c r="W47" s="99"/>
      <c r="X47" s="99"/>
      <c r="Y47" s="99"/>
      <c r="Z47" s="99"/>
    </row>
    <row r="48" spans="1:26" s="318" customFormat="1" ht="13.5" customHeight="1">
      <c r="A48" s="399"/>
      <c r="B48" s="327" t="s">
        <v>104</v>
      </c>
      <c r="C48" s="328" t="s">
        <v>549</v>
      </c>
      <c r="D48" s="426">
        <v>43915</v>
      </c>
      <c r="E48" s="427"/>
      <c r="F48" s="427"/>
      <c r="G48" s="426">
        <v>44097</v>
      </c>
      <c r="H48" s="329"/>
      <c r="I48" s="335">
        <v>7437500</v>
      </c>
      <c r="J48" s="330">
        <v>2912627.9069767431</v>
      </c>
      <c r="K48" s="331"/>
      <c r="L48" s="331"/>
      <c r="M48" s="330"/>
      <c r="N48" s="332"/>
      <c r="O48" s="333">
        <f t="shared" si="0"/>
        <v>4524872.0930232573</v>
      </c>
      <c r="P48" s="334">
        <f>K48-L48</f>
        <v>0</v>
      </c>
      <c r="Q48" s="334"/>
      <c r="R48" s="328"/>
      <c r="S48" s="99"/>
      <c r="T48" s="99"/>
      <c r="U48" s="99"/>
      <c r="V48" s="99"/>
      <c r="W48" s="99"/>
      <c r="X48" s="99"/>
      <c r="Y48" s="99"/>
      <c r="Z48" s="99"/>
    </row>
    <row r="49" spans="1:26" s="318" customFormat="1" ht="13.5" customHeight="1">
      <c r="A49" s="399"/>
      <c r="B49" s="327" t="s">
        <v>104</v>
      </c>
      <c r="C49" s="328" t="s">
        <v>550</v>
      </c>
      <c r="D49" s="426">
        <v>44095</v>
      </c>
      <c r="E49" s="427"/>
      <c r="F49" s="427"/>
      <c r="G49" s="426">
        <v>44097</v>
      </c>
      <c r="H49" s="329"/>
      <c r="I49" s="335">
        <v>4462500</v>
      </c>
      <c r="J49" s="335">
        <v>4957500</v>
      </c>
      <c r="K49" s="331"/>
      <c r="L49" s="331"/>
      <c r="M49" s="330"/>
      <c r="N49" s="332"/>
      <c r="O49" s="333">
        <f t="shared" si="0"/>
        <v>-495000</v>
      </c>
      <c r="P49" s="334"/>
      <c r="Q49" s="334"/>
      <c r="R49" s="328"/>
      <c r="S49" s="99"/>
      <c r="T49" s="99"/>
      <c r="U49" s="99"/>
      <c r="V49" s="99"/>
      <c r="W49" s="99"/>
      <c r="X49" s="99"/>
      <c r="Y49" s="99"/>
      <c r="Z49" s="99"/>
    </row>
    <row r="50" spans="1:26" s="318" customFormat="1" ht="13.5" customHeight="1">
      <c r="A50" s="399"/>
      <c r="B50" s="327" t="s">
        <v>104</v>
      </c>
      <c r="C50" s="328" t="s">
        <v>551</v>
      </c>
      <c r="D50" s="426">
        <v>43679</v>
      </c>
      <c r="E50" s="427"/>
      <c r="F50" s="427"/>
      <c r="G50" s="426">
        <v>43958</v>
      </c>
      <c r="H50" s="329"/>
      <c r="I50" s="335">
        <v>5758400</v>
      </c>
      <c r="J50" s="330">
        <v>10059960</v>
      </c>
      <c r="K50" s="331"/>
      <c r="L50" s="331"/>
      <c r="M50" s="330"/>
      <c r="N50" s="332"/>
      <c r="O50" s="333">
        <f t="shared" si="0"/>
        <v>-4301560</v>
      </c>
      <c r="P50" s="334"/>
      <c r="Q50" s="334"/>
      <c r="R50" s="328"/>
      <c r="S50" s="99"/>
      <c r="T50" s="99"/>
      <c r="U50" s="99"/>
      <c r="V50" s="99"/>
      <c r="W50" s="99"/>
      <c r="X50" s="99"/>
      <c r="Y50" s="99"/>
      <c r="Z50" s="99"/>
    </row>
    <row r="51" spans="1:26" s="318" customFormat="1" ht="13.5" customHeight="1">
      <c r="A51" s="399"/>
      <c r="B51" s="327" t="s">
        <v>104</v>
      </c>
      <c r="C51" s="328" t="s">
        <v>552</v>
      </c>
      <c r="D51" s="426">
        <v>43860</v>
      </c>
      <c r="E51" s="427"/>
      <c r="F51" s="427"/>
      <c r="G51" s="426">
        <v>43958</v>
      </c>
      <c r="H51" s="329"/>
      <c r="I51" s="335">
        <v>195200</v>
      </c>
      <c r="J51" s="330">
        <v>248008</v>
      </c>
      <c r="K51" s="331"/>
      <c r="L51" s="331"/>
      <c r="M51" s="330"/>
      <c r="N51" s="332"/>
      <c r="O51" s="333">
        <f t="shared" si="0"/>
        <v>-52808</v>
      </c>
      <c r="P51" s="334"/>
      <c r="Q51" s="334"/>
      <c r="R51" s="328"/>
      <c r="S51" s="99"/>
      <c r="T51" s="99"/>
      <c r="U51" s="99"/>
      <c r="V51" s="99"/>
      <c r="W51" s="99"/>
      <c r="X51" s="99"/>
      <c r="Y51" s="99"/>
      <c r="Z51" s="99"/>
    </row>
    <row r="52" spans="1:26" s="318" customFormat="1" ht="13.5" customHeight="1">
      <c r="A52" s="399"/>
      <c r="B52" s="327" t="s">
        <v>104</v>
      </c>
      <c r="C52" s="328" t="s">
        <v>553</v>
      </c>
      <c r="D52" s="426">
        <v>43860</v>
      </c>
      <c r="E52" s="427"/>
      <c r="F52" s="427"/>
      <c r="G52" s="426">
        <v>43999</v>
      </c>
      <c r="H52" s="329"/>
      <c r="I52" s="335">
        <v>330000</v>
      </c>
      <c r="J52" s="330">
        <v>372012</v>
      </c>
      <c r="K52" s="331"/>
      <c r="L52" s="331"/>
      <c r="M52" s="330"/>
      <c r="N52" s="332"/>
      <c r="O52" s="333">
        <f t="shared" si="0"/>
        <v>-42012</v>
      </c>
      <c r="P52" s="334"/>
      <c r="Q52" s="334"/>
      <c r="R52" s="328"/>
      <c r="S52" s="99"/>
      <c r="T52" s="99"/>
      <c r="U52" s="99"/>
      <c r="V52" s="99"/>
      <c r="W52" s="99"/>
      <c r="X52" s="99"/>
      <c r="Y52" s="99"/>
      <c r="Z52" s="99"/>
    </row>
    <row r="53" spans="1:26" s="318" customFormat="1" ht="13.5" customHeight="1">
      <c r="A53" s="399"/>
      <c r="B53" s="327" t="s">
        <v>104</v>
      </c>
      <c r="C53" s="328" t="s">
        <v>554</v>
      </c>
      <c r="D53" s="426">
        <v>43906</v>
      </c>
      <c r="E53" s="427"/>
      <c r="F53" s="427"/>
      <c r="G53" s="426">
        <v>43999</v>
      </c>
      <c r="H53" s="329"/>
      <c r="I53" s="335">
        <v>1100000</v>
      </c>
      <c r="J53" s="330">
        <v>923040</v>
      </c>
      <c r="K53" s="331"/>
      <c r="L53" s="331"/>
      <c r="M53" s="330"/>
      <c r="N53" s="332"/>
      <c r="O53" s="333">
        <f t="shared" si="0"/>
        <v>176960</v>
      </c>
      <c r="P53" s="334"/>
      <c r="Q53" s="334"/>
      <c r="R53" s="328"/>
      <c r="S53" s="99"/>
      <c r="T53" s="99"/>
      <c r="U53" s="99"/>
      <c r="V53" s="99"/>
      <c r="W53" s="99"/>
      <c r="X53" s="99"/>
      <c r="Y53" s="99"/>
      <c r="Z53" s="99"/>
    </row>
    <row r="54" spans="1:26" s="318" customFormat="1" ht="13.5" customHeight="1">
      <c r="A54" s="399"/>
      <c r="B54" s="327" t="s">
        <v>104</v>
      </c>
      <c r="C54" s="328" t="s">
        <v>555</v>
      </c>
      <c r="D54" s="426">
        <v>43907</v>
      </c>
      <c r="E54" s="427"/>
      <c r="F54" s="427"/>
      <c r="G54" s="426">
        <v>43999</v>
      </c>
      <c r="H54" s="329"/>
      <c r="I54" s="335">
        <v>220000</v>
      </c>
      <c r="J54" s="330">
        <v>169206.15384615384</v>
      </c>
      <c r="K54" s="331"/>
      <c r="L54" s="331"/>
      <c r="M54" s="330"/>
      <c r="N54" s="332"/>
      <c r="O54" s="333">
        <f t="shared" si="0"/>
        <v>50793.846153846156</v>
      </c>
      <c r="P54" s="334"/>
      <c r="Q54" s="334"/>
      <c r="R54" s="328"/>
      <c r="S54" s="99"/>
      <c r="T54" s="99"/>
      <c r="U54" s="99"/>
      <c r="V54" s="99"/>
      <c r="W54" s="99"/>
      <c r="X54" s="99"/>
      <c r="Y54" s="99"/>
      <c r="Z54" s="99"/>
    </row>
    <row r="55" spans="1:26" s="318" customFormat="1" ht="13.5" customHeight="1">
      <c r="A55" s="399"/>
      <c r="B55" s="327" t="s">
        <v>104</v>
      </c>
      <c r="C55" s="328" t="s">
        <v>556</v>
      </c>
      <c r="D55" s="426">
        <v>43907</v>
      </c>
      <c r="E55" s="427"/>
      <c r="F55" s="427"/>
      <c r="G55" s="426">
        <v>44006</v>
      </c>
      <c r="H55" s="329"/>
      <c r="I55" s="335">
        <v>875000</v>
      </c>
      <c r="J55" s="330">
        <v>592221.5384615385</v>
      </c>
      <c r="K55" s="331"/>
      <c r="L55" s="331"/>
      <c r="M55" s="330"/>
      <c r="N55" s="332"/>
      <c r="O55" s="333">
        <f t="shared" si="0"/>
        <v>282778.4615384615</v>
      </c>
      <c r="P55" s="334"/>
      <c r="Q55" s="334"/>
      <c r="R55" s="328"/>
      <c r="S55" s="99"/>
      <c r="T55" s="99"/>
      <c r="U55" s="99"/>
      <c r="V55" s="99"/>
      <c r="W55" s="99"/>
      <c r="X55" s="99"/>
      <c r="Y55" s="99"/>
      <c r="Z55" s="99"/>
    </row>
    <row r="56" spans="1:26" s="318" customFormat="1" ht="13.5" customHeight="1">
      <c r="A56" s="399"/>
      <c r="B56" s="327" t="s">
        <v>104</v>
      </c>
      <c r="C56" s="328" t="s">
        <v>557</v>
      </c>
      <c r="D56" s="426">
        <v>43907</v>
      </c>
      <c r="E56" s="427"/>
      <c r="F56" s="427"/>
      <c r="G56" s="426">
        <v>44054</v>
      </c>
      <c r="H56" s="329"/>
      <c r="I56" s="335">
        <v>718000</v>
      </c>
      <c r="J56" s="330">
        <v>338412.30769230769</v>
      </c>
      <c r="K56" s="331"/>
      <c r="L56" s="331"/>
      <c r="M56" s="330"/>
      <c r="N56" s="332"/>
      <c r="O56" s="333">
        <f t="shared" si="0"/>
        <v>379587.69230769231</v>
      </c>
      <c r="P56" s="334"/>
      <c r="Q56" s="334"/>
      <c r="R56" s="328"/>
      <c r="S56" s="99"/>
      <c r="T56" s="99"/>
      <c r="U56" s="99"/>
      <c r="V56" s="99"/>
      <c r="W56" s="99"/>
      <c r="X56" s="99"/>
      <c r="Y56" s="99"/>
      <c r="Z56" s="99"/>
    </row>
    <row r="57" spans="1:26" s="318" customFormat="1" ht="13.5" customHeight="1">
      <c r="A57" s="399"/>
      <c r="B57" s="327" t="s">
        <v>104</v>
      </c>
      <c r="C57" s="328" t="s">
        <v>558</v>
      </c>
      <c r="D57" s="426">
        <v>43915</v>
      </c>
      <c r="E57" s="427"/>
      <c r="F57" s="427"/>
      <c r="G57" s="426">
        <v>44054</v>
      </c>
      <c r="H57" s="329"/>
      <c r="I57" s="335">
        <v>4128500</v>
      </c>
      <c r="J57" s="335">
        <v>1416862.4691358025</v>
      </c>
      <c r="K57" s="331"/>
      <c r="L57" s="331"/>
      <c r="M57" s="330"/>
      <c r="N57" s="332"/>
      <c r="O57" s="333">
        <f t="shared" si="0"/>
        <v>2711637.5308641978</v>
      </c>
      <c r="P57" s="334">
        <f>K57-L57</f>
        <v>0</v>
      </c>
      <c r="Q57" s="334"/>
      <c r="R57" s="328"/>
      <c r="S57" s="99"/>
      <c r="T57" s="99"/>
      <c r="U57" s="99"/>
      <c r="V57" s="99"/>
      <c r="W57" s="99"/>
      <c r="X57" s="99"/>
      <c r="Y57" s="99"/>
      <c r="Z57" s="99"/>
    </row>
    <row r="58" spans="1:26" s="318" customFormat="1" ht="13.5" customHeight="1">
      <c r="A58" s="399"/>
      <c r="B58" s="327" t="s">
        <v>104</v>
      </c>
      <c r="C58" s="328" t="s">
        <v>559</v>
      </c>
      <c r="D58" s="426">
        <v>43923</v>
      </c>
      <c r="E58" s="427"/>
      <c r="F58" s="427"/>
      <c r="G58" s="426">
        <v>43958</v>
      </c>
      <c r="H58" s="329"/>
      <c r="I58" s="335">
        <v>5992500</v>
      </c>
      <c r="J58" s="335">
        <v>5508244.0714285709</v>
      </c>
      <c r="K58" s="331"/>
      <c r="L58" s="331"/>
      <c r="M58" s="330"/>
      <c r="N58" s="332"/>
      <c r="O58" s="333">
        <f t="shared" si="0"/>
        <v>484255.9285714291</v>
      </c>
      <c r="P58" s="334"/>
      <c r="Q58" s="334"/>
      <c r="R58" s="328"/>
      <c r="S58" s="99"/>
      <c r="T58" s="99"/>
      <c r="U58" s="99"/>
      <c r="V58" s="99"/>
      <c r="W58" s="99"/>
      <c r="X58" s="99"/>
      <c r="Y58" s="99"/>
      <c r="Z58" s="99"/>
    </row>
    <row r="59" spans="1:26" s="318" customFormat="1" ht="13.5" customHeight="1">
      <c r="A59" s="399"/>
      <c r="B59" s="327" t="s">
        <v>104</v>
      </c>
      <c r="C59" s="328" t="s">
        <v>560</v>
      </c>
      <c r="D59" s="426">
        <v>43923</v>
      </c>
      <c r="E59" s="427"/>
      <c r="F59" s="427"/>
      <c r="G59" s="426">
        <v>43971</v>
      </c>
      <c r="H59" s="329"/>
      <c r="I59" s="335">
        <v>9923500</v>
      </c>
      <c r="J59" s="335">
        <v>9612425.9285714291</v>
      </c>
      <c r="K59" s="331"/>
      <c r="L59" s="331"/>
      <c r="M59" s="330"/>
      <c r="N59" s="332"/>
      <c r="O59" s="333">
        <f t="shared" si="0"/>
        <v>311074.0714285709</v>
      </c>
      <c r="P59" s="334"/>
      <c r="Q59" s="334"/>
      <c r="R59" s="328"/>
      <c r="S59" s="99"/>
      <c r="T59" s="99"/>
      <c r="U59" s="99"/>
      <c r="V59" s="99"/>
      <c r="W59" s="99"/>
      <c r="X59" s="99"/>
      <c r="Y59" s="99"/>
      <c r="Z59" s="99"/>
    </row>
    <row r="60" spans="1:26" s="318" customFormat="1" ht="13.5" customHeight="1">
      <c r="A60" s="399"/>
      <c r="B60" s="327" t="s">
        <v>104</v>
      </c>
      <c r="C60" s="328" t="s">
        <v>561</v>
      </c>
      <c r="D60" s="426">
        <v>43915</v>
      </c>
      <c r="E60" s="427"/>
      <c r="F60" s="427"/>
      <c r="G60" s="426">
        <v>43958</v>
      </c>
      <c r="H60" s="329"/>
      <c r="I60" s="335">
        <v>12563100</v>
      </c>
      <c r="J60" s="335">
        <v>10330120</v>
      </c>
      <c r="K60" s="331"/>
      <c r="L60" s="331"/>
      <c r="M60" s="330"/>
      <c r="N60" s="332"/>
      <c r="O60" s="333">
        <f t="shared" si="0"/>
        <v>2232980</v>
      </c>
      <c r="P60" s="334"/>
      <c r="Q60" s="334"/>
      <c r="R60" s="328"/>
      <c r="S60" s="99"/>
      <c r="T60" s="99"/>
      <c r="U60" s="99"/>
      <c r="V60" s="99"/>
      <c r="W60" s="99"/>
      <c r="X60" s="99"/>
      <c r="Y60" s="99"/>
      <c r="Z60" s="99"/>
    </row>
    <row r="61" spans="1:26" s="318" customFormat="1" ht="13.5" customHeight="1">
      <c r="A61" s="399"/>
      <c r="B61" s="327" t="s">
        <v>104</v>
      </c>
      <c r="C61" s="328" t="s">
        <v>562</v>
      </c>
      <c r="D61" s="426">
        <v>43802</v>
      </c>
      <c r="E61" s="427"/>
      <c r="F61" s="427"/>
      <c r="G61" s="426">
        <v>43992</v>
      </c>
      <c r="H61" s="329"/>
      <c r="I61" s="335">
        <v>10812500</v>
      </c>
      <c r="J61" s="330">
        <v>11020590</v>
      </c>
      <c r="K61" s="331"/>
      <c r="L61" s="331"/>
      <c r="M61" s="330"/>
      <c r="N61" s="332"/>
      <c r="O61" s="333">
        <f t="shared" si="0"/>
        <v>-208090</v>
      </c>
      <c r="P61" s="334"/>
      <c r="Q61" s="334"/>
      <c r="R61" s="328"/>
      <c r="S61" s="99"/>
      <c r="T61" s="99"/>
      <c r="U61" s="99"/>
      <c r="V61" s="99"/>
      <c r="W61" s="99"/>
      <c r="X61" s="99"/>
      <c r="Y61" s="99"/>
      <c r="Z61" s="99"/>
    </row>
    <row r="62" spans="1:26" s="318" customFormat="1" ht="13.5" customHeight="1">
      <c r="A62" s="399"/>
      <c r="B62" s="327" t="s">
        <v>104</v>
      </c>
      <c r="C62" s="328" t="s">
        <v>563</v>
      </c>
      <c r="D62" s="426">
        <v>43860</v>
      </c>
      <c r="E62" s="427"/>
      <c r="F62" s="427"/>
      <c r="G62" s="426">
        <v>43992</v>
      </c>
      <c r="H62" s="329"/>
      <c r="I62" s="335">
        <v>500000</v>
      </c>
      <c r="J62" s="330">
        <v>496820</v>
      </c>
      <c r="K62" s="331"/>
      <c r="L62" s="331"/>
      <c r="M62" s="330"/>
      <c r="N62" s="332"/>
      <c r="O62" s="333">
        <f t="shared" si="0"/>
        <v>3180</v>
      </c>
      <c r="P62" s="334"/>
      <c r="Q62" s="334"/>
      <c r="R62" s="328"/>
      <c r="S62" s="99"/>
      <c r="T62" s="99"/>
      <c r="U62" s="99"/>
      <c r="V62" s="99"/>
      <c r="W62" s="99"/>
      <c r="X62" s="99"/>
      <c r="Y62" s="99"/>
      <c r="Z62" s="99"/>
    </row>
    <row r="63" spans="1:26" s="318" customFormat="1" ht="13.5" customHeight="1">
      <c r="A63" s="399"/>
      <c r="B63" s="327" t="s">
        <v>104</v>
      </c>
      <c r="C63" s="328" t="s">
        <v>564</v>
      </c>
      <c r="D63" s="426">
        <v>43866</v>
      </c>
      <c r="E63" s="427"/>
      <c r="F63" s="427"/>
      <c r="G63" s="426">
        <v>43992</v>
      </c>
      <c r="H63" s="329"/>
      <c r="I63" s="335">
        <v>281250</v>
      </c>
      <c r="J63" s="330">
        <v>271360</v>
      </c>
      <c r="K63" s="331"/>
      <c r="L63" s="331"/>
      <c r="M63" s="330"/>
      <c r="N63" s="332"/>
      <c r="O63" s="333">
        <f t="shared" si="0"/>
        <v>9890</v>
      </c>
      <c r="P63" s="334"/>
      <c r="Q63" s="334"/>
      <c r="R63" s="328"/>
      <c r="S63" s="99"/>
      <c r="T63" s="99"/>
      <c r="U63" s="99"/>
      <c r="V63" s="99"/>
      <c r="W63" s="99"/>
      <c r="X63" s="99"/>
      <c r="Y63" s="99"/>
      <c r="Z63" s="99"/>
    </row>
    <row r="64" spans="1:26" s="318" customFormat="1" ht="13.5" customHeight="1">
      <c r="A64" s="399"/>
      <c r="B64" s="327" t="s">
        <v>104</v>
      </c>
      <c r="C64" s="328" t="s">
        <v>565</v>
      </c>
      <c r="D64" s="426">
        <v>43871</v>
      </c>
      <c r="E64" s="427"/>
      <c r="F64" s="427"/>
      <c r="G64" s="426">
        <v>43992</v>
      </c>
      <c r="H64" s="329"/>
      <c r="I64" s="335">
        <v>1000000</v>
      </c>
      <c r="J64" s="330">
        <v>980840</v>
      </c>
      <c r="K64" s="331"/>
      <c r="L64" s="331"/>
      <c r="M64" s="330"/>
      <c r="N64" s="332"/>
      <c r="O64" s="333">
        <f t="shared" si="0"/>
        <v>19160</v>
      </c>
      <c r="P64" s="334"/>
      <c r="Q64" s="334"/>
      <c r="R64" s="328"/>
      <c r="S64" s="99"/>
      <c r="T64" s="99"/>
      <c r="U64" s="99"/>
      <c r="V64" s="99"/>
      <c r="W64" s="99"/>
      <c r="X64" s="99"/>
      <c r="Y64" s="99"/>
      <c r="Z64" s="99"/>
    </row>
    <row r="65" spans="1:26" s="318" customFormat="1" ht="13.5" customHeight="1">
      <c r="A65" s="399"/>
      <c r="B65" s="327" t="s">
        <v>104</v>
      </c>
      <c r="C65" s="328" t="s">
        <v>566</v>
      </c>
      <c r="D65" s="426">
        <v>43906</v>
      </c>
      <c r="E65" s="427"/>
      <c r="F65" s="427"/>
      <c r="G65" s="426">
        <v>43992</v>
      </c>
      <c r="H65" s="329"/>
      <c r="I65" s="335">
        <v>1281250</v>
      </c>
      <c r="J65" s="330">
        <v>992240</v>
      </c>
      <c r="K65" s="331"/>
      <c r="L65" s="331"/>
      <c r="M65" s="330"/>
      <c r="N65" s="332"/>
      <c r="O65" s="333">
        <f t="shared" si="0"/>
        <v>289010</v>
      </c>
      <c r="P65" s="334"/>
      <c r="Q65" s="334"/>
      <c r="R65" s="328"/>
      <c r="S65" s="99"/>
      <c r="T65" s="99"/>
      <c r="U65" s="99"/>
      <c r="V65" s="99"/>
      <c r="W65" s="99"/>
      <c r="X65" s="99"/>
      <c r="Y65" s="99"/>
      <c r="Z65" s="99"/>
    </row>
    <row r="66" spans="1:26" s="318" customFormat="1" ht="13.5" customHeight="1">
      <c r="A66" s="399"/>
      <c r="B66" s="327" t="s">
        <v>104</v>
      </c>
      <c r="C66" s="328" t="s">
        <v>567</v>
      </c>
      <c r="D66" s="426">
        <v>44048</v>
      </c>
      <c r="E66" s="427"/>
      <c r="F66" s="427"/>
      <c r="G66" s="426">
        <v>44102</v>
      </c>
      <c r="H66" s="329"/>
      <c r="I66" s="335">
        <v>10570050</v>
      </c>
      <c r="J66" s="335">
        <v>9990340</v>
      </c>
      <c r="K66" s="331"/>
      <c r="L66" s="331"/>
      <c r="M66" s="330"/>
      <c r="N66" s="332"/>
      <c r="O66" s="333">
        <f t="shared" si="0"/>
        <v>579710</v>
      </c>
      <c r="P66" s="334"/>
      <c r="Q66" s="334"/>
      <c r="R66" s="328"/>
      <c r="S66" s="99"/>
      <c r="T66" s="99"/>
      <c r="U66" s="99"/>
      <c r="V66" s="99"/>
      <c r="W66" s="99"/>
      <c r="X66" s="99"/>
      <c r="Y66" s="99"/>
      <c r="Z66" s="99"/>
    </row>
    <row r="67" spans="1:26" s="318" customFormat="1" ht="13.5" customHeight="1">
      <c r="A67" s="399"/>
      <c r="B67" s="327" t="s">
        <v>104</v>
      </c>
      <c r="C67" s="328" t="s">
        <v>568</v>
      </c>
      <c r="D67" s="426">
        <v>44075</v>
      </c>
      <c r="E67" s="427"/>
      <c r="F67" s="427"/>
      <c r="G67" s="426">
        <v>44133</v>
      </c>
      <c r="H67" s="329"/>
      <c r="I67" s="335">
        <v>10692800</v>
      </c>
      <c r="J67" s="335">
        <v>10234050</v>
      </c>
      <c r="K67" s="331"/>
      <c r="L67" s="331"/>
      <c r="M67" s="330"/>
      <c r="N67" s="332"/>
      <c r="O67" s="333">
        <f t="shared" si="0"/>
        <v>458750</v>
      </c>
      <c r="P67" s="334"/>
      <c r="Q67" s="334"/>
      <c r="R67" s="328"/>
      <c r="S67" s="99"/>
      <c r="T67" s="99"/>
      <c r="U67" s="99"/>
      <c r="V67" s="99"/>
      <c r="W67" s="99"/>
      <c r="X67" s="99"/>
      <c r="Y67" s="99"/>
      <c r="Z67" s="99"/>
    </row>
    <row r="68" spans="1:26" s="318" customFormat="1" ht="13.5" customHeight="1">
      <c r="A68" s="399"/>
      <c r="B68" s="327" t="s">
        <v>104</v>
      </c>
      <c r="C68" s="328" t="s">
        <v>569</v>
      </c>
      <c r="D68" s="426">
        <v>44133</v>
      </c>
      <c r="E68" s="427"/>
      <c r="F68" s="427"/>
      <c r="G68" s="426">
        <v>44139</v>
      </c>
      <c r="H68" s="329"/>
      <c r="I68" s="335">
        <v>10517430</v>
      </c>
      <c r="J68" s="335">
        <v>10616340</v>
      </c>
      <c r="K68" s="331"/>
      <c r="L68" s="331"/>
      <c r="M68" s="330"/>
      <c r="N68" s="332"/>
      <c r="O68" s="333">
        <f t="shared" si="0"/>
        <v>-98910</v>
      </c>
      <c r="P68" s="334"/>
      <c r="Q68" s="334"/>
      <c r="R68" s="328"/>
      <c r="S68" s="99"/>
      <c r="T68" s="99"/>
      <c r="U68" s="99"/>
      <c r="V68" s="99"/>
      <c r="W68" s="99"/>
      <c r="X68" s="99"/>
      <c r="Y68" s="99"/>
      <c r="Z68" s="99"/>
    </row>
    <row r="69" spans="1:26" s="318" customFormat="1" ht="13.5" customHeight="1">
      <c r="A69" s="399"/>
      <c r="B69" s="327" t="s">
        <v>104</v>
      </c>
      <c r="C69" s="328" t="s">
        <v>570</v>
      </c>
      <c r="D69" s="426">
        <v>44137</v>
      </c>
      <c r="E69" s="427"/>
      <c r="F69" s="427"/>
      <c r="G69" s="426">
        <v>44139</v>
      </c>
      <c r="H69" s="329"/>
      <c r="I69" s="335">
        <v>957000</v>
      </c>
      <c r="J69" s="335">
        <v>970500</v>
      </c>
      <c r="K69" s="331"/>
      <c r="L69" s="331"/>
      <c r="M69" s="330"/>
      <c r="N69" s="332"/>
      <c r="O69" s="333">
        <f t="shared" ref="O69:O94" si="1">I69-J69</f>
        <v>-13500</v>
      </c>
      <c r="P69" s="334"/>
      <c r="Q69" s="334"/>
      <c r="R69" s="328"/>
      <c r="S69" s="99"/>
      <c r="T69" s="99"/>
      <c r="U69" s="99"/>
      <c r="V69" s="99"/>
      <c r="W69" s="99"/>
      <c r="X69" s="99"/>
      <c r="Y69" s="99"/>
      <c r="Z69" s="99"/>
    </row>
    <row r="70" spans="1:26" s="318" customFormat="1" ht="13.5" customHeight="1">
      <c r="A70" s="399"/>
      <c r="B70" s="327" t="s">
        <v>104</v>
      </c>
      <c r="C70" s="328" t="s">
        <v>571</v>
      </c>
      <c r="D70" s="426">
        <v>44033</v>
      </c>
      <c r="E70" s="427"/>
      <c r="F70" s="427"/>
      <c r="G70" s="426">
        <v>44158</v>
      </c>
      <c r="H70" s="329"/>
      <c r="I70" s="335">
        <v>2937000</v>
      </c>
      <c r="J70" s="335">
        <v>2490110</v>
      </c>
      <c r="K70" s="331"/>
      <c r="L70" s="331"/>
      <c r="M70" s="330"/>
      <c r="N70" s="332"/>
      <c r="O70" s="333">
        <f t="shared" si="1"/>
        <v>446890</v>
      </c>
      <c r="P70" s="334"/>
      <c r="Q70" s="334"/>
      <c r="R70" s="328"/>
      <c r="S70" s="99"/>
      <c r="T70" s="99"/>
      <c r="U70" s="99"/>
      <c r="V70" s="99"/>
      <c r="W70" s="99"/>
      <c r="X70" s="99"/>
      <c r="Y70" s="99"/>
      <c r="Z70" s="99"/>
    </row>
    <row r="71" spans="1:26" s="318" customFormat="1" ht="13.5" customHeight="1">
      <c r="A71" s="399"/>
      <c r="B71" s="327" t="s">
        <v>104</v>
      </c>
      <c r="C71" s="328" t="s">
        <v>572</v>
      </c>
      <c r="D71" s="426">
        <v>43726</v>
      </c>
      <c r="E71" s="427"/>
      <c r="F71" s="427"/>
      <c r="G71" s="426">
        <v>43958</v>
      </c>
      <c r="H71" s="329"/>
      <c r="I71" s="335">
        <v>5644800</v>
      </c>
      <c r="J71" s="335">
        <v>8163763</v>
      </c>
      <c r="K71" s="331"/>
      <c r="L71" s="331"/>
      <c r="M71" s="330"/>
      <c r="N71" s="332"/>
      <c r="O71" s="333">
        <f t="shared" si="1"/>
        <v>-2518963</v>
      </c>
      <c r="P71" s="334"/>
      <c r="Q71" s="334"/>
      <c r="R71" s="328"/>
      <c r="S71" s="99"/>
      <c r="T71" s="99"/>
      <c r="U71" s="99"/>
      <c r="V71" s="99"/>
      <c r="W71" s="99"/>
      <c r="X71" s="99"/>
      <c r="Y71" s="99"/>
      <c r="Z71" s="99"/>
    </row>
    <row r="72" spans="1:26" s="318" customFormat="1" ht="13.5" customHeight="1">
      <c r="A72" s="399"/>
      <c r="B72" s="327" t="s">
        <v>104</v>
      </c>
      <c r="C72" s="328" t="s">
        <v>573</v>
      </c>
      <c r="D72" s="426">
        <v>43726</v>
      </c>
      <c r="E72" s="427"/>
      <c r="F72" s="427"/>
      <c r="G72" s="426">
        <v>43958</v>
      </c>
      <c r="H72" s="329"/>
      <c r="I72" s="335">
        <v>289000</v>
      </c>
      <c r="J72" s="335">
        <v>416518</v>
      </c>
      <c r="K72" s="331"/>
      <c r="L72" s="331"/>
      <c r="M72" s="330"/>
      <c r="N72" s="332"/>
      <c r="O72" s="333">
        <f t="shared" si="1"/>
        <v>-127518</v>
      </c>
      <c r="P72" s="334"/>
      <c r="Q72" s="334"/>
      <c r="R72" s="328"/>
      <c r="S72" s="99"/>
      <c r="T72" s="99"/>
      <c r="U72" s="99"/>
      <c r="V72" s="99"/>
      <c r="W72" s="99"/>
      <c r="X72" s="99"/>
      <c r="Y72" s="99"/>
      <c r="Z72" s="99"/>
    </row>
    <row r="73" spans="1:26" s="318" customFormat="1" ht="13.5" customHeight="1">
      <c r="A73" s="399"/>
      <c r="B73" s="327" t="s">
        <v>105</v>
      </c>
      <c r="C73" s="328" t="s">
        <v>574</v>
      </c>
      <c r="D73" s="428">
        <v>43726</v>
      </c>
      <c r="E73" s="427"/>
      <c r="F73" s="427"/>
      <c r="G73" s="426">
        <v>44175</v>
      </c>
      <c r="H73" s="329"/>
      <c r="I73" s="335">
        <v>1964600</v>
      </c>
      <c r="J73" s="330">
        <v>1832681.6666666667</v>
      </c>
      <c r="K73" s="331"/>
      <c r="L73" s="331"/>
      <c r="M73" s="330"/>
      <c r="N73" s="332"/>
      <c r="O73" s="333">
        <f t="shared" si="1"/>
        <v>131918.33333333326</v>
      </c>
      <c r="P73" s="334">
        <f t="shared" ref="P73" si="2">K73-L73</f>
        <v>0</v>
      </c>
      <c r="Q73" s="334"/>
      <c r="R73" s="328"/>
      <c r="S73" s="99"/>
      <c r="T73" s="99"/>
      <c r="U73" s="99"/>
      <c r="V73" s="99"/>
      <c r="W73" s="99"/>
      <c r="X73" s="99"/>
      <c r="Y73" s="99"/>
      <c r="Z73" s="99"/>
    </row>
    <row r="74" spans="1:26" s="318" customFormat="1" ht="13.5" customHeight="1">
      <c r="A74" s="399"/>
      <c r="B74" s="327" t="s">
        <v>105</v>
      </c>
      <c r="C74" s="328" t="s">
        <v>575</v>
      </c>
      <c r="D74" s="428">
        <v>43726</v>
      </c>
      <c r="E74" s="427"/>
      <c r="F74" s="427"/>
      <c r="G74" s="426">
        <v>44180</v>
      </c>
      <c r="H74" s="329"/>
      <c r="I74" s="335">
        <v>633500</v>
      </c>
      <c r="J74" s="330">
        <v>583125.98484848486</v>
      </c>
      <c r="K74" s="331"/>
      <c r="L74" s="331"/>
      <c r="M74" s="330"/>
      <c r="N74" s="332"/>
      <c r="O74" s="333">
        <f t="shared" si="1"/>
        <v>50374.015151515137</v>
      </c>
      <c r="P74" s="334"/>
      <c r="Q74" s="334"/>
      <c r="R74" s="328"/>
      <c r="S74" s="99"/>
      <c r="T74" s="99"/>
      <c r="U74" s="99"/>
      <c r="V74" s="99"/>
      <c r="W74" s="99"/>
      <c r="X74" s="99"/>
      <c r="Y74" s="99"/>
      <c r="Z74" s="99"/>
    </row>
    <row r="75" spans="1:26" s="318" customFormat="1" ht="13.5" customHeight="1">
      <c r="A75" s="399"/>
      <c r="B75" s="327" t="s">
        <v>104</v>
      </c>
      <c r="C75" s="328" t="s">
        <v>576</v>
      </c>
      <c r="D75" s="428">
        <v>43860</v>
      </c>
      <c r="E75" s="427"/>
      <c r="F75" s="427"/>
      <c r="G75" s="426">
        <v>44180</v>
      </c>
      <c r="H75" s="329"/>
      <c r="I75" s="335">
        <v>452500</v>
      </c>
      <c r="J75" s="330">
        <v>424510</v>
      </c>
      <c r="K75" s="331"/>
      <c r="L75" s="331"/>
      <c r="M75" s="330"/>
      <c r="N75" s="332"/>
      <c r="O75" s="333">
        <f t="shared" si="1"/>
        <v>27990</v>
      </c>
      <c r="P75" s="334">
        <f t="shared" ref="P75" si="3">K75-L75</f>
        <v>0</v>
      </c>
      <c r="Q75" s="334"/>
      <c r="R75" s="328"/>
      <c r="S75" s="99"/>
      <c r="T75" s="99"/>
      <c r="U75" s="99"/>
      <c r="V75" s="99"/>
      <c r="W75" s="99"/>
      <c r="X75" s="99"/>
      <c r="Y75" s="99"/>
      <c r="Z75" s="99"/>
    </row>
    <row r="76" spans="1:26" s="318" customFormat="1" ht="13.5" customHeight="1">
      <c r="A76" s="399"/>
      <c r="B76" s="327" t="s">
        <v>104</v>
      </c>
      <c r="C76" s="328" t="s">
        <v>577</v>
      </c>
      <c r="D76" s="426">
        <v>43866</v>
      </c>
      <c r="E76" s="427"/>
      <c r="F76" s="427"/>
      <c r="G76" s="426">
        <v>44180</v>
      </c>
      <c r="H76" s="329"/>
      <c r="I76" s="335">
        <v>271500</v>
      </c>
      <c r="J76" s="330">
        <v>235810</v>
      </c>
      <c r="K76" s="331"/>
      <c r="L76" s="331"/>
      <c r="M76" s="330"/>
      <c r="N76" s="332"/>
      <c r="O76" s="333">
        <f t="shared" si="1"/>
        <v>35690</v>
      </c>
      <c r="P76" s="334"/>
      <c r="Q76" s="334"/>
      <c r="R76" s="328"/>
      <c r="S76" s="99"/>
      <c r="T76" s="99"/>
      <c r="U76" s="99"/>
      <c r="V76" s="99"/>
      <c r="W76" s="99"/>
      <c r="X76" s="99"/>
      <c r="Y76" s="99"/>
      <c r="Z76" s="99"/>
    </row>
    <row r="77" spans="1:26" s="318" customFormat="1" ht="13.5" customHeight="1">
      <c r="A77" s="399"/>
      <c r="B77" s="327" t="s">
        <v>104</v>
      </c>
      <c r="C77" s="328" t="s">
        <v>578</v>
      </c>
      <c r="D77" s="426">
        <v>43906</v>
      </c>
      <c r="E77" s="427"/>
      <c r="F77" s="427"/>
      <c r="G77" s="426">
        <v>44180</v>
      </c>
      <c r="H77" s="329"/>
      <c r="I77" s="335">
        <v>633500</v>
      </c>
      <c r="J77" s="330">
        <v>445918.66666666663</v>
      </c>
      <c r="K77" s="331"/>
      <c r="L77" s="331"/>
      <c r="M77" s="330"/>
      <c r="N77" s="332"/>
      <c r="O77" s="333">
        <f t="shared" si="1"/>
        <v>187581.33333333337</v>
      </c>
      <c r="P77" s="334">
        <f t="shared" ref="P77" si="4">K77-L77</f>
        <v>0</v>
      </c>
      <c r="Q77" s="334"/>
      <c r="R77" s="328"/>
      <c r="S77" s="99"/>
      <c r="T77" s="99"/>
      <c r="U77" s="99"/>
      <c r="V77" s="99"/>
      <c r="W77" s="99"/>
      <c r="X77" s="99"/>
      <c r="Y77" s="99"/>
      <c r="Z77" s="99"/>
    </row>
    <row r="78" spans="1:26" s="318" customFormat="1" ht="13.5" customHeight="1">
      <c r="A78" s="399"/>
      <c r="B78" s="327" t="s">
        <v>104</v>
      </c>
      <c r="C78" s="328" t="s">
        <v>579</v>
      </c>
      <c r="D78" s="426">
        <v>44020</v>
      </c>
      <c r="E78" s="427"/>
      <c r="F78" s="427"/>
      <c r="G78" s="426">
        <v>44139</v>
      </c>
      <c r="H78" s="329"/>
      <c r="I78" s="335">
        <v>5211480</v>
      </c>
      <c r="J78" s="335">
        <v>4991845</v>
      </c>
      <c r="K78" s="331"/>
      <c r="L78" s="331"/>
      <c r="M78" s="330"/>
      <c r="N78" s="332"/>
      <c r="O78" s="333">
        <f t="shared" si="1"/>
        <v>219635</v>
      </c>
      <c r="P78" s="334"/>
      <c r="Q78" s="334"/>
      <c r="R78" s="328"/>
      <c r="S78" s="99"/>
      <c r="T78" s="99"/>
      <c r="U78" s="99"/>
      <c r="V78" s="99"/>
      <c r="W78" s="99"/>
      <c r="X78" s="99"/>
      <c r="Y78" s="99"/>
      <c r="Z78" s="99"/>
    </row>
    <row r="79" spans="1:26" s="318" customFormat="1" ht="13.5" customHeight="1">
      <c r="A79" s="399"/>
      <c r="B79" s="327" t="s">
        <v>104</v>
      </c>
      <c r="C79" s="328" t="s">
        <v>580</v>
      </c>
      <c r="D79" s="426">
        <v>44022</v>
      </c>
      <c r="E79" s="427"/>
      <c r="F79" s="427"/>
      <c r="G79" s="426">
        <v>44139</v>
      </c>
      <c r="H79" s="329"/>
      <c r="I79" s="335">
        <v>4995920</v>
      </c>
      <c r="J79" s="335">
        <v>5009960</v>
      </c>
      <c r="K79" s="331"/>
      <c r="L79" s="331"/>
      <c r="M79" s="330"/>
      <c r="N79" s="332"/>
      <c r="O79" s="333">
        <f t="shared" si="1"/>
        <v>-14040</v>
      </c>
      <c r="P79" s="334"/>
      <c r="Q79" s="334"/>
      <c r="R79" s="328"/>
      <c r="S79" s="99"/>
      <c r="T79" s="99"/>
      <c r="U79" s="99"/>
      <c r="V79" s="99"/>
      <c r="W79" s="99"/>
      <c r="X79" s="99"/>
      <c r="Y79" s="99"/>
      <c r="Z79" s="99"/>
    </row>
    <row r="80" spans="1:26" s="318" customFormat="1" ht="13.5" customHeight="1">
      <c r="A80" s="399"/>
      <c r="B80" s="327" t="s">
        <v>104</v>
      </c>
      <c r="C80" s="328" t="s">
        <v>581</v>
      </c>
      <c r="D80" s="426">
        <v>44026</v>
      </c>
      <c r="E80" s="427"/>
      <c r="F80" s="427"/>
      <c r="G80" s="426">
        <v>44139</v>
      </c>
      <c r="H80" s="329"/>
      <c r="I80" s="335">
        <v>317000</v>
      </c>
      <c r="J80" s="335">
        <v>323641.21271076525</v>
      </c>
      <c r="K80" s="331"/>
      <c r="L80" s="331"/>
      <c r="M80" s="330"/>
      <c r="N80" s="332"/>
      <c r="O80" s="333">
        <f t="shared" si="1"/>
        <v>-6641.2127107652486</v>
      </c>
      <c r="P80" s="334"/>
      <c r="Q80" s="334"/>
      <c r="R80" s="328"/>
      <c r="S80" s="99"/>
      <c r="T80" s="99"/>
      <c r="U80" s="99"/>
      <c r="V80" s="99"/>
      <c r="W80" s="99"/>
      <c r="X80" s="99"/>
      <c r="Y80" s="99"/>
      <c r="Z80" s="99"/>
    </row>
    <row r="81" spans="1:26" s="318" customFormat="1" ht="13.5" customHeight="1">
      <c r="A81" s="399"/>
      <c r="B81" s="327" t="s">
        <v>104</v>
      </c>
      <c r="C81" s="328" t="s">
        <v>582</v>
      </c>
      <c r="D81" s="426">
        <v>44026</v>
      </c>
      <c r="E81" s="427"/>
      <c r="F81" s="427"/>
      <c r="G81" s="426">
        <v>44139</v>
      </c>
      <c r="H81" s="329"/>
      <c r="I81" s="335">
        <v>25370</v>
      </c>
      <c r="J81" s="335">
        <v>25891.297016861208</v>
      </c>
      <c r="K81" s="331"/>
      <c r="L81" s="331"/>
      <c r="M81" s="330"/>
      <c r="N81" s="332"/>
      <c r="O81" s="333">
        <f t="shared" si="1"/>
        <v>-521.29701686120825</v>
      </c>
      <c r="P81" s="334"/>
      <c r="Q81" s="334"/>
      <c r="R81" s="328"/>
      <c r="S81" s="99"/>
      <c r="T81" s="99"/>
      <c r="U81" s="99"/>
      <c r="V81" s="99"/>
      <c r="W81" s="99"/>
      <c r="X81" s="99"/>
      <c r="Y81" s="99"/>
      <c r="Z81" s="99"/>
    </row>
    <row r="82" spans="1:26" s="318" customFormat="1" ht="13.5" customHeight="1">
      <c r="A82" s="399"/>
      <c r="B82" s="327" t="s">
        <v>104</v>
      </c>
      <c r="C82" s="328" t="s">
        <v>583</v>
      </c>
      <c r="D82" s="426">
        <v>44026</v>
      </c>
      <c r="E82" s="427"/>
      <c r="F82" s="427"/>
      <c r="G82" s="426">
        <v>44139</v>
      </c>
      <c r="H82" s="329"/>
      <c r="I82" s="335">
        <v>12690</v>
      </c>
      <c r="J82" s="335">
        <v>12945.648508430604</v>
      </c>
      <c r="K82" s="331"/>
      <c r="L82" s="331"/>
      <c r="M82" s="330"/>
      <c r="N82" s="332"/>
      <c r="O82" s="333">
        <f t="shared" si="1"/>
        <v>-255.64850843060412</v>
      </c>
      <c r="P82" s="334"/>
      <c r="Q82" s="334"/>
      <c r="R82" s="328"/>
      <c r="S82" s="99"/>
      <c r="T82" s="99"/>
      <c r="U82" s="99"/>
      <c r="V82" s="99"/>
      <c r="W82" s="99"/>
      <c r="X82" s="99"/>
      <c r="Y82" s="99"/>
      <c r="Z82" s="99"/>
    </row>
    <row r="83" spans="1:26" s="318" customFormat="1" ht="13.5" customHeight="1">
      <c r="A83" s="399"/>
      <c r="B83" s="327" t="s">
        <v>104</v>
      </c>
      <c r="C83" s="328" t="s">
        <v>584</v>
      </c>
      <c r="D83" s="426">
        <v>44026</v>
      </c>
      <c r="E83" s="427"/>
      <c r="F83" s="427"/>
      <c r="G83" s="426">
        <v>44140</v>
      </c>
      <c r="H83" s="329"/>
      <c r="I83" s="335">
        <v>9577270</v>
      </c>
      <c r="J83" s="335">
        <v>9618616.8417639397</v>
      </c>
      <c r="K83" s="331"/>
      <c r="L83" s="331"/>
      <c r="M83" s="330"/>
      <c r="N83" s="332"/>
      <c r="O83" s="333">
        <f t="shared" si="1"/>
        <v>-41346.841763939708</v>
      </c>
      <c r="P83" s="334"/>
      <c r="Q83" s="334"/>
      <c r="R83" s="328"/>
      <c r="S83" s="99"/>
      <c r="T83" s="99"/>
      <c r="U83" s="99"/>
      <c r="V83" s="99"/>
      <c r="W83" s="99"/>
      <c r="X83" s="99"/>
      <c r="Y83" s="99"/>
      <c r="Z83" s="99"/>
    </row>
    <row r="84" spans="1:26" s="318" customFormat="1" ht="13.5" customHeight="1">
      <c r="A84" s="399"/>
      <c r="B84" s="327" t="s">
        <v>104</v>
      </c>
      <c r="C84" s="328" t="s">
        <v>585</v>
      </c>
      <c r="D84" s="426">
        <v>44028</v>
      </c>
      <c r="E84" s="427"/>
      <c r="F84" s="427"/>
      <c r="G84" s="426">
        <v>44140</v>
      </c>
      <c r="H84" s="329"/>
      <c r="I84" s="335">
        <v>128900</v>
      </c>
      <c r="J84" s="335">
        <v>129800</v>
      </c>
      <c r="K84" s="331"/>
      <c r="L84" s="331"/>
      <c r="M84" s="330"/>
      <c r="N84" s="332"/>
      <c r="O84" s="333">
        <f t="shared" si="1"/>
        <v>-900</v>
      </c>
      <c r="P84" s="334"/>
      <c r="Q84" s="334"/>
      <c r="R84" s="328"/>
      <c r="S84" s="99"/>
      <c r="T84" s="99"/>
      <c r="U84" s="99"/>
      <c r="V84" s="99"/>
      <c r="W84" s="99"/>
      <c r="X84" s="99"/>
      <c r="Y84" s="99"/>
      <c r="Z84" s="99"/>
    </row>
    <row r="85" spans="1:26" s="318" customFormat="1" ht="13.5" customHeight="1">
      <c r="A85" s="399"/>
      <c r="B85" s="327" t="s">
        <v>104</v>
      </c>
      <c r="C85" s="328" t="s">
        <v>586</v>
      </c>
      <c r="D85" s="426">
        <v>44028</v>
      </c>
      <c r="E85" s="427"/>
      <c r="F85" s="427"/>
      <c r="G85" s="426">
        <v>44140</v>
      </c>
      <c r="H85" s="329"/>
      <c r="I85" s="335">
        <v>554270</v>
      </c>
      <c r="J85" s="335">
        <v>558598.34889148199</v>
      </c>
      <c r="K85" s="331"/>
      <c r="L85" s="331"/>
      <c r="M85" s="330"/>
      <c r="N85" s="332"/>
      <c r="O85" s="333">
        <f t="shared" si="1"/>
        <v>-4328.34889148199</v>
      </c>
      <c r="P85" s="334"/>
      <c r="Q85" s="334"/>
      <c r="R85" s="328"/>
      <c r="S85" s="99"/>
      <c r="T85" s="99"/>
      <c r="U85" s="99"/>
      <c r="V85" s="99"/>
      <c r="W85" s="99"/>
      <c r="X85" s="99"/>
      <c r="Y85" s="99"/>
      <c r="Z85" s="99"/>
    </row>
    <row r="86" spans="1:26" s="318" customFormat="1" ht="13.5" customHeight="1">
      <c r="A86" s="399"/>
      <c r="B86" s="327" t="s">
        <v>104</v>
      </c>
      <c r="C86" s="328" t="s">
        <v>587</v>
      </c>
      <c r="D86" s="426">
        <v>44028</v>
      </c>
      <c r="E86" s="427"/>
      <c r="F86" s="427"/>
      <c r="G86" s="426">
        <v>44140</v>
      </c>
      <c r="H86" s="329"/>
      <c r="I86" s="335">
        <v>348165</v>
      </c>
      <c r="J86" s="335">
        <v>350747.80046674446</v>
      </c>
      <c r="K86" s="331"/>
      <c r="L86" s="331"/>
      <c r="M86" s="330"/>
      <c r="N86" s="332"/>
      <c r="O86" s="333">
        <f t="shared" si="1"/>
        <v>-2582.800466744462</v>
      </c>
      <c r="P86" s="334"/>
      <c r="Q86" s="334"/>
      <c r="R86" s="328"/>
      <c r="S86" s="99"/>
      <c r="T86" s="99"/>
      <c r="U86" s="99"/>
      <c r="V86" s="99"/>
      <c r="W86" s="99"/>
      <c r="X86" s="99"/>
      <c r="Y86" s="99"/>
      <c r="Z86" s="99"/>
    </row>
    <row r="87" spans="1:26" s="318" customFormat="1" ht="13.5" customHeight="1">
      <c r="A87" s="399"/>
      <c r="B87" s="327" t="s">
        <v>104</v>
      </c>
      <c r="C87" s="328" t="s">
        <v>588</v>
      </c>
      <c r="D87" s="426">
        <v>44028</v>
      </c>
      <c r="E87" s="427"/>
      <c r="F87" s="427"/>
      <c r="G87" s="426">
        <v>44140</v>
      </c>
      <c r="H87" s="329"/>
      <c r="I87" s="335">
        <v>5172900</v>
      </c>
      <c r="J87" s="335">
        <v>5209254.3698949832</v>
      </c>
      <c r="K87" s="331"/>
      <c r="L87" s="331"/>
      <c r="M87" s="330"/>
      <c r="N87" s="332"/>
      <c r="O87" s="333">
        <f t="shared" si="1"/>
        <v>-36354.369894983247</v>
      </c>
      <c r="P87" s="334"/>
      <c r="Q87" s="334"/>
      <c r="R87" s="328"/>
      <c r="S87" s="99"/>
      <c r="T87" s="99"/>
      <c r="U87" s="99"/>
      <c r="V87" s="99"/>
      <c r="W87" s="99"/>
      <c r="X87" s="99"/>
      <c r="Y87" s="99"/>
      <c r="Z87" s="99"/>
    </row>
    <row r="88" spans="1:26" s="318" customFormat="1" ht="13.5" customHeight="1">
      <c r="A88" s="399"/>
      <c r="B88" s="327" t="s">
        <v>104</v>
      </c>
      <c r="C88" s="328" t="s">
        <v>589</v>
      </c>
      <c r="D88" s="426">
        <v>44028</v>
      </c>
      <c r="E88" s="427"/>
      <c r="F88" s="427"/>
      <c r="G88" s="426">
        <v>44140</v>
      </c>
      <c r="H88" s="329"/>
      <c r="I88" s="335">
        <v>5484625</v>
      </c>
      <c r="J88" s="335">
        <v>5521030.1925320886</v>
      </c>
      <c r="K88" s="331"/>
      <c r="L88" s="331"/>
      <c r="M88" s="330"/>
      <c r="N88" s="332"/>
      <c r="O88" s="333">
        <f t="shared" si="1"/>
        <v>-36405.192532088608</v>
      </c>
      <c r="P88" s="334"/>
      <c r="Q88" s="334"/>
      <c r="R88" s="328"/>
      <c r="S88" s="99"/>
      <c r="T88" s="99"/>
      <c r="U88" s="99"/>
      <c r="V88" s="99"/>
      <c r="W88" s="99"/>
      <c r="X88" s="99"/>
      <c r="Y88" s="99"/>
      <c r="Z88" s="99"/>
    </row>
    <row r="89" spans="1:26" s="318" customFormat="1" ht="13.5" customHeight="1">
      <c r="A89" s="399"/>
      <c r="B89" s="327" t="s">
        <v>104</v>
      </c>
      <c r="C89" s="328" t="s">
        <v>583</v>
      </c>
      <c r="D89" s="426">
        <v>44028</v>
      </c>
      <c r="E89" s="427"/>
      <c r="F89" s="427"/>
      <c r="G89" s="426">
        <v>44140</v>
      </c>
      <c r="H89" s="329"/>
      <c r="I89" s="335">
        <v>12910</v>
      </c>
      <c r="J89" s="335">
        <v>12990.659276546092</v>
      </c>
      <c r="K89" s="331"/>
      <c r="L89" s="331"/>
      <c r="M89" s="330"/>
      <c r="N89" s="332"/>
      <c r="O89" s="333">
        <f t="shared" si="1"/>
        <v>-80.65927654609186</v>
      </c>
      <c r="P89" s="334"/>
      <c r="Q89" s="334"/>
      <c r="R89" s="328"/>
      <c r="S89" s="99"/>
      <c r="T89" s="99"/>
      <c r="U89" s="99"/>
      <c r="V89" s="99"/>
      <c r="W89" s="99"/>
      <c r="X89" s="99"/>
      <c r="Y89" s="99"/>
      <c r="Z89" s="99"/>
    </row>
    <row r="90" spans="1:26" s="318" customFormat="1" ht="13.5" customHeight="1">
      <c r="A90" s="399"/>
      <c r="B90" s="327" t="s">
        <v>104</v>
      </c>
      <c r="C90" s="328" t="s">
        <v>590</v>
      </c>
      <c r="D90" s="426">
        <v>44028</v>
      </c>
      <c r="E90" s="427"/>
      <c r="F90" s="427"/>
      <c r="G90" s="426">
        <v>44162</v>
      </c>
      <c r="H90" s="329"/>
      <c r="I90" s="335">
        <v>4281365</v>
      </c>
      <c r="J90" s="335">
        <v>4195982.9463243876</v>
      </c>
      <c r="K90" s="331"/>
      <c r="L90" s="331"/>
      <c r="M90" s="330"/>
      <c r="N90" s="332"/>
      <c r="O90" s="333">
        <f t="shared" si="1"/>
        <v>85382.053675612435</v>
      </c>
      <c r="P90" s="334"/>
      <c r="Q90" s="334"/>
      <c r="R90" s="328"/>
      <c r="S90" s="99"/>
      <c r="T90" s="99"/>
      <c r="U90" s="99"/>
      <c r="V90" s="99"/>
      <c r="W90" s="99"/>
      <c r="X90" s="99"/>
      <c r="Y90" s="99"/>
      <c r="Z90" s="99"/>
    </row>
    <row r="91" spans="1:26" s="318" customFormat="1" ht="13.5" customHeight="1">
      <c r="A91" s="399"/>
      <c r="B91" s="327" t="s">
        <v>104</v>
      </c>
      <c r="C91" s="328" t="s">
        <v>591</v>
      </c>
      <c r="D91" s="426">
        <v>44028</v>
      </c>
      <c r="E91" s="427"/>
      <c r="F91" s="427"/>
      <c r="G91" s="426">
        <v>44162</v>
      </c>
      <c r="H91" s="329"/>
      <c r="I91" s="335">
        <v>967980</v>
      </c>
      <c r="J91" s="335">
        <v>948318.12718786474</v>
      </c>
      <c r="K91" s="331"/>
      <c r="L91" s="331"/>
      <c r="M91" s="330"/>
      <c r="N91" s="332"/>
      <c r="O91" s="333">
        <f t="shared" si="1"/>
        <v>19661.872812135261</v>
      </c>
      <c r="P91" s="334"/>
      <c r="Q91" s="334"/>
      <c r="R91" s="328"/>
      <c r="S91" s="99"/>
      <c r="T91" s="99"/>
      <c r="U91" s="99"/>
      <c r="V91" s="99"/>
      <c r="W91" s="99"/>
      <c r="X91" s="99"/>
      <c r="Y91" s="99"/>
      <c r="Z91" s="99"/>
    </row>
    <row r="92" spans="1:26" s="318" customFormat="1" ht="13.5" customHeight="1">
      <c r="A92" s="399"/>
      <c r="B92" s="327" t="s">
        <v>104</v>
      </c>
      <c r="C92" s="328" t="s">
        <v>592</v>
      </c>
      <c r="D92" s="426">
        <v>44028</v>
      </c>
      <c r="E92" s="427"/>
      <c r="F92" s="427"/>
      <c r="G92" s="426">
        <v>44162</v>
      </c>
      <c r="H92" s="329"/>
      <c r="I92" s="335">
        <v>66325</v>
      </c>
      <c r="J92" s="335">
        <v>64953.296382730463</v>
      </c>
      <c r="K92" s="331"/>
      <c r="L92" s="331"/>
      <c r="M92" s="330"/>
      <c r="N92" s="332"/>
      <c r="O92" s="333">
        <f t="shared" si="1"/>
        <v>1371.7036172695371</v>
      </c>
      <c r="P92" s="334"/>
      <c r="Q92" s="334"/>
      <c r="R92" s="328"/>
      <c r="S92" s="99"/>
      <c r="T92" s="99"/>
      <c r="U92" s="99"/>
      <c r="V92" s="99"/>
      <c r="W92" s="99"/>
      <c r="X92" s="99"/>
      <c r="Y92" s="99"/>
      <c r="Z92" s="99"/>
    </row>
    <row r="93" spans="1:26" s="318" customFormat="1" ht="13.5" customHeight="1">
      <c r="A93" s="399"/>
      <c r="B93" s="327" t="s">
        <v>104</v>
      </c>
      <c r="C93" s="328" t="s">
        <v>593</v>
      </c>
      <c r="D93" s="426">
        <v>44028</v>
      </c>
      <c r="E93" s="427"/>
      <c r="F93" s="427"/>
      <c r="G93" s="426">
        <v>44175</v>
      </c>
      <c r="H93" s="329"/>
      <c r="I93" s="335">
        <v>2001505</v>
      </c>
      <c r="J93" s="335">
        <v>1961589.5507584598</v>
      </c>
      <c r="K93" s="331"/>
      <c r="L93" s="331"/>
      <c r="M93" s="330"/>
      <c r="N93" s="332"/>
      <c r="O93" s="333">
        <f t="shared" si="1"/>
        <v>39915.449241540162</v>
      </c>
      <c r="P93" s="334"/>
      <c r="Q93" s="334"/>
      <c r="R93" s="328"/>
      <c r="S93" s="99"/>
      <c r="T93" s="99"/>
      <c r="U93" s="99"/>
      <c r="V93" s="99"/>
      <c r="W93" s="99"/>
      <c r="X93" s="99"/>
      <c r="Y93" s="99"/>
      <c r="Z93" s="99"/>
    </row>
    <row r="94" spans="1:26" s="318" customFormat="1" ht="13.5" customHeight="1">
      <c r="A94" s="399"/>
      <c r="B94" s="327" t="s">
        <v>104</v>
      </c>
      <c r="C94" s="328" t="s">
        <v>594</v>
      </c>
      <c r="D94" s="426">
        <v>44028</v>
      </c>
      <c r="E94" s="427"/>
      <c r="F94" s="427"/>
      <c r="G94" s="426">
        <v>44180</v>
      </c>
      <c r="H94" s="329"/>
      <c r="I94" s="335">
        <v>997535</v>
      </c>
      <c r="J94" s="335">
        <v>1000280.7642940491</v>
      </c>
      <c r="K94" s="331"/>
      <c r="L94" s="331"/>
      <c r="M94" s="330"/>
      <c r="N94" s="332"/>
      <c r="O94" s="333">
        <f t="shared" si="1"/>
        <v>-2745.7642940491205</v>
      </c>
      <c r="P94" s="334"/>
      <c r="Q94" s="334"/>
      <c r="R94" s="328"/>
      <c r="S94" s="99"/>
      <c r="T94" s="99"/>
      <c r="U94" s="99"/>
      <c r="V94" s="99"/>
      <c r="W94" s="99"/>
      <c r="X94" s="99"/>
      <c r="Y94" s="99"/>
      <c r="Z94" s="99"/>
    </row>
    <row r="95" spans="1:26" ht="13.5" customHeight="1">
      <c r="A95" s="395"/>
      <c r="B95" s="165"/>
      <c r="C95" s="166"/>
      <c r="D95" s="167"/>
      <c r="E95" s="168"/>
      <c r="F95" s="169"/>
      <c r="G95" s="167"/>
      <c r="H95" s="169"/>
      <c r="I95" s="170"/>
      <c r="J95" s="170"/>
      <c r="K95" s="171"/>
      <c r="L95" s="171"/>
      <c r="M95" s="170"/>
      <c r="N95" s="172"/>
      <c r="O95" s="173"/>
      <c r="P95" s="174"/>
      <c r="Q95" s="174"/>
      <c r="R95" s="166"/>
      <c r="S95" s="99"/>
      <c r="T95" s="99"/>
      <c r="U95" s="99"/>
      <c r="V95" s="99"/>
      <c r="W95" s="99"/>
      <c r="X95" s="99"/>
      <c r="Y95" s="99"/>
      <c r="Z95" s="99"/>
    </row>
    <row r="96" spans="1:26" ht="13.5" customHeight="1">
      <c r="A96" s="395"/>
      <c r="B96" s="165"/>
      <c r="C96" s="166"/>
      <c r="D96" s="167"/>
      <c r="E96" s="168"/>
      <c r="F96" s="169"/>
      <c r="G96" s="167"/>
      <c r="H96" s="169"/>
      <c r="I96" s="170"/>
      <c r="J96" s="170"/>
      <c r="K96" s="171"/>
      <c r="L96" s="171"/>
      <c r="M96" s="170"/>
      <c r="N96" s="172"/>
      <c r="O96" s="173"/>
      <c r="P96" s="174"/>
      <c r="Q96" s="174"/>
      <c r="R96" s="166"/>
      <c r="S96" s="99"/>
      <c r="T96" s="99"/>
      <c r="U96" s="99"/>
      <c r="V96" s="99"/>
      <c r="W96" s="99"/>
      <c r="X96" s="99"/>
      <c r="Y96" s="99"/>
      <c r="Z96" s="99"/>
    </row>
    <row r="97" spans="1:26" ht="13.5" customHeight="1">
      <c r="A97" s="395"/>
      <c r="B97" s="165"/>
      <c r="C97" s="166"/>
      <c r="D97" s="167"/>
      <c r="E97" s="168"/>
      <c r="F97" s="169"/>
      <c r="G97" s="167"/>
      <c r="H97" s="169"/>
      <c r="I97" s="170"/>
      <c r="J97" s="170"/>
      <c r="K97" s="171"/>
      <c r="L97" s="171"/>
      <c r="M97" s="170"/>
      <c r="N97" s="172"/>
      <c r="O97" s="173"/>
      <c r="P97" s="174"/>
      <c r="Q97" s="174"/>
      <c r="R97" s="166"/>
      <c r="S97" s="99"/>
      <c r="T97" s="99"/>
      <c r="U97" s="99"/>
      <c r="V97" s="99"/>
      <c r="W97" s="99"/>
      <c r="X97" s="99"/>
      <c r="Y97" s="99"/>
      <c r="Z97" s="99"/>
    </row>
    <row r="98" spans="1:26" ht="13.5" customHeight="1">
      <c r="A98" s="395"/>
      <c r="B98" s="165"/>
      <c r="C98" s="166"/>
      <c r="D98" s="167"/>
      <c r="E98" s="168"/>
      <c r="F98" s="169"/>
      <c r="G98" s="167"/>
      <c r="H98" s="169"/>
      <c r="I98" s="170"/>
      <c r="J98" s="170"/>
      <c r="K98" s="171"/>
      <c r="L98" s="171"/>
      <c r="M98" s="170"/>
      <c r="N98" s="172"/>
      <c r="O98" s="173"/>
      <c r="P98" s="174"/>
      <c r="Q98" s="174"/>
      <c r="R98" s="166"/>
      <c r="S98" s="99"/>
      <c r="T98" s="99"/>
      <c r="U98" s="99"/>
      <c r="V98" s="99"/>
      <c r="W98" s="99"/>
      <c r="X98" s="99"/>
      <c r="Y98" s="99"/>
      <c r="Z98" s="99"/>
    </row>
    <row r="99" spans="1:26" ht="13.5" customHeight="1">
      <c r="A99" s="395"/>
      <c r="B99" s="165"/>
      <c r="C99" s="166"/>
      <c r="D99" s="167"/>
      <c r="E99" s="168"/>
      <c r="F99" s="169"/>
      <c r="G99" s="167"/>
      <c r="H99" s="169"/>
      <c r="I99" s="170"/>
      <c r="J99" s="170"/>
      <c r="K99" s="171"/>
      <c r="L99" s="171"/>
      <c r="M99" s="170"/>
      <c r="N99" s="172"/>
      <c r="O99" s="173"/>
      <c r="P99" s="174"/>
      <c r="Q99" s="174"/>
      <c r="R99" s="166"/>
      <c r="S99" s="99"/>
      <c r="T99" s="99"/>
      <c r="U99" s="99"/>
      <c r="V99" s="99"/>
      <c r="W99" s="99"/>
      <c r="X99" s="99"/>
      <c r="Y99" s="99"/>
      <c r="Z99" s="99"/>
    </row>
    <row r="100" spans="1:26" ht="13.5" customHeight="1">
      <c r="A100" s="395"/>
      <c r="B100" s="165"/>
      <c r="C100" s="166"/>
      <c r="D100" s="167"/>
      <c r="E100" s="168"/>
      <c r="F100" s="169"/>
      <c r="G100" s="167"/>
      <c r="H100" s="169"/>
      <c r="I100" s="170"/>
      <c r="J100" s="170"/>
      <c r="K100" s="171"/>
      <c r="L100" s="171"/>
      <c r="M100" s="170"/>
      <c r="N100" s="172"/>
      <c r="O100" s="173"/>
      <c r="P100" s="174"/>
      <c r="Q100" s="174"/>
      <c r="R100" s="166"/>
      <c r="S100" s="99"/>
      <c r="T100" s="99"/>
      <c r="U100" s="99"/>
      <c r="V100" s="99"/>
      <c r="W100" s="99"/>
      <c r="X100" s="99"/>
      <c r="Y100" s="99"/>
      <c r="Z100" s="99"/>
    </row>
    <row r="101" spans="1:26" ht="13.5" customHeight="1">
      <c r="A101" s="395"/>
      <c r="B101" s="165"/>
      <c r="C101" s="166"/>
      <c r="D101" s="167"/>
      <c r="E101" s="168"/>
      <c r="F101" s="169"/>
      <c r="G101" s="167"/>
      <c r="H101" s="169"/>
      <c r="I101" s="170"/>
      <c r="J101" s="170"/>
      <c r="K101" s="171"/>
      <c r="L101" s="171"/>
      <c r="M101" s="170"/>
      <c r="N101" s="172"/>
      <c r="O101" s="173"/>
      <c r="P101" s="174"/>
      <c r="Q101" s="174"/>
      <c r="R101" s="166"/>
      <c r="S101" s="99"/>
      <c r="T101" s="99"/>
      <c r="U101" s="99"/>
      <c r="V101" s="99"/>
      <c r="W101" s="99"/>
      <c r="X101" s="99"/>
      <c r="Y101" s="99"/>
      <c r="Z101" s="99"/>
    </row>
    <row r="102" spans="1:26" ht="13.5" customHeight="1">
      <c r="A102" s="395"/>
      <c r="B102" s="165"/>
      <c r="C102" s="166"/>
      <c r="D102" s="167"/>
      <c r="E102" s="168"/>
      <c r="F102" s="169"/>
      <c r="G102" s="167"/>
      <c r="H102" s="169"/>
      <c r="I102" s="170"/>
      <c r="J102" s="170"/>
      <c r="K102" s="171"/>
      <c r="L102" s="171"/>
      <c r="M102" s="170"/>
      <c r="N102" s="172"/>
      <c r="O102" s="173"/>
      <c r="P102" s="174"/>
      <c r="Q102" s="174"/>
      <c r="R102" s="166"/>
      <c r="S102" s="99"/>
      <c r="T102" s="99"/>
      <c r="U102" s="99"/>
      <c r="V102" s="99"/>
      <c r="W102" s="99"/>
      <c r="X102" s="99"/>
      <c r="Y102" s="99"/>
      <c r="Z102" s="99"/>
    </row>
    <row r="103" spans="1:26" ht="13.5" customHeight="1">
      <c r="A103" s="395"/>
      <c r="B103" s="165"/>
      <c r="C103" s="166"/>
      <c r="D103" s="167"/>
      <c r="E103" s="168"/>
      <c r="F103" s="169"/>
      <c r="G103" s="167"/>
      <c r="H103" s="169"/>
      <c r="I103" s="170"/>
      <c r="J103" s="170"/>
      <c r="K103" s="171"/>
      <c r="L103" s="171"/>
      <c r="M103" s="170"/>
      <c r="N103" s="172"/>
      <c r="O103" s="173"/>
      <c r="P103" s="174"/>
      <c r="Q103" s="174"/>
      <c r="R103" s="166"/>
      <c r="S103" s="99"/>
      <c r="T103" s="99"/>
      <c r="U103" s="99"/>
      <c r="V103" s="99"/>
      <c r="W103" s="99"/>
      <c r="X103" s="99"/>
      <c r="Y103" s="99"/>
      <c r="Z103" s="99"/>
    </row>
    <row r="104" spans="1:26" ht="13.5" customHeight="1">
      <c r="A104" s="395"/>
      <c r="B104" s="165"/>
      <c r="C104" s="166"/>
      <c r="D104" s="167"/>
      <c r="E104" s="168"/>
      <c r="F104" s="169"/>
      <c r="G104" s="167"/>
      <c r="H104" s="169"/>
      <c r="I104" s="170"/>
      <c r="J104" s="170"/>
      <c r="K104" s="171"/>
      <c r="L104" s="171"/>
      <c r="M104" s="170"/>
      <c r="N104" s="172"/>
      <c r="O104" s="173"/>
      <c r="P104" s="174"/>
      <c r="Q104" s="174"/>
      <c r="R104" s="166"/>
      <c r="S104" s="99"/>
      <c r="T104" s="99"/>
      <c r="U104" s="99"/>
      <c r="V104" s="99"/>
      <c r="W104" s="99"/>
      <c r="X104" s="99"/>
      <c r="Y104" s="99"/>
      <c r="Z104" s="99"/>
    </row>
    <row r="105" spans="1:26" ht="13.5" customHeight="1">
      <c r="A105" s="395"/>
      <c r="B105" s="165"/>
      <c r="C105" s="166"/>
      <c r="D105" s="167"/>
      <c r="E105" s="168"/>
      <c r="F105" s="169"/>
      <c r="G105" s="167"/>
      <c r="H105" s="169"/>
      <c r="I105" s="170"/>
      <c r="J105" s="170"/>
      <c r="K105" s="171"/>
      <c r="L105" s="171"/>
      <c r="M105" s="170"/>
      <c r="N105" s="172"/>
      <c r="O105" s="173"/>
      <c r="P105" s="174"/>
      <c r="Q105" s="174"/>
      <c r="R105" s="166"/>
      <c r="S105" s="99"/>
      <c r="T105" s="99"/>
      <c r="U105" s="99"/>
      <c r="V105" s="99"/>
      <c r="W105" s="99"/>
      <c r="X105" s="99"/>
      <c r="Y105" s="99"/>
      <c r="Z105" s="99"/>
    </row>
    <row r="106" spans="1:26" ht="13.5" customHeight="1">
      <c r="A106" s="395"/>
      <c r="B106" s="165"/>
      <c r="C106" s="166"/>
      <c r="D106" s="167"/>
      <c r="E106" s="168"/>
      <c r="F106" s="169"/>
      <c r="G106" s="167"/>
      <c r="H106" s="169"/>
      <c r="I106" s="170"/>
      <c r="J106" s="170"/>
      <c r="K106" s="171"/>
      <c r="L106" s="171"/>
      <c r="M106" s="170"/>
      <c r="N106" s="172"/>
      <c r="O106" s="173"/>
      <c r="P106" s="174">
        <f t="shared" ref="P106:P110" si="5">K106-L106</f>
        <v>0</v>
      </c>
      <c r="Q106" s="174"/>
      <c r="R106" s="166"/>
      <c r="S106" s="99"/>
      <c r="T106" s="99"/>
      <c r="U106" s="99"/>
      <c r="V106" s="99"/>
      <c r="W106" s="99"/>
      <c r="X106" s="99"/>
      <c r="Y106" s="99"/>
      <c r="Z106" s="99"/>
    </row>
    <row r="107" spans="1:26" ht="13.5" customHeight="1">
      <c r="A107" s="395"/>
      <c r="B107" s="165"/>
      <c r="C107" s="166"/>
      <c r="D107" s="167"/>
      <c r="E107" s="168"/>
      <c r="F107" s="169"/>
      <c r="G107" s="167"/>
      <c r="H107" s="169"/>
      <c r="I107" s="170"/>
      <c r="J107" s="170"/>
      <c r="K107" s="171"/>
      <c r="L107" s="171"/>
      <c r="M107" s="170"/>
      <c r="N107" s="172"/>
      <c r="O107" s="173"/>
      <c r="P107" s="174">
        <f t="shared" si="5"/>
        <v>0</v>
      </c>
      <c r="Q107" s="174"/>
      <c r="R107" s="166"/>
      <c r="S107" s="99"/>
      <c r="T107" s="99"/>
      <c r="U107" s="99"/>
      <c r="V107" s="99"/>
      <c r="W107" s="99"/>
      <c r="X107" s="99"/>
      <c r="Y107" s="99"/>
      <c r="Z107" s="99"/>
    </row>
    <row r="108" spans="1:26" ht="13.5" customHeight="1">
      <c r="A108" s="395"/>
      <c r="B108" s="165"/>
      <c r="C108" s="166"/>
      <c r="D108" s="167"/>
      <c r="E108" s="168"/>
      <c r="F108" s="169"/>
      <c r="G108" s="167"/>
      <c r="H108" s="169"/>
      <c r="I108" s="170"/>
      <c r="J108" s="170"/>
      <c r="K108" s="171"/>
      <c r="L108" s="171"/>
      <c r="M108" s="170"/>
      <c r="N108" s="172"/>
      <c r="O108" s="173"/>
      <c r="P108" s="174">
        <f t="shared" si="5"/>
        <v>0</v>
      </c>
      <c r="Q108" s="174"/>
      <c r="R108" s="166"/>
      <c r="S108" s="99"/>
      <c r="T108" s="99"/>
      <c r="U108" s="99"/>
      <c r="V108" s="99"/>
      <c r="W108" s="99"/>
      <c r="X108" s="99"/>
      <c r="Y108" s="99"/>
      <c r="Z108" s="99"/>
    </row>
    <row r="109" spans="1:26" ht="13.5" customHeight="1">
      <c r="A109" s="395"/>
      <c r="B109" s="165"/>
      <c r="C109" s="166"/>
      <c r="D109" s="167"/>
      <c r="E109" s="168"/>
      <c r="F109" s="169"/>
      <c r="G109" s="167"/>
      <c r="H109" s="169"/>
      <c r="I109" s="175"/>
      <c r="J109" s="175"/>
      <c r="K109" s="171"/>
      <c r="L109" s="171"/>
      <c r="M109" s="170"/>
      <c r="N109" s="172"/>
      <c r="O109" s="173"/>
      <c r="P109" s="174">
        <f t="shared" si="5"/>
        <v>0</v>
      </c>
      <c r="Q109" s="174"/>
      <c r="R109" s="166"/>
      <c r="S109" s="99"/>
      <c r="T109" s="99"/>
      <c r="U109" s="99"/>
      <c r="V109" s="99"/>
      <c r="W109" s="99"/>
      <c r="X109" s="99"/>
      <c r="Y109" s="99"/>
      <c r="Z109" s="99"/>
    </row>
    <row r="110" spans="1:26" ht="13.5" customHeight="1">
      <c r="A110" s="396"/>
      <c r="B110" s="165"/>
      <c r="C110" s="166"/>
      <c r="D110" s="167"/>
      <c r="E110" s="168"/>
      <c r="F110" s="169"/>
      <c r="G110" s="167"/>
      <c r="H110" s="169"/>
      <c r="I110" s="175"/>
      <c r="J110" s="175"/>
      <c r="K110" s="171"/>
      <c r="L110" s="171"/>
      <c r="M110" s="170"/>
      <c r="N110" s="172"/>
      <c r="O110" s="173"/>
      <c r="P110" s="174">
        <f t="shared" si="5"/>
        <v>0</v>
      </c>
      <c r="Q110" s="174"/>
      <c r="R110" s="166"/>
      <c r="S110" s="99"/>
      <c r="T110" s="99"/>
      <c r="U110" s="99"/>
      <c r="V110" s="99"/>
      <c r="W110" s="99"/>
      <c r="X110" s="99"/>
      <c r="Y110" s="99"/>
      <c r="Z110" s="99"/>
    </row>
    <row r="111" spans="1:26" ht="12.75" customHeight="1">
      <c r="A111" s="151" t="s">
        <v>106</v>
      </c>
      <c r="B111" s="151" t="s">
        <v>107</v>
      </c>
      <c r="C111" s="151" t="s">
        <v>401</v>
      </c>
      <c r="D111" s="176" t="s">
        <v>108</v>
      </c>
      <c r="E111" s="176" t="s">
        <v>65</v>
      </c>
      <c r="F111" s="177"/>
      <c r="G111" s="176" t="s">
        <v>109</v>
      </c>
      <c r="H111" s="177"/>
      <c r="I111" s="178" t="s">
        <v>110</v>
      </c>
      <c r="J111" s="178" t="s">
        <v>111</v>
      </c>
      <c r="K111" s="178" t="s">
        <v>110</v>
      </c>
      <c r="L111" s="178" t="s">
        <v>111</v>
      </c>
      <c r="M111" s="99"/>
      <c r="N111" s="99"/>
      <c r="O111" s="179" t="s">
        <v>112</v>
      </c>
      <c r="P111" s="179" t="s">
        <v>113</v>
      </c>
      <c r="Q111" s="179" t="s">
        <v>114</v>
      </c>
      <c r="R111" s="99"/>
      <c r="S111" s="99"/>
      <c r="T111" s="99"/>
      <c r="U111" s="99"/>
      <c r="V111" s="99"/>
      <c r="W111" s="99"/>
      <c r="X111" s="99"/>
      <c r="Y111" s="99"/>
      <c r="Z111" s="99"/>
    </row>
    <row r="112" spans="1:26" ht="78" customHeight="1">
      <c r="A112" s="180" t="s">
        <v>115</v>
      </c>
      <c r="B112" s="181" t="s">
        <v>116</v>
      </c>
      <c r="C112" s="180" t="s">
        <v>117</v>
      </c>
      <c r="D112" s="182" t="s">
        <v>118</v>
      </c>
      <c r="E112" s="183"/>
      <c r="F112" s="183"/>
      <c r="G112" s="183" t="s">
        <v>119</v>
      </c>
      <c r="H112" s="183"/>
      <c r="I112" s="184" t="s">
        <v>120</v>
      </c>
      <c r="J112" s="184" t="s">
        <v>121</v>
      </c>
      <c r="K112" s="185"/>
      <c r="L112" s="185"/>
      <c r="M112" s="186"/>
      <c r="N112" s="186"/>
      <c r="O112" s="187" t="s">
        <v>122</v>
      </c>
      <c r="P112" s="186"/>
      <c r="Q112" s="180" t="s">
        <v>123</v>
      </c>
      <c r="R112" s="180" t="s">
        <v>124</v>
      </c>
      <c r="S112" s="186"/>
      <c r="T112" s="186"/>
      <c r="U112" s="186"/>
      <c r="V112" s="186"/>
      <c r="W112" s="186"/>
      <c r="X112" s="186"/>
      <c r="Y112" s="186"/>
      <c r="Z112" s="186"/>
    </row>
    <row r="113" spans="1:26" ht="12.75" customHeight="1">
      <c r="A113" s="99"/>
      <c r="B113" s="99"/>
      <c r="C113" s="99"/>
      <c r="D113" s="188" t="s">
        <v>125</v>
      </c>
      <c r="E113" s="157"/>
      <c r="F113" s="157"/>
      <c r="G113" s="157"/>
      <c r="H113" s="157"/>
      <c r="I113" s="189"/>
      <c r="J113" s="189"/>
      <c r="K113" s="189"/>
      <c r="L113" s="189"/>
      <c r="M113" s="99"/>
      <c r="N113" s="99"/>
      <c r="O113" s="99"/>
      <c r="P113" s="99"/>
      <c r="Q113" s="190" t="s">
        <v>126</v>
      </c>
      <c r="R113" s="99"/>
      <c r="S113" s="99"/>
      <c r="T113" s="99"/>
      <c r="U113" s="99"/>
      <c r="V113" s="99"/>
      <c r="W113" s="99"/>
      <c r="X113" s="99"/>
      <c r="Y113" s="99"/>
      <c r="Z113" s="99"/>
    </row>
    <row r="114" spans="1:26" ht="12.75" customHeight="1">
      <c r="A114" s="99"/>
      <c r="B114" s="99"/>
      <c r="C114" s="99" t="s">
        <v>65</v>
      </c>
      <c r="D114" s="157"/>
      <c r="E114" s="157"/>
      <c r="F114" s="157"/>
      <c r="G114" s="157"/>
      <c r="H114" s="157"/>
      <c r="I114" s="189" t="s">
        <v>65</v>
      </c>
      <c r="J114" s="189"/>
      <c r="K114" s="189"/>
      <c r="L114" s="189"/>
      <c r="M114" s="99"/>
      <c r="N114" s="99"/>
      <c r="O114" s="99"/>
      <c r="P114" s="99"/>
      <c r="Q114" s="99"/>
      <c r="R114" s="99"/>
      <c r="S114" s="99"/>
      <c r="T114" s="99"/>
      <c r="U114" s="99"/>
      <c r="V114" s="99"/>
      <c r="W114" s="99"/>
      <c r="X114" s="99"/>
      <c r="Y114" s="99"/>
      <c r="Z114" s="99"/>
    </row>
    <row r="115" spans="1:26" ht="12.75" customHeight="1">
      <c r="A115" s="99"/>
      <c r="B115" s="191"/>
      <c r="C115" s="99"/>
      <c r="D115" s="157"/>
      <c r="E115" s="157"/>
      <c r="F115" s="157"/>
      <c r="G115" s="157"/>
      <c r="H115" s="157"/>
      <c r="I115" s="189" t="s">
        <v>65</v>
      </c>
      <c r="J115" s="189"/>
      <c r="K115" s="189"/>
      <c r="L115" s="189"/>
      <c r="M115" s="99"/>
      <c r="N115" s="99"/>
      <c r="O115" s="99"/>
      <c r="P115" s="99"/>
      <c r="Q115" s="99"/>
      <c r="R115" s="99"/>
      <c r="S115" s="99"/>
      <c r="T115" s="99"/>
      <c r="U115" s="99"/>
      <c r="V115" s="99"/>
      <c r="W115" s="99"/>
      <c r="X115" s="99"/>
      <c r="Y115" s="99"/>
      <c r="Z115" s="99"/>
    </row>
    <row r="116" spans="1:26" ht="12.75" customHeight="1">
      <c r="A116" s="99"/>
      <c r="B116" s="99"/>
      <c r="C116" s="99"/>
      <c r="D116" s="157"/>
      <c r="E116" s="157"/>
      <c r="F116" s="157"/>
      <c r="G116" s="157"/>
      <c r="H116" s="157"/>
      <c r="I116" s="189" t="s">
        <v>65</v>
      </c>
      <c r="J116" s="189"/>
      <c r="K116" s="189"/>
      <c r="L116" s="189"/>
      <c r="M116" s="99"/>
      <c r="N116" s="99"/>
      <c r="O116" s="99"/>
      <c r="P116" s="99"/>
      <c r="Q116" s="99"/>
      <c r="R116" s="99"/>
      <c r="S116" s="99"/>
      <c r="T116" s="99"/>
      <c r="U116" s="99"/>
      <c r="V116" s="99"/>
      <c r="W116" s="99"/>
      <c r="X116" s="99"/>
      <c r="Y116" s="99"/>
      <c r="Z116" s="99"/>
    </row>
    <row r="117" spans="1:26" ht="12.75" customHeight="1">
      <c r="A117" s="99"/>
      <c r="B117" s="99"/>
      <c r="C117" s="99"/>
      <c r="D117" s="157"/>
      <c r="E117" s="157"/>
      <c r="F117" s="157"/>
      <c r="G117" s="157"/>
      <c r="H117" s="157"/>
      <c r="I117" s="189"/>
      <c r="J117" s="189"/>
      <c r="K117" s="189"/>
      <c r="L117" s="189"/>
      <c r="M117" s="99"/>
      <c r="N117" s="99"/>
      <c r="O117" s="99"/>
      <c r="P117" s="99"/>
      <c r="Q117" s="99"/>
      <c r="R117" s="99"/>
      <c r="S117" s="99"/>
      <c r="T117" s="99"/>
      <c r="U117" s="99"/>
      <c r="V117" s="99"/>
      <c r="W117" s="99"/>
      <c r="X117" s="99"/>
      <c r="Y117" s="99"/>
      <c r="Z117" s="99"/>
    </row>
    <row r="118" spans="1:26" ht="12.75" customHeight="1">
      <c r="A118" s="99"/>
      <c r="B118" s="99"/>
      <c r="C118" s="99"/>
      <c r="D118" s="157"/>
      <c r="E118" s="157"/>
      <c r="F118" s="157"/>
      <c r="G118" s="157"/>
      <c r="H118" s="157"/>
      <c r="I118" s="189"/>
      <c r="J118" s="189"/>
      <c r="K118" s="189"/>
      <c r="L118" s="189"/>
      <c r="M118" s="99"/>
      <c r="N118" s="99"/>
      <c r="O118" s="99"/>
      <c r="P118" s="99"/>
      <c r="Q118" s="99"/>
      <c r="R118" s="99"/>
      <c r="S118" s="99"/>
      <c r="T118" s="99"/>
      <c r="U118" s="99"/>
      <c r="V118" s="99"/>
      <c r="W118" s="99"/>
      <c r="X118" s="99"/>
      <c r="Y118" s="99"/>
      <c r="Z118" s="99"/>
    </row>
    <row r="119" spans="1:26" ht="12.75" customHeight="1">
      <c r="A119" s="99"/>
      <c r="B119" s="99"/>
      <c r="C119" s="99"/>
      <c r="D119" s="157"/>
      <c r="E119" s="157"/>
      <c r="F119" s="157"/>
      <c r="G119" s="157"/>
      <c r="H119" s="157"/>
      <c r="I119" s="189" t="s">
        <v>65</v>
      </c>
      <c r="J119" s="189" t="s">
        <v>65</v>
      </c>
      <c r="K119" s="189"/>
      <c r="L119" s="189"/>
      <c r="M119" s="99"/>
      <c r="N119" s="99"/>
      <c r="O119" s="99"/>
      <c r="P119" s="99"/>
      <c r="Q119" s="99"/>
      <c r="R119" s="99"/>
      <c r="S119" s="99"/>
      <c r="T119" s="99"/>
      <c r="U119" s="99"/>
      <c r="V119" s="99"/>
      <c r="W119" s="99"/>
      <c r="X119" s="99"/>
      <c r="Y119" s="99"/>
      <c r="Z119" s="99"/>
    </row>
    <row r="120" spans="1:26" ht="12.75" customHeight="1">
      <c r="A120" s="99"/>
      <c r="B120" s="99"/>
      <c r="C120" s="99"/>
      <c r="D120" s="157"/>
      <c r="E120" s="157"/>
      <c r="F120" s="157"/>
      <c r="G120" s="157"/>
      <c r="H120" s="157"/>
      <c r="I120" s="189"/>
      <c r="J120" s="189"/>
      <c r="K120" s="189"/>
      <c r="L120" s="189"/>
      <c r="M120" s="99"/>
      <c r="N120" s="99"/>
      <c r="O120" s="99"/>
      <c r="P120" s="99"/>
      <c r="Q120" s="99"/>
      <c r="R120" s="99"/>
      <c r="S120" s="99"/>
      <c r="T120" s="99"/>
      <c r="U120" s="99"/>
      <c r="V120" s="99"/>
      <c r="W120" s="99"/>
      <c r="X120" s="99"/>
      <c r="Y120" s="99"/>
      <c r="Z120" s="99"/>
    </row>
    <row r="121" spans="1:26" ht="12.75" customHeight="1">
      <c r="A121" s="99"/>
      <c r="B121" s="99"/>
      <c r="C121" s="99"/>
      <c r="D121" s="157"/>
      <c r="E121" s="157"/>
      <c r="F121" s="157"/>
      <c r="G121" s="157"/>
      <c r="H121" s="157"/>
      <c r="I121" s="189"/>
      <c r="J121" s="189"/>
      <c r="K121" s="189"/>
      <c r="L121" s="189"/>
      <c r="M121" s="99"/>
      <c r="N121" s="99"/>
      <c r="O121" s="99"/>
      <c r="P121" s="99"/>
      <c r="Q121" s="99"/>
      <c r="R121" s="99"/>
      <c r="S121" s="99"/>
      <c r="T121" s="99"/>
      <c r="U121" s="99"/>
      <c r="V121" s="99"/>
      <c r="W121" s="99"/>
      <c r="X121" s="99"/>
      <c r="Y121" s="99"/>
      <c r="Z121" s="99"/>
    </row>
    <row r="122" spans="1:26" ht="12.75" customHeight="1">
      <c r="A122" s="99"/>
      <c r="B122" s="99"/>
      <c r="C122" s="99"/>
      <c r="D122" s="157"/>
      <c r="E122" s="157"/>
      <c r="F122" s="157"/>
      <c r="G122" s="157"/>
      <c r="H122" s="157"/>
      <c r="I122" s="189"/>
      <c r="J122" s="189"/>
      <c r="K122" s="189"/>
      <c r="L122" s="189"/>
      <c r="M122" s="99"/>
      <c r="N122" s="99"/>
      <c r="O122" s="99"/>
      <c r="P122" s="99"/>
      <c r="Q122" s="99"/>
      <c r="R122" s="99"/>
      <c r="S122" s="99"/>
      <c r="T122" s="99"/>
      <c r="U122" s="99"/>
      <c r="V122" s="99"/>
      <c r="W122" s="99"/>
      <c r="X122" s="99"/>
      <c r="Y122" s="99"/>
      <c r="Z122" s="99"/>
    </row>
    <row r="123" spans="1:26" ht="12.75" customHeight="1">
      <c r="A123" s="99"/>
      <c r="B123" s="99"/>
      <c r="C123" s="99"/>
      <c r="D123" s="157"/>
      <c r="E123" s="157"/>
      <c r="F123" s="157"/>
      <c r="G123" s="157"/>
      <c r="H123" s="157"/>
      <c r="I123" s="189"/>
      <c r="J123" s="189"/>
      <c r="K123" s="189"/>
      <c r="L123" s="189"/>
      <c r="M123" s="99"/>
      <c r="N123" s="99"/>
      <c r="O123" s="99"/>
      <c r="P123" s="99"/>
      <c r="Q123" s="99"/>
      <c r="R123" s="99"/>
      <c r="S123" s="99"/>
      <c r="T123" s="99"/>
      <c r="U123" s="99"/>
      <c r="V123" s="99"/>
      <c r="W123" s="99"/>
      <c r="X123" s="99"/>
      <c r="Y123" s="99"/>
      <c r="Z123" s="99"/>
    </row>
    <row r="124" spans="1:26" ht="12.75" customHeight="1">
      <c r="A124" s="99"/>
      <c r="B124" s="99"/>
      <c r="C124" s="99"/>
      <c r="D124" s="157"/>
      <c r="E124" s="157"/>
      <c r="F124" s="157"/>
      <c r="G124" s="157"/>
      <c r="H124" s="157"/>
      <c r="I124" s="189"/>
      <c r="J124" s="189"/>
      <c r="K124" s="189"/>
      <c r="L124" s="189"/>
      <c r="M124" s="99"/>
      <c r="N124" s="99"/>
      <c r="O124" s="99"/>
      <c r="P124" s="99"/>
      <c r="Q124" s="99"/>
      <c r="R124" s="99"/>
      <c r="S124" s="99"/>
      <c r="T124" s="99"/>
      <c r="U124" s="99"/>
      <c r="V124" s="99"/>
      <c r="W124" s="99"/>
      <c r="X124" s="99"/>
      <c r="Y124" s="99"/>
      <c r="Z124" s="99"/>
    </row>
    <row r="125" spans="1:26" ht="12.75" customHeight="1">
      <c r="A125" s="99"/>
      <c r="B125" s="99"/>
      <c r="C125" s="99"/>
      <c r="D125" s="157"/>
      <c r="E125" s="157"/>
      <c r="F125" s="157"/>
      <c r="G125" s="157"/>
      <c r="H125" s="157"/>
      <c r="I125" s="189"/>
      <c r="J125" s="189"/>
      <c r="K125" s="189"/>
      <c r="L125" s="189"/>
      <c r="M125" s="99"/>
      <c r="N125" s="99"/>
      <c r="O125" s="99"/>
      <c r="P125" s="99"/>
      <c r="Q125" s="99"/>
      <c r="R125" s="99"/>
      <c r="S125" s="99"/>
      <c r="T125" s="99"/>
      <c r="U125" s="99"/>
      <c r="V125" s="99"/>
      <c r="W125" s="99"/>
      <c r="X125" s="99"/>
      <c r="Y125" s="99"/>
      <c r="Z125" s="99"/>
    </row>
    <row r="126" spans="1:26" ht="12.75" customHeight="1">
      <c r="A126" s="99"/>
      <c r="B126" s="99"/>
      <c r="C126" s="99"/>
      <c r="D126" s="157"/>
      <c r="E126" s="157"/>
      <c r="F126" s="157"/>
      <c r="G126" s="157"/>
      <c r="H126" s="157"/>
      <c r="I126" s="189"/>
      <c r="J126" s="189"/>
      <c r="K126" s="189"/>
      <c r="L126" s="189"/>
      <c r="M126" s="99"/>
      <c r="N126" s="99"/>
      <c r="O126" s="99"/>
      <c r="P126" s="99"/>
      <c r="Q126" s="99"/>
      <c r="R126" s="99"/>
      <c r="S126" s="99"/>
      <c r="T126" s="99"/>
      <c r="U126" s="99"/>
      <c r="V126" s="99"/>
      <c r="W126" s="99"/>
      <c r="X126" s="99"/>
      <c r="Y126" s="99"/>
      <c r="Z126" s="99"/>
    </row>
    <row r="127" spans="1:26" ht="12.75" customHeight="1">
      <c r="A127" s="99"/>
      <c r="B127" s="99"/>
      <c r="C127" s="99"/>
      <c r="D127" s="157"/>
      <c r="E127" s="157"/>
      <c r="F127" s="157"/>
      <c r="G127" s="157"/>
      <c r="H127" s="157"/>
      <c r="I127" s="189"/>
      <c r="J127" s="189"/>
      <c r="K127" s="189"/>
      <c r="L127" s="189"/>
      <c r="M127" s="99"/>
      <c r="N127" s="99"/>
      <c r="O127" s="99"/>
      <c r="P127" s="99"/>
      <c r="Q127" s="99"/>
      <c r="R127" s="99"/>
      <c r="S127" s="99"/>
      <c r="T127" s="99"/>
      <c r="U127" s="99"/>
      <c r="V127" s="99"/>
      <c r="W127" s="99"/>
      <c r="X127" s="99"/>
      <c r="Y127" s="99"/>
      <c r="Z127" s="99"/>
    </row>
    <row r="128" spans="1:26" ht="12.75" customHeight="1">
      <c r="A128" s="99"/>
      <c r="B128" s="99"/>
      <c r="C128" s="99"/>
      <c r="D128" s="157"/>
      <c r="E128" s="157"/>
      <c r="F128" s="157"/>
      <c r="G128" s="157"/>
      <c r="H128" s="157"/>
      <c r="I128" s="189"/>
      <c r="J128" s="189"/>
      <c r="K128" s="189"/>
      <c r="L128" s="189"/>
      <c r="M128" s="99"/>
      <c r="N128" s="99"/>
      <c r="O128" s="99"/>
      <c r="P128" s="99"/>
      <c r="Q128" s="99"/>
      <c r="R128" s="99"/>
      <c r="S128" s="99"/>
      <c r="T128" s="99"/>
      <c r="U128" s="99"/>
      <c r="V128" s="99"/>
      <c r="W128" s="99"/>
      <c r="X128" s="99"/>
      <c r="Y128" s="99"/>
      <c r="Z128" s="99"/>
    </row>
    <row r="129" spans="1:26" ht="12.75" customHeight="1">
      <c r="A129" s="99"/>
      <c r="B129" s="99"/>
      <c r="C129" s="99"/>
      <c r="D129" s="157"/>
      <c r="E129" s="157"/>
      <c r="F129" s="157"/>
      <c r="G129" s="157"/>
      <c r="H129" s="157"/>
      <c r="I129" s="189"/>
      <c r="J129" s="189"/>
      <c r="K129" s="189"/>
      <c r="L129" s="189"/>
      <c r="M129" s="99"/>
      <c r="N129" s="99"/>
      <c r="O129" s="99"/>
      <c r="P129" s="99"/>
      <c r="Q129" s="99"/>
      <c r="R129" s="99"/>
      <c r="S129" s="99"/>
      <c r="T129" s="99"/>
      <c r="U129" s="99"/>
      <c r="V129" s="99"/>
      <c r="W129" s="99"/>
      <c r="X129" s="99"/>
      <c r="Y129" s="99"/>
      <c r="Z129" s="99"/>
    </row>
    <row r="130" spans="1:26" ht="12.75" customHeight="1">
      <c r="A130" s="99"/>
      <c r="B130" s="99"/>
      <c r="C130" s="99"/>
      <c r="D130" s="157"/>
      <c r="E130" s="157"/>
      <c r="F130" s="157"/>
      <c r="G130" s="157"/>
      <c r="H130" s="157"/>
      <c r="I130" s="189"/>
      <c r="J130" s="189"/>
      <c r="K130" s="189"/>
      <c r="L130" s="189"/>
      <c r="M130" s="99"/>
      <c r="N130" s="99"/>
      <c r="O130" s="99"/>
      <c r="P130" s="99"/>
      <c r="Q130" s="99"/>
      <c r="R130" s="99"/>
      <c r="S130" s="99"/>
      <c r="T130" s="99"/>
      <c r="U130" s="99"/>
      <c r="V130" s="99"/>
      <c r="W130" s="99"/>
      <c r="X130" s="99"/>
      <c r="Y130" s="99"/>
      <c r="Z130" s="99"/>
    </row>
    <row r="131" spans="1:26" ht="12.75" customHeight="1">
      <c r="A131" s="99"/>
      <c r="B131" s="99"/>
      <c r="C131" s="99"/>
      <c r="D131" s="157"/>
      <c r="E131" s="157"/>
      <c r="F131" s="157"/>
      <c r="G131" s="157"/>
      <c r="H131" s="157"/>
      <c r="I131" s="189"/>
      <c r="J131" s="189"/>
      <c r="K131" s="189"/>
      <c r="L131" s="189"/>
      <c r="M131" s="99"/>
      <c r="N131" s="99"/>
      <c r="O131" s="99"/>
      <c r="P131" s="99"/>
      <c r="Q131" s="99"/>
      <c r="R131" s="99"/>
      <c r="S131" s="99"/>
      <c r="T131" s="99"/>
      <c r="U131" s="99"/>
      <c r="V131" s="99"/>
      <c r="W131" s="99"/>
      <c r="X131" s="99"/>
      <c r="Y131" s="99"/>
      <c r="Z131" s="99"/>
    </row>
    <row r="132" spans="1:26" ht="12.75" customHeight="1">
      <c r="A132" s="99"/>
      <c r="B132" s="99"/>
      <c r="C132" s="99"/>
      <c r="D132" s="157"/>
      <c r="E132" s="157"/>
      <c r="F132" s="157"/>
      <c r="G132" s="157"/>
      <c r="H132" s="157"/>
      <c r="I132" s="189"/>
      <c r="J132" s="189"/>
      <c r="K132" s="189"/>
      <c r="L132" s="189"/>
      <c r="M132" s="99"/>
      <c r="N132" s="99"/>
      <c r="O132" s="99"/>
      <c r="P132" s="99"/>
      <c r="Q132" s="99"/>
      <c r="R132" s="99"/>
      <c r="S132" s="99"/>
      <c r="T132" s="99"/>
      <c r="U132" s="99"/>
      <c r="V132" s="99"/>
      <c r="W132" s="99"/>
      <c r="X132" s="99"/>
      <c r="Y132" s="99"/>
      <c r="Z132" s="99"/>
    </row>
    <row r="133" spans="1:26" ht="12.75" customHeight="1">
      <c r="A133" s="99"/>
      <c r="B133" s="99"/>
      <c r="C133" s="99"/>
      <c r="D133" s="157"/>
      <c r="E133" s="157"/>
      <c r="F133" s="157"/>
      <c r="G133" s="157"/>
      <c r="H133" s="157"/>
      <c r="I133" s="189"/>
      <c r="J133" s="189"/>
      <c r="K133" s="189"/>
      <c r="L133" s="189"/>
      <c r="M133" s="99"/>
      <c r="N133" s="99"/>
      <c r="O133" s="99"/>
      <c r="P133" s="99"/>
      <c r="Q133" s="99"/>
      <c r="R133" s="99"/>
      <c r="S133" s="99"/>
      <c r="T133" s="99"/>
      <c r="U133" s="99"/>
      <c r="V133" s="99"/>
      <c r="W133" s="99"/>
      <c r="X133" s="99"/>
      <c r="Y133" s="99"/>
      <c r="Z133" s="99"/>
    </row>
    <row r="134" spans="1:26" ht="12.75" customHeight="1">
      <c r="A134" s="99"/>
      <c r="B134" s="99"/>
      <c r="C134" s="99"/>
      <c r="D134" s="157"/>
      <c r="E134" s="157"/>
      <c r="F134" s="157"/>
      <c r="G134" s="157"/>
      <c r="H134" s="157"/>
      <c r="I134" s="189"/>
      <c r="J134" s="189"/>
      <c r="K134" s="189"/>
      <c r="L134" s="189"/>
      <c r="M134" s="99"/>
      <c r="N134" s="99"/>
      <c r="O134" s="99"/>
      <c r="P134" s="99"/>
      <c r="Q134" s="99"/>
      <c r="R134" s="99"/>
      <c r="S134" s="99"/>
      <c r="T134" s="99"/>
      <c r="U134" s="99"/>
      <c r="V134" s="99"/>
      <c r="W134" s="99"/>
      <c r="X134" s="99"/>
      <c r="Y134" s="99"/>
      <c r="Z134" s="99"/>
    </row>
    <row r="135" spans="1:26" ht="12.75" customHeight="1">
      <c r="A135" s="99"/>
      <c r="B135" s="99"/>
      <c r="C135" s="99"/>
      <c r="D135" s="157"/>
      <c r="E135" s="157"/>
      <c r="F135" s="157"/>
      <c r="G135" s="157"/>
      <c r="H135" s="157"/>
      <c r="I135" s="189"/>
      <c r="J135" s="189"/>
      <c r="K135" s="189"/>
      <c r="L135" s="189"/>
      <c r="M135" s="99"/>
      <c r="N135" s="99"/>
      <c r="O135" s="99"/>
      <c r="P135" s="99"/>
      <c r="Q135" s="99"/>
      <c r="R135" s="99"/>
      <c r="S135" s="99"/>
      <c r="T135" s="99"/>
      <c r="U135" s="99"/>
      <c r="V135" s="99"/>
      <c r="W135" s="99"/>
      <c r="X135" s="99"/>
      <c r="Y135" s="99"/>
      <c r="Z135" s="99"/>
    </row>
    <row r="136" spans="1:26" ht="12.75" customHeight="1">
      <c r="A136" s="99"/>
      <c r="B136" s="99"/>
      <c r="C136" s="99"/>
      <c r="D136" s="157"/>
      <c r="E136" s="157"/>
      <c r="F136" s="157"/>
      <c r="G136" s="157"/>
      <c r="H136" s="157"/>
      <c r="I136" s="189"/>
      <c r="J136" s="189"/>
      <c r="K136" s="189"/>
      <c r="L136" s="189"/>
      <c r="M136" s="99"/>
      <c r="N136" s="99"/>
      <c r="O136" s="99"/>
      <c r="P136" s="99"/>
      <c r="Q136" s="99"/>
      <c r="R136" s="99"/>
      <c r="S136" s="99"/>
      <c r="T136" s="99"/>
      <c r="U136" s="99"/>
      <c r="V136" s="99"/>
      <c r="W136" s="99"/>
      <c r="X136" s="99"/>
      <c r="Y136" s="99"/>
      <c r="Z136" s="99"/>
    </row>
    <row r="137" spans="1:26" ht="12.75" customHeight="1">
      <c r="A137" s="99"/>
      <c r="B137" s="99"/>
      <c r="C137" s="99"/>
      <c r="D137" s="157"/>
      <c r="E137" s="157"/>
      <c r="F137" s="157"/>
      <c r="G137" s="157"/>
      <c r="H137" s="157"/>
      <c r="I137" s="189"/>
      <c r="J137" s="189"/>
      <c r="K137" s="189"/>
      <c r="L137" s="189"/>
      <c r="M137" s="99"/>
      <c r="N137" s="99"/>
      <c r="O137" s="99"/>
      <c r="P137" s="99"/>
      <c r="Q137" s="99"/>
      <c r="R137" s="99"/>
      <c r="S137" s="99"/>
      <c r="T137" s="99"/>
      <c r="U137" s="99"/>
      <c r="V137" s="99"/>
      <c r="W137" s="99"/>
      <c r="X137" s="99"/>
      <c r="Y137" s="99"/>
      <c r="Z137" s="99"/>
    </row>
    <row r="138" spans="1:26" ht="12.75" customHeight="1">
      <c r="A138" s="99"/>
      <c r="B138" s="99"/>
      <c r="C138" s="99"/>
      <c r="D138" s="157"/>
      <c r="E138" s="157"/>
      <c r="F138" s="157"/>
      <c r="G138" s="157"/>
      <c r="H138" s="157"/>
      <c r="I138" s="189"/>
      <c r="J138" s="189"/>
      <c r="K138" s="189"/>
      <c r="L138" s="189"/>
      <c r="M138" s="99"/>
      <c r="N138" s="99"/>
      <c r="O138" s="99"/>
      <c r="P138" s="99"/>
      <c r="Q138" s="99"/>
      <c r="R138" s="99"/>
      <c r="S138" s="99"/>
      <c r="T138" s="99"/>
      <c r="U138" s="99"/>
      <c r="V138" s="99"/>
      <c r="W138" s="99"/>
      <c r="X138" s="99"/>
      <c r="Y138" s="99"/>
      <c r="Z138" s="99"/>
    </row>
    <row r="139" spans="1:26" ht="12.75" customHeight="1">
      <c r="A139" s="99"/>
      <c r="B139" s="99"/>
      <c r="C139" s="99"/>
      <c r="D139" s="157"/>
      <c r="E139" s="157"/>
      <c r="F139" s="157"/>
      <c r="G139" s="157"/>
      <c r="H139" s="157"/>
      <c r="I139" s="189"/>
      <c r="J139" s="189"/>
      <c r="K139" s="189"/>
      <c r="L139" s="189"/>
      <c r="M139" s="99"/>
      <c r="N139" s="99"/>
      <c r="O139" s="99"/>
      <c r="P139" s="99"/>
      <c r="Q139" s="99"/>
      <c r="R139" s="99"/>
      <c r="S139" s="99"/>
      <c r="T139" s="99"/>
      <c r="U139" s="99"/>
      <c r="V139" s="99"/>
      <c r="W139" s="99"/>
      <c r="X139" s="99"/>
      <c r="Y139" s="99"/>
      <c r="Z139" s="99"/>
    </row>
    <row r="140" spans="1:26" ht="12.75" customHeight="1">
      <c r="A140" s="99"/>
      <c r="B140" s="99"/>
      <c r="C140" s="99"/>
      <c r="D140" s="157"/>
      <c r="E140" s="157"/>
      <c r="F140" s="157"/>
      <c r="G140" s="157"/>
      <c r="H140" s="157"/>
      <c r="I140" s="189"/>
      <c r="J140" s="189"/>
      <c r="K140" s="189"/>
      <c r="L140" s="189"/>
      <c r="M140" s="99"/>
      <c r="N140" s="99"/>
      <c r="O140" s="99"/>
      <c r="P140" s="99"/>
      <c r="Q140" s="99"/>
      <c r="R140" s="99"/>
      <c r="S140" s="99"/>
      <c r="T140" s="99"/>
      <c r="U140" s="99"/>
      <c r="V140" s="99"/>
      <c r="W140" s="99"/>
      <c r="X140" s="99"/>
      <c r="Y140" s="99"/>
      <c r="Z140" s="99"/>
    </row>
    <row r="141" spans="1:26" ht="12.75" customHeight="1">
      <c r="A141" s="99"/>
      <c r="B141" s="99"/>
      <c r="C141" s="99"/>
      <c r="D141" s="157"/>
      <c r="E141" s="157"/>
      <c r="F141" s="157"/>
      <c r="G141" s="157"/>
      <c r="H141" s="157"/>
      <c r="I141" s="189"/>
      <c r="J141" s="189"/>
      <c r="K141" s="189"/>
      <c r="L141" s="189"/>
      <c r="M141" s="99"/>
      <c r="N141" s="99"/>
      <c r="O141" s="99"/>
      <c r="P141" s="99"/>
      <c r="Q141" s="99"/>
      <c r="R141" s="99"/>
      <c r="S141" s="99"/>
      <c r="T141" s="99"/>
      <c r="U141" s="99"/>
      <c r="V141" s="99"/>
      <c r="W141" s="99"/>
      <c r="X141" s="99"/>
      <c r="Y141" s="99"/>
      <c r="Z141" s="99"/>
    </row>
    <row r="142" spans="1:26" ht="12.75" customHeight="1">
      <c r="A142" s="99"/>
      <c r="B142" s="99"/>
      <c r="C142" s="99"/>
      <c r="D142" s="157"/>
      <c r="E142" s="157"/>
      <c r="F142" s="157"/>
      <c r="G142" s="157"/>
      <c r="H142" s="157"/>
      <c r="I142" s="189"/>
      <c r="J142" s="189"/>
      <c r="K142" s="189"/>
      <c r="L142" s="189"/>
      <c r="M142" s="99"/>
      <c r="N142" s="99"/>
      <c r="O142" s="99"/>
      <c r="P142" s="99"/>
      <c r="Q142" s="99"/>
      <c r="R142" s="99"/>
      <c r="S142" s="99"/>
      <c r="T142" s="99"/>
      <c r="U142" s="99"/>
      <c r="V142" s="99"/>
      <c r="W142" s="99"/>
      <c r="X142" s="99"/>
      <c r="Y142" s="99"/>
      <c r="Z142" s="99"/>
    </row>
    <row r="143" spans="1:26" ht="12.75" customHeight="1">
      <c r="A143" s="99"/>
      <c r="B143" s="99"/>
      <c r="C143" s="99"/>
      <c r="D143" s="157"/>
      <c r="E143" s="157"/>
      <c r="F143" s="157"/>
      <c r="G143" s="157"/>
      <c r="H143" s="157"/>
      <c r="I143" s="189"/>
      <c r="J143" s="189"/>
      <c r="K143" s="189"/>
      <c r="L143" s="189"/>
      <c r="M143" s="99"/>
      <c r="N143" s="99"/>
      <c r="O143" s="99"/>
      <c r="P143" s="99"/>
      <c r="Q143" s="99"/>
      <c r="R143" s="99"/>
      <c r="S143" s="99"/>
      <c r="T143" s="99"/>
      <c r="U143" s="99"/>
      <c r="V143" s="99"/>
      <c r="W143" s="99"/>
      <c r="X143" s="99"/>
      <c r="Y143" s="99"/>
      <c r="Z143" s="99"/>
    </row>
    <row r="144" spans="1:26" ht="12.75" customHeight="1">
      <c r="A144" s="99"/>
      <c r="B144" s="99"/>
      <c r="C144" s="99"/>
      <c r="D144" s="157"/>
      <c r="E144" s="157"/>
      <c r="F144" s="157"/>
      <c r="G144" s="157"/>
      <c r="H144" s="157"/>
      <c r="I144" s="189"/>
      <c r="J144" s="189"/>
      <c r="K144" s="189"/>
      <c r="L144" s="189"/>
      <c r="M144" s="99"/>
      <c r="N144" s="99"/>
      <c r="O144" s="99"/>
      <c r="P144" s="99"/>
      <c r="Q144" s="99"/>
      <c r="R144" s="99"/>
      <c r="S144" s="99"/>
      <c r="T144" s="99"/>
      <c r="U144" s="99"/>
      <c r="V144" s="99"/>
      <c r="W144" s="99"/>
      <c r="X144" s="99"/>
      <c r="Y144" s="99"/>
      <c r="Z144" s="99"/>
    </row>
    <row r="145" spans="1:26" ht="12.75" customHeight="1">
      <c r="A145" s="99"/>
      <c r="B145" s="99"/>
      <c r="C145" s="99"/>
      <c r="D145" s="157"/>
      <c r="E145" s="157"/>
      <c r="F145" s="157"/>
      <c r="G145" s="157"/>
      <c r="H145" s="157"/>
      <c r="I145" s="189"/>
      <c r="J145" s="189"/>
      <c r="K145" s="189"/>
      <c r="L145" s="189"/>
      <c r="M145" s="99"/>
      <c r="N145" s="99"/>
      <c r="O145" s="99"/>
      <c r="P145" s="99"/>
      <c r="Q145" s="99"/>
      <c r="R145" s="99"/>
      <c r="S145" s="99"/>
      <c r="T145" s="99"/>
      <c r="U145" s="99"/>
      <c r="V145" s="99"/>
      <c r="W145" s="99"/>
      <c r="X145" s="99"/>
      <c r="Y145" s="99"/>
      <c r="Z145" s="99"/>
    </row>
    <row r="146" spans="1:26" ht="12.75" customHeight="1">
      <c r="A146" s="99"/>
      <c r="B146" s="99"/>
      <c r="C146" s="99"/>
      <c r="D146" s="157"/>
      <c r="E146" s="157"/>
      <c r="F146" s="157"/>
      <c r="G146" s="157"/>
      <c r="H146" s="157"/>
      <c r="I146" s="189"/>
      <c r="J146" s="189"/>
      <c r="K146" s="189"/>
      <c r="L146" s="189"/>
      <c r="M146" s="99"/>
      <c r="N146" s="99"/>
      <c r="O146" s="99"/>
      <c r="P146" s="99"/>
      <c r="Q146" s="99"/>
      <c r="R146" s="99"/>
      <c r="S146" s="99"/>
      <c r="T146" s="99"/>
      <c r="U146" s="99"/>
      <c r="V146" s="99"/>
      <c r="W146" s="99"/>
      <c r="X146" s="99"/>
      <c r="Y146" s="99"/>
      <c r="Z146" s="99"/>
    </row>
    <row r="147" spans="1:26" ht="12.75" customHeight="1">
      <c r="A147" s="99"/>
      <c r="B147" s="99"/>
      <c r="C147" s="99"/>
      <c r="D147" s="157"/>
      <c r="E147" s="157"/>
      <c r="F147" s="157"/>
      <c r="G147" s="157"/>
      <c r="H147" s="157"/>
      <c r="I147" s="189"/>
      <c r="J147" s="189"/>
      <c r="K147" s="189"/>
      <c r="L147" s="189"/>
      <c r="M147" s="99"/>
      <c r="N147" s="99"/>
      <c r="O147" s="99"/>
      <c r="P147" s="99"/>
      <c r="Q147" s="99"/>
      <c r="R147" s="99"/>
      <c r="S147" s="99"/>
      <c r="T147" s="99"/>
      <c r="U147" s="99"/>
      <c r="V147" s="99"/>
      <c r="W147" s="99"/>
      <c r="X147" s="99"/>
      <c r="Y147" s="99"/>
      <c r="Z147" s="99"/>
    </row>
    <row r="148" spans="1:26" ht="12.75" customHeight="1">
      <c r="A148" s="99"/>
      <c r="B148" s="99"/>
      <c r="C148" s="99"/>
      <c r="D148" s="157"/>
      <c r="E148" s="157"/>
      <c r="F148" s="157"/>
      <c r="G148" s="157"/>
      <c r="H148" s="157"/>
      <c r="I148" s="189"/>
      <c r="J148" s="189"/>
      <c r="K148" s="189"/>
      <c r="L148" s="189"/>
      <c r="M148" s="99"/>
      <c r="N148" s="99"/>
      <c r="O148" s="99"/>
      <c r="P148" s="99"/>
      <c r="Q148" s="99"/>
      <c r="R148" s="99"/>
      <c r="S148" s="99"/>
      <c r="T148" s="99"/>
      <c r="U148" s="99"/>
      <c r="V148" s="99"/>
      <c r="W148" s="99"/>
      <c r="X148" s="99"/>
      <c r="Y148" s="99"/>
      <c r="Z148" s="99"/>
    </row>
    <row r="149" spans="1:26" ht="12.75" customHeight="1">
      <c r="A149" s="99"/>
      <c r="B149" s="99"/>
      <c r="C149" s="99"/>
      <c r="D149" s="157"/>
      <c r="E149" s="157"/>
      <c r="F149" s="157"/>
      <c r="G149" s="157"/>
      <c r="H149" s="157"/>
      <c r="I149" s="189"/>
      <c r="J149" s="189"/>
      <c r="K149" s="189"/>
      <c r="L149" s="189"/>
      <c r="M149" s="99"/>
      <c r="N149" s="99"/>
      <c r="O149" s="99"/>
      <c r="P149" s="99"/>
      <c r="Q149" s="99"/>
      <c r="R149" s="99"/>
      <c r="S149" s="99"/>
      <c r="T149" s="99"/>
      <c r="U149" s="99"/>
      <c r="V149" s="99"/>
      <c r="W149" s="99"/>
      <c r="X149" s="99"/>
      <c r="Y149" s="99"/>
      <c r="Z149" s="99"/>
    </row>
    <row r="150" spans="1:26" ht="12.75" customHeight="1">
      <c r="A150" s="99"/>
      <c r="B150" s="99"/>
      <c r="C150" s="99"/>
      <c r="D150" s="157"/>
      <c r="E150" s="157"/>
      <c r="F150" s="157"/>
      <c r="G150" s="157"/>
      <c r="H150" s="157"/>
      <c r="I150" s="189"/>
      <c r="J150" s="189"/>
      <c r="K150" s="189"/>
      <c r="L150" s="189"/>
      <c r="M150" s="99"/>
      <c r="N150" s="99"/>
      <c r="O150" s="99"/>
      <c r="P150" s="99"/>
      <c r="Q150" s="99"/>
      <c r="R150" s="99"/>
      <c r="S150" s="99"/>
      <c r="T150" s="99"/>
      <c r="U150" s="99"/>
      <c r="V150" s="99"/>
      <c r="W150" s="99"/>
      <c r="X150" s="99"/>
      <c r="Y150" s="99"/>
      <c r="Z150" s="99"/>
    </row>
    <row r="151" spans="1:26" ht="12.75" customHeight="1">
      <c r="A151" s="99"/>
      <c r="B151" s="99"/>
      <c r="C151" s="99"/>
      <c r="D151" s="157"/>
      <c r="E151" s="157"/>
      <c r="F151" s="157"/>
      <c r="G151" s="157"/>
      <c r="H151" s="157"/>
      <c r="I151" s="189"/>
      <c r="J151" s="189"/>
      <c r="K151" s="189"/>
      <c r="L151" s="189"/>
      <c r="M151" s="99"/>
      <c r="N151" s="99"/>
      <c r="O151" s="99"/>
      <c r="P151" s="99"/>
      <c r="Q151" s="99"/>
      <c r="R151" s="99"/>
      <c r="S151" s="99"/>
      <c r="T151" s="99"/>
      <c r="U151" s="99"/>
      <c r="V151" s="99"/>
      <c r="W151" s="99"/>
      <c r="X151" s="99"/>
      <c r="Y151" s="99"/>
      <c r="Z151" s="99"/>
    </row>
    <row r="152" spans="1:26" ht="12.75" customHeight="1">
      <c r="A152" s="99"/>
      <c r="B152" s="99"/>
      <c r="C152" s="99"/>
      <c r="D152" s="157"/>
      <c r="E152" s="157"/>
      <c r="F152" s="157"/>
      <c r="G152" s="157"/>
      <c r="H152" s="157"/>
      <c r="I152" s="189"/>
      <c r="J152" s="189"/>
      <c r="K152" s="189"/>
      <c r="L152" s="189"/>
      <c r="M152" s="99"/>
      <c r="N152" s="99"/>
      <c r="O152" s="99"/>
      <c r="P152" s="99"/>
      <c r="Q152" s="99"/>
      <c r="R152" s="99"/>
      <c r="S152" s="99"/>
      <c r="T152" s="99"/>
      <c r="U152" s="99"/>
      <c r="V152" s="99"/>
      <c r="W152" s="99"/>
      <c r="X152" s="99"/>
      <c r="Y152" s="99"/>
      <c r="Z152" s="99"/>
    </row>
    <row r="153" spans="1:26" ht="12.75" customHeight="1">
      <c r="A153" s="99"/>
      <c r="B153" s="99"/>
      <c r="C153" s="99"/>
      <c r="D153" s="157"/>
      <c r="E153" s="157"/>
      <c r="F153" s="157"/>
      <c r="G153" s="157"/>
      <c r="H153" s="157"/>
      <c r="I153" s="189"/>
      <c r="J153" s="189"/>
      <c r="K153" s="189"/>
      <c r="L153" s="189"/>
      <c r="M153" s="99"/>
      <c r="N153" s="99"/>
      <c r="O153" s="99"/>
      <c r="P153" s="99"/>
      <c r="Q153" s="99"/>
      <c r="R153" s="99"/>
      <c r="S153" s="99"/>
      <c r="T153" s="99"/>
      <c r="U153" s="99"/>
      <c r="V153" s="99"/>
      <c r="W153" s="99"/>
      <c r="X153" s="99"/>
      <c r="Y153" s="99"/>
      <c r="Z153" s="99"/>
    </row>
    <row r="154" spans="1:26" ht="12.75" customHeight="1">
      <c r="A154" s="99"/>
      <c r="B154" s="99"/>
      <c r="C154" s="99"/>
      <c r="D154" s="157"/>
      <c r="E154" s="157"/>
      <c r="F154" s="157"/>
      <c r="G154" s="157"/>
      <c r="H154" s="157"/>
      <c r="I154" s="189"/>
      <c r="J154" s="189"/>
      <c r="K154" s="189"/>
      <c r="L154" s="189"/>
      <c r="M154" s="99"/>
      <c r="N154" s="99"/>
      <c r="O154" s="99"/>
      <c r="P154" s="99"/>
      <c r="Q154" s="99"/>
      <c r="R154" s="99"/>
      <c r="S154" s="99"/>
      <c r="T154" s="99"/>
      <c r="U154" s="99"/>
      <c r="V154" s="99"/>
      <c r="W154" s="99"/>
      <c r="X154" s="99"/>
      <c r="Y154" s="99"/>
      <c r="Z154" s="99"/>
    </row>
    <row r="155" spans="1:26" ht="12.75" customHeight="1">
      <c r="A155" s="99"/>
      <c r="B155" s="99"/>
      <c r="C155" s="99"/>
      <c r="D155" s="157"/>
      <c r="E155" s="157"/>
      <c r="F155" s="157"/>
      <c r="G155" s="157"/>
      <c r="H155" s="157"/>
      <c r="I155" s="189"/>
      <c r="J155" s="189"/>
      <c r="K155" s="189"/>
      <c r="L155" s="189"/>
      <c r="M155" s="99"/>
      <c r="N155" s="99"/>
      <c r="O155" s="99"/>
      <c r="P155" s="99"/>
      <c r="Q155" s="99"/>
      <c r="R155" s="99"/>
      <c r="S155" s="99"/>
      <c r="T155" s="99"/>
      <c r="U155" s="99"/>
      <c r="V155" s="99"/>
      <c r="W155" s="99"/>
      <c r="X155" s="99"/>
      <c r="Y155" s="99"/>
      <c r="Z155" s="99"/>
    </row>
    <row r="156" spans="1:26" ht="12.75" customHeight="1">
      <c r="A156" s="99"/>
      <c r="B156" s="99"/>
      <c r="C156" s="99"/>
      <c r="D156" s="157"/>
      <c r="E156" s="157"/>
      <c r="F156" s="157"/>
      <c r="G156" s="157"/>
      <c r="H156" s="157"/>
      <c r="I156" s="189"/>
      <c r="J156" s="189"/>
      <c r="K156" s="189"/>
      <c r="L156" s="189"/>
      <c r="M156" s="99"/>
      <c r="N156" s="99"/>
      <c r="O156" s="99"/>
      <c r="P156" s="99"/>
      <c r="Q156" s="99"/>
      <c r="R156" s="99"/>
      <c r="S156" s="99"/>
      <c r="T156" s="99"/>
      <c r="U156" s="99"/>
      <c r="V156" s="99"/>
      <c r="W156" s="99"/>
      <c r="X156" s="99"/>
      <c r="Y156" s="99"/>
      <c r="Z156" s="99"/>
    </row>
    <row r="157" spans="1:26" ht="12.75" customHeight="1">
      <c r="A157" s="99"/>
      <c r="B157" s="99"/>
      <c r="C157" s="99"/>
      <c r="D157" s="157"/>
      <c r="E157" s="157"/>
      <c r="F157" s="157"/>
      <c r="G157" s="157"/>
      <c r="H157" s="157"/>
      <c r="I157" s="189"/>
      <c r="J157" s="189"/>
      <c r="K157" s="189"/>
      <c r="L157" s="189"/>
      <c r="M157" s="99"/>
      <c r="N157" s="99"/>
      <c r="O157" s="99"/>
      <c r="P157" s="99"/>
      <c r="Q157" s="99"/>
      <c r="R157" s="99"/>
      <c r="S157" s="99"/>
      <c r="T157" s="99"/>
      <c r="U157" s="99"/>
      <c r="V157" s="99"/>
      <c r="W157" s="99"/>
      <c r="X157" s="99"/>
      <c r="Y157" s="99"/>
      <c r="Z157" s="99"/>
    </row>
    <row r="158" spans="1:26" ht="12.75" customHeight="1">
      <c r="A158" s="99"/>
      <c r="B158" s="99"/>
      <c r="C158" s="99"/>
      <c r="D158" s="157"/>
      <c r="E158" s="157"/>
      <c r="F158" s="157"/>
      <c r="G158" s="157"/>
      <c r="H158" s="157"/>
      <c r="I158" s="189"/>
      <c r="J158" s="189"/>
      <c r="K158" s="189"/>
      <c r="L158" s="189"/>
      <c r="M158" s="99"/>
      <c r="N158" s="99"/>
      <c r="O158" s="99"/>
      <c r="P158" s="99"/>
      <c r="Q158" s="99"/>
      <c r="R158" s="99"/>
      <c r="S158" s="99"/>
      <c r="T158" s="99"/>
      <c r="U158" s="99"/>
      <c r="V158" s="99"/>
      <c r="W158" s="99"/>
      <c r="X158" s="99"/>
      <c r="Y158" s="99"/>
      <c r="Z158" s="99"/>
    </row>
    <row r="159" spans="1:26" ht="12.75" customHeight="1">
      <c r="A159" s="99"/>
      <c r="B159" s="99"/>
      <c r="C159" s="99"/>
      <c r="D159" s="157"/>
      <c r="E159" s="157"/>
      <c r="F159" s="157"/>
      <c r="G159" s="157"/>
      <c r="H159" s="157"/>
      <c r="I159" s="189"/>
      <c r="J159" s="189"/>
      <c r="K159" s="189"/>
      <c r="L159" s="189"/>
      <c r="M159" s="99"/>
      <c r="N159" s="99"/>
      <c r="O159" s="99"/>
      <c r="P159" s="99"/>
      <c r="Q159" s="99"/>
      <c r="R159" s="99"/>
      <c r="S159" s="99"/>
      <c r="T159" s="99"/>
      <c r="U159" s="99"/>
      <c r="V159" s="99"/>
      <c r="W159" s="99"/>
      <c r="X159" s="99"/>
      <c r="Y159" s="99"/>
      <c r="Z159" s="99"/>
    </row>
    <row r="160" spans="1:26" ht="12.75" customHeight="1">
      <c r="A160" s="99"/>
      <c r="B160" s="99"/>
      <c r="C160" s="99"/>
      <c r="D160" s="157"/>
      <c r="E160" s="157"/>
      <c r="F160" s="157"/>
      <c r="G160" s="157"/>
      <c r="H160" s="157"/>
      <c r="I160" s="189"/>
      <c r="J160" s="189"/>
      <c r="K160" s="189"/>
      <c r="L160" s="189"/>
      <c r="M160" s="99"/>
      <c r="N160" s="99"/>
      <c r="O160" s="99"/>
      <c r="P160" s="99"/>
      <c r="Q160" s="99"/>
      <c r="R160" s="99"/>
      <c r="S160" s="99"/>
      <c r="T160" s="99"/>
      <c r="U160" s="99"/>
      <c r="V160" s="99"/>
      <c r="W160" s="99"/>
      <c r="X160" s="99"/>
      <c r="Y160" s="99"/>
      <c r="Z160" s="99"/>
    </row>
    <row r="161" spans="1:26" ht="12.75" customHeight="1">
      <c r="A161" s="99"/>
      <c r="B161" s="99"/>
      <c r="C161" s="99"/>
      <c r="D161" s="157"/>
      <c r="E161" s="157"/>
      <c r="F161" s="157"/>
      <c r="G161" s="157"/>
      <c r="H161" s="157"/>
      <c r="I161" s="189"/>
      <c r="J161" s="189"/>
      <c r="K161" s="189"/>
      <c r="L161" s="189"/>
      <c r="M161" s="99"/>
      <c r="N161" s="99"/>
      <c r="O161" s="99"/>
      <c r="P161" s="99"/>
      <c r="Q161" s="99"/>
      <c r="R161" s="99"/>
      <c r="S161" s="99"/>
      <c r="T161" s="99"/>
      <c r="U161" s="99"/>
      <c r="V161" s="99"/>
      <c r="W161" s="99"/>
      <c r="X161" s="99"/>
      <c r="Y161" s="99"/>
      <c r="Z161" s="99"/>
    </row>
    <row r="162" spans="1:26" ht="12.75" customHeight="1">
      <c r="A162" s="99"/>
      <c r="B162" s="99"/>
      <c r="C162" s="99"/>
      <c r="D162" s="157"/>
      <c r="E162" s="157"/>
      <c r="F162" s="157"/>
      <c r="G162" s="157"/>
      <c r="H162" s="157"/>
      <c r="I162" s="189"/>
      <c r="J162" s="189"/>
      <c r="K162" s="189"/>
      <c r="L162" s="189"/>
      <c r="M162" s="99"/>
      <c r="N162" s="99"/>
      <c r="O162" s="99"/>
      <c r="P162" s="99"/>
      <c r="Q162" s="99"/>
      <c r="R162" s="99"/>
      <c r="S162" s="99"/>
      <c r="T162" s="99"/>
      <c r="U162" s="99"/>
      <c r="V162" s="99"/>
      <c r="W162" s="99"/>
      <c r="X162" s="99"/>
      <c r="Y162" s="99"/>
      <c r="Z162" s="99"/>
    </row>
    <row r="163" spans="1:26" ht="12.75" customHeight="1">
      <c r="A163" s="99"/>
      <c r="B163" s="99"/>
      <c r="C163" s="99"/>
      <c r="D163" s="157"/>
      <c r="E163" s="157"/>
      <c r="F163" s="157"/>
      <c r="G163" s="157"/>
      <c r="H163" s="157"/>
      <c r="I163" s="189"/>
      <c r="J163" s="189"/>
      <c r="K163" s="189"/>
      <c r="L163" s="189"/>
      <c r="M163" s="99"/>
      <c r="N163" s="99"/>
      <c r="O163" s="99"/>
      <c r="P163" s="99"/>
      <c r="Q163" s="99"/>
      <c r="R163" s="99"/>
      <c r="S163" s="99"/>
      <c r="T163" s="99"/>
      <c r="U163" s="99"/>
      <c r="V163" s="99"/>
      <c r="W163" s="99"/>
      <c r="X163" s="99"/>
      <c r="Y163" s="99"/>
      <c r="Z163" s="99"/>
    </row>
    <row r="164" spans="1:26" ht="12.75" customHeight="1">
      <c r="A164" s="99"/>
      <c r="B164" s="99"/>
      <c r="C164" s="99"/>
      <c r="D164" s="157"/>
      <c r="E164" s="157"/>
      <c r="F164" s="157"/>
      <c r="G164" s="157"/>
      <c r="H164" s="157"/>
      <c r="I164" s="189"/>
      <c r="J164" s="189"/>
      <c r="K164" s="189"/>
      <c r="L164" s="189"/>
      <c r="M164" s="99"/>
      <c r="N164" s="99"/>
      <c r="O164" s="99"/>
      <c r="P164" s="99"/>
      <c r="Q164" s="99"/>
      <c r="R164" s="99"/>
      <c r="S164" s="99"/>
      <c r="T164" s="99"/>
      <c r="U164" s="99"/>
      <c r="V164" s="99"/>
      <c r="W164" s="99"/>
      <c r="X164" s="99"/>
      <c r="Y164" s="99"/>
      <c r="Z164" s="99"/>
    </row>
    <row r="165" spans="1:26" ht="12.75" customHeight="1">
      <c r="A165" s="99"/>
      <c r="B165" s="99"/>
      <c r="C165" s="99"/>
      <c r="D165" s="157"/>
      <c r="E165" s="157"/>
      <c r="F165" s="157"/>
      <c r="G165" s="157"/>
      <c r="H165" s="157"/>
      <c r="I165" s="189"/>
      <c r="J165" s="189"/>
      <c r="K165" s="189"/>
      <c r="L165" s="189"/>
      <c r="M165" s="99"/>
      <c r="N165" s="99"/>
      <c r="O165" s="99"/>
      <c r="P165" s="99"/>
      <c r="Q165" s="99"/>
      <c r="R165" s="99"/>
      <c r="S165" s="99"/>
      <c r="T165" s="99"/>
      <c r="U165" s="99"/>
      <c r="V165" s="99"/>
      <c r="W165" s="99"/>
      <c r="X165" s="99"/>
      <c r="Y165" s="99"/>
      <c r="Z165" s="99"/>
    </row>
    <row r="166" spans="1:26" ht="12.75" customHeight="1">
      <c r="A166" s="99"/>
      <c r="B166" s="99"/>
      <c r="C166" s="99"/>
      <c r="D166" s="157"/>
      <c r="E166" s="157"/>
      <c r="F166" s="157"/>
      <c r="G166" s="157"/>
      <c r="H166" s="157"/>
      <c r="I166" s="189"/>
      <c r="J166" s="189"/>
      <c r="K166" s="189"/>
      <c r="L166" s="189"/>
      <c r="M166" s="99"/>
      <c r="N166" s="99"/>
      <c r="O166" s="99"/>
      <c r="P166" s="99"/>
      <c r="Q166" s="99"/>
      <c r="R166" s="99"/>
      <c r="S166" s="99"/>
      <c r="T166" s="99"/>
      <c r="U166" s="99"/>
      <c r="V166" s="99"/>
      <c r="W166" s="99"/>
      <c r="X166" s="99"/>
      <c r="Y166" s="99"/>
      <c r="Z166" s="99"/>
    </row>
    <row r="167" spans="1:26" ht="12.75" customHeight="1">
      <c r="A167" s="99"/>
      <c r="B167" s="99"/>
      <c r="C167" s="99"/>
      <c r="D167" s="157"/>
      <c r="E167" s="157"/>
      <c r="F167" s="157"/>
      <c r="G167" s="157"/>
      <c r="H167" s="157"/>
      <c r="I167" s="189"/>
      <c r="J167" s="189"/>
      <c r="K167" s="189"/>
      <c r="L167" s="189"/>
      <c r="M167" s="99"/>
      <c r="N167" s="99"/>
      <c r="O167" s="99"/>
      <c r="P167" s="99"/>
      <c r="Q167" s="99"/>
      <c r="R167" s="99"/>
      <c r="S167" s="99"/>
      <c r="T167" s="99"/>
      <c r="U167" s="99"/>
      <c r="V167" s="99"/>
      <c r="W167" s="99"/>
      <c r="X167" s="99"/>
      <c r="Y167" s="99"/>
      <c r="Z167" s="99"/>
    </row>
    <row r="168" spans="1:26" ht="12.75" customHeight="1">
      <c r="A168" s="99"/>
      <c r="B168" s="99"/>
      <c r="C168" s="99"/>
      <c r="D168" s="157"/>
      <c r="E168" s="157"/>
      <c r="F168" s="157"/>
      <c r="G168" s="157"/>
      <c r="H168" s="157"/>
      <c r="I168" s="189"/>
      <c r="J168" s="189"/>
      <c r="K168" s="189"/>
      <c r="L168" s="189"/>
      <c r="M168" s="99"/>
      <c r="N168" s="99"/>
      <c r="O168" s="99"/>
      <c r="P168" s="99"/>
      <c r="Q168" s="99"/>
      <c r="R168" s="99"/>
      <c r="S168" s="99"/>
      <c r="T168" s="99"/>
      <c r="U168" s="99"/>
      <c r="V168" s="99"/>
      <c r="W168" s="99"/>
      <c r="X168" s="99"/>
      <c r="Y168" s="99"/>
      <c r="Z168" s="99"/>
    </row>
    <row r="169" spans="1:26" ht="12.75" customHeight="1">
      <c r="A169" s="99"/>
      <c r="B169" s="99"/>
      <c r="C169" s="99"/>
      <c r="D169" s="157"/>
      <c r="E169" s="157"/>
      <c r="F169" s="157"/>
      <c r="G169" s="157"/>
      <c r="H169" s="157"/>
      <c r="I169" s="189"/>
      <c r="J169" s="189"/>
      <c r="K169" s="189"/>
      <c r="L169" s="189"/>
      <c r="M169" s="99"/>
      <c r="N169" s="99"/>
      <c r="O169" s="99"/>
      <c r="P169" s="99"/>
      <c r="Q169" s="99"/>
      <c r="R169" s="99"/>
      <c r="S169" s="99"/>
      <c r="T169" s="99"/>
      <c r="U169" s="99"/>
      <c r="V169" s="99"/>
      <c r="W169" s="99"/>
      <c r="X169" s="99"/>
      <c r="Y169" s="99"/>
      <c r="Z169" s="99"/>
    </row>
    <row r="170" spans="1:26" ht="12.75" customHeight="1">
      <c r="A170" s="99"/>
      <c r="B170" s="99"/>
      <c r="C170" s="99"/>
      <c r="D170" s="157"/>
      <c r="E170" s="157"/>
      <c r="F170" s="157"/>
      <c r="G170" s="157"/>
      <c r="H170" s="157"/>
      <c r="I170" s="189"/>
      <c r="J170" s="189"/>
      <c r="K170" s="189"/>
      <c r="L170" s="189"/>
      <c r="M170" s="99"/>
      <c r="N170" s="99"/>
      <c r="O170" s="99"/>
      <c r="P170" s="99"/>
      <c r="Q170" s="99"/>
      <c r="R170" s="99"/>
      <c r="S170" s="99"/>
      <c r="T170" s="99"/>
      <c r="U170" s="99"/>
      <c r="V170" s="99"/>
      <c r="W170" s="99"/>
      <c r="X170" s="99"/>
      <c r="Y170" s="99"/>
      <c r="Z170" s="99"/>
    </row>
    <row r="171" spans="1:26" ht="12.75" customHeight="1">
      <c r="A171" s="99"/>
      <c r="B171" s="99"/>
      <c r="C171" s="99"/>
      <c r="D171" s="157"/>
      <c r="E171" s="157"/>
      <c r="F171" s="157"/>
      <c r="G171" s="157"/>
      <c r="H171" s="157"/>
      <c r="I171" s="189"/>
      <c r="J171" s="189"/>
      <c r="K171" s="189"/>
      <c r="L171" s="189"/>
      <c r="M171" s="99"/>
      <c r="N171" s="99"/>
      <c r="O171" s="99"/>
      <c r="P171" s="99"/>
      <c r="Q171" s="99"/>
      <c r="R171" s="99"/>
      <c r="S171" s="99"/>
      <c r="T171" s="99"/>
      <c r="U171" s="99"/>
      <c r="V171" s="99"/>
      <c r="W171" s="99"/>
      <c r="X171" s="99"/>
      <c r="Y171" s="99"/>
      <c r="Z171" s="99"/>
    </row>
    <row r="172" spans="1:26" ht="12.75" customHeight="1">
      <c r="A172" s="99"/>
      <c r="B172" s="99"/>
      <c r="C172" s="99"/>
      <c r="D172" s="157"/>
      <c r="E172" s="157"/>
      <c r="F172" s="157"/>
      <c r="G172" s="157"/>
      <c r="H172" s="157"/>
      <c r="I172" s="189"/>
      <c r="J172" s="189"/>
      <c r="K172" s="189"/>
      <c r="L172" s="189"/>
      <c r="M172" s="99"/>
      <c r="N172" s="99"/>
      <c r="O172" s="99"/>
      <c r="P172" s="99"/>
      <c r="Q172" s="99"/>
      <c r="R172" s="99"/>
      <c r="S172" s="99"/>
      <c r="T172" s="99"/>
      <c r="U172" s="99"/>
      <c r="V172" s="99"/>
      <c r="W172" s="99"/>
      <c r="X172" s="99"/>
      <c r="Y172" s="99"/>
      <c r="Z172" s="99"/>
    </row>
    <row r="173" spans="1:26" ht="12.75" customHeight="1">
      <c r="A173" s="99"/>
      <c r="B173" s="99"/>
      <c r="C173" s="99"/>
      <c r="D173" s="157"/>
      <c r="E173" s="157"/>
      <c r="F173" s="157"/>
      <c r="G173" s="157"/>
      <c r="H173" s="157"/>
      <c r="I173" s="189"/>
      <c r="J173" s="189"/>
      <c r="K173" s="189"/>
      <c r="L173" s="189"/>
      <c r="M173" s="99"/>
      <c r="N173" s="99"/>
      <c r="O173" s="99"/>
      <c r="P173" s="99"/>
      <c r="Q173" s="99"/>
      <c r="R173" s="99"/>
      <c r="S173" s="99"/>
      <c r="T173" s="99"/>
      <c r="U173" s="99"/>
      <c r="V173" s="99"/>
      <c r="W173" s="99"/>
      <c r="X173" s="99"/>
      <c r="Y173" s="99"/>
      <c r="Z173" s="99"/>
    </row>
    <row r="174" spans="1:26" ht="12.75" customHeight="1">
      <c r="A174" s="99"/>
      <c r="B174" s="99"/>
      <c r="C174" s="99"/>
      <c r="D174" s="157"/>
      <c r="E174" s="157"/>
      <c r="F174" s="157"/>
      <c r="G174" s="157"/>
      <c r="H174" s="157"/>
      <c r="I174" s="189"/>
      <c r="J174" s="189"/>
      <c r="K174" s="189"/>
      <c r="L174" s="189"/>
      <c r="M174" s="99"/>
      <c r="N174" s="99"/>
      <c r="O174" s="99"/>
      <c r="P174" s="99"/>
      <c r="Q174" s="99"/>
      <c r="R174" s="99"/>
      <c r="S174" s="99"/>
      <c r="T174" s="99"/>
      <c r="U174" s="99"/>
      <c r="V174" s="99"/>
      <c r="W174" s="99"/>
      <c r="X174" s="99"/>
      <c r="Y174" s="99"/>
      <c r="Z174" s="99"/>
    </row>
    <row r="175" spans="1:26" ht="12.75" customHeight="1">
      <c r="A175" s="99"/>
      <c r="B175" s="99"/>
      <c r="C175" s="99"/>
      <c r="D175" s="157"/>
      <c r="E175" s="157"/>
      <c r="F175" s="157"/>
      <c r="G175" s="157"/>
      <c r="H175" s="157"/>
      <c r="I175" s="189"/>
      <c r="J175" s="189"/>
      <c r="K175" s="189"/>
      <c r="L175" s="189"/>
      <c r="M175" s="99"/>
      <c r="N175" s="99"/>
      <c r="O175" s="99"/>
      <c r="P175" s="99"/>
      <c r="Q175" s="99"/>
      <c r="R175" s="99"/>
      <c r="S175" s="99"/>
      <c r="T175" s="99"/>
      <c r="U175" s="99"/>
      <c r="V175" s="99"/>
      <c r="W175" s="99"/>
      <c r="X175" s="99"/>
      <c r="Y175" s="99"/>
      <c r="Z175" s="99"/>
    </row>
    <row r="176" spans="1:26" ht="12.75" customHeight="1">
      <c r="A176" s="99"/>
      <c r="B176" s="99"/>
      <c r="C176" s="99"/>
      <c r="D176" s="157"/>
      <c r="E176" s="157"/>
      <c r="F176" s="157"/>
      <c r="G176" s="157"/>
      <c r="H176" s="157"/>
      <c r="I176" s="189"/>
      <c r="J176" s="189"/>
      <c r="K176" s="189"/>
      <c r="L176" s="189"/>
      <c r="M176" s="99"/>
      <c r="N176" s="99"/>
      <c r="O176" s="99"/>
      <c r="P176" s="99"/>
      <c r="Q176" s="99"/>
      <c r="R176" s="99"/>
      <c r="S176" s="99"/>
      <c r="T176" s="99"/>
      <c r="U176" s="99"/>
      <c r="V176" s="99"/>
      <c r="W176" s="99"/>
      <c r="X176" s="99"/>
      <c r="Y176" s="99"/>
      <c r="Z176" s="99"/>
    </row>
    <row r="177" spans="1:26" ht="12.75" customHeight="1">
      <c r="A177" s="99"/>
      <c r="B177" s="99"/>
      <c r="C177" s="99"/>
      <c r="D177" s="157"/>
      <c r="E177" s="157"/>
      <c r="F177" s="157"/>
      <c r="G177" s="157"/>
      <c r="H177" s="157"/>
      <c r="I177" s="189"/>
      <c r="J177" s="189"/>
      <c r="K177" s="189"/>
      <c r="L177" s="189"/>
      <c r="M177" s="99"/>
      <c r="N177" s="99"/>
      <c r="O177" s="99"/>
      <c r="P177" s="99"/>
      <c r="Q177" s="99"/>
      <c r="R177" s="99"/>
      <c r="S177" s="99"/>
      <c r="T177" s="99"/>
      <c r="U177" s="99"/>
      <c r="V177" s="99"/>
      <c r="W177" s="99"/>
      <c r="X177" s="99"/>
      <c r="Y177" s="99"/>
      <c r="Z177" s="99"/>
    </row>
    <row r="178" spans="1:26" ht="12.75" customHeight="1">
      <c r="A178" s="99"/>
      <c r="B178" s="99"/>
      <c r="C178" s="99"/>
      <c r="D178" s="157"/>
      <c r="E178" s="157"/>
      <c r="F178" s="157"/>
      <c r="G178" s="157"/>
      <c r="H178" s="157"/>
      <c r="I178" s="189"/>
      <c r="J178" s="189"/>
      <c r="K178" s="189"/>
      <c r="L178" s="189"/>
      <c r="M178" s="99"/>
      <c r="N178" s="99"/>
      <c r="O178" s="99"/>
      <c r="P178" s="99"/>
      <c r="Q178" s="99"/>
      <c r="R178" s="99"/>
      <c r="S178" s="99"/>
      <c r="T178" s="99"/>
      <c r="U178" s="99"/>
      <c r="V178" s="99"/>
      <c r="W178" s="99"/>
      <c r="X178" s="99"/>
      <c r="Y178" s="99"/>
      <c r="Z178" s="99"/>
    </row>
    <row r="179" spans="1:26" ht="12.75" customHeight="1">
      <c r="A179" s="99"/>
      <c r="B179" s="99"/>
      <c r="C179" s="99"/>
      <c r="D179" s="157"/>
      <c r="E179" s="157"/>
      <c r="F179" s="157"/>
      <c r="G179" s="157"/>
      <c r="H179" s="157"/>
      <c r="I179" s="189"/>
      <c r="J179" s="189"/>
      <c r="K179" s="189"/>
      <c r="L179" s="189"/>
      <c r="M179" s="99"/>
      <c r="N179" s="99"/>
      <c r="O179" s="99"/>
      <c r="P179" s="99"/>
      <c r="Q179" s="99"/>
      <c r="R179" s="99"/>
      <c r="S179" s="99"/>
      <c r="T179" s="99"/>
      <c r="U179" s="99"/>
      <c r="V179" s="99"/>
      <c r="W179" s="99"/>
      <c r="X179" s="99"/>
      <c r="Y179" s="99"/>
      <c r="Z179" s="99"/>
    </row>
    <row r="180" spans="1:26" ht="12.75" customHeight="1">
      <c r="A180" s="99"/>
      <c r="B180" s="99"/>
      <c r="C180" s="99"/>
      <c r="D180" s="157"/>
      <c r="E180" s="157"/>
      <c r="F180" s="157"/>
      <c r="G180" s="157"/>
      <c r="H180" s="157"/>
      <c r="I180" s="189"/>
      <c r="J180" s="189"/>
      <c r="K180" s="189"/>
      <c r="L180" s="189"/>
      <c r="M180" s="99"/>
      <c r="N180" s="99"/>
      <c r="O180" s="99"/>
      <c r="P180" s="99"/>
      <c r="Q180" s="99"/>
      <c r="R180" s="99"/>
      <c r="S180" s="99"/>
      <c r="T180" s="99"/>
      <c r="U180" s="99"/>
      <c r="V180" s="99"/>
      <c r="W180" s="99"/>
      <c r="X180" s="99"/>
      <c r="Y180" s="99"/>
      <c r="Z180" s="99"/>
    </row>
    <row r="181" spans="1:26" ht="12.75" customHeight="1">
      <c r="A181" s="99"/>
      <c r="B181" s="99"/>
      <c r="C181" s="99"/>
      <c r="D181" s="157"/>
      <c r="E181" s="157"/>
      <c r="F181" s="157"/>
      <c r="G181" s="157"/>
      <c r="H181" s="157"/>
      <c r="I181" s="189"/>
      <c r="J181" s="189"/>
      <c r="K181" s="189"/>
      <c r="L181" s="189"/>
      <c r="M181" s="99"/>
      <c r="N181" s="99"/>
      <c r="O181" s="99"/>
      <c r="P181" s="99"/>
      <c r="Q181" s="99"/>
      <c r="R181" s="99"/>
      <c r="S181" s="99"/>
      <c r="T181" s="99"/>
      <c r="U181" s="99"/>
      <c r="V181" s="99"/>
      <c r="W181" s="99"/>
      <c r="X181" s="99"/>
      <c r="Y181" s="99"/>
      <c r="Z181" s="99"/>
    </row>
    <row r="182" spans="1:26" ht="12.75" customHeight="1">
      <c r="A182" s="99"/>
      <c r="B182" s="99"/>
      <c r="C182" s="99"/>
      <c r="D182" s="157"/>
      <c r="E182" s="157"/>
      <c r="F182" s="157"/>
      <c r="G182" s="157"/>
      <c r="H182" s="157"/>
      <c r="I182" s="189"/>
      <c r="J182" s="189"/>
      <c r="K182" s="189"/>
      <c r="L182" s="189"/>
      <c r="M182" s="99"/>
      <c r="N182" s="99"/>
      <c r="O182" s="99"/>
      <c r="P182" s="99"/>
      <c r="Q182" s="99"/>
      <c r="R182" s="99"/>
      <c r="S182" s="99"/>
      <c r="T182" s="99"/>
      <c r="U182" s="99"/>
      <c r="V182" s="99"/>
      <c r="W182" s="99"/>
      <c r="X182" s="99"/>
      <c r="Y182" s="99"/>
      <c r="Z182" s="99"/>
    </row>
    <row r="183" spans="1:26" ht="12.75" customHeight="1">
      <c r="A183" s="99"/>
      <c r="B183" s="99"/>
      <c r="C183" s="99"/>
      <c r="D183" s="157"/>
      <c r="E183" s="157"/>
      <c r="F183" s="157"/>
      <c r="G183" s="157"/>
      <c r="H183" s="157"/>
      <c r="I183" s="189"/>
      <c r="J183" s="189"/>
      <c r="K183" s="189"/>
      <c r="L183" s="189"/>
      <c r="M183" s="99"/>
      <c r="N183" s="99"/>
      <c r="O183" s="99"/>
      <c r="P183" s="99"/>
      <c r="Q183" s="99"/>
      <c r="R183" s="99"/>
      <c r="S183" s="99"/>
      <c r="T183" s="99"/>
      <c r="U183" s="99"/>
      <c r="V183" s="99"/>
      <c r="W183" s="99"/>
      <c r="X183" s="99"/>
      <c r="Y183" s="99"/>
      <c r="Z183" s="99"/>
    </row>
    <row r="184" spans="1:26" ht="12.75" customHeight="1">
      <c r="A184" s="99"/>
      <c r="B184" s="99"/>
      <c r="C184" s="99"/>
      <c r="D184" s="157"/>
      <c r="E184" s="157"/>
      <c r="F184" s="157"/>
      <c r="G184" s="157"/>
      <c r="H184" s="157"/>
      <c r="I184" s="189"/>
      <c r="J184" s="189"/>
      <c r="K184" s="189"/>
      <c r="L184" s="189"/>
      <c r="M184" s="99"/>
      <c r="N184" s="99"/>
      <c r="O184" s="99"/>
      <c r="P184" s="99"/>
      <c r="Q184" s="99"/>
      <c r="R184" s="99"/>
      <c r="S184" s="99"/>
      <c r="T184" s="99"/>
      <c r="U184" s="99"/>
      <c r="V184" s="99"/>
      <c r="W184" s="99"/>
      <c r="X184" s="99"/>
      <c r="Y184" s="99"/>
      <c r="Z184" s="99"/>
    </row>
    <row r="185" spans="1:26" ht="12.75" customHeight="1">
      <c r="A185" s="99"/>
      <c r="B185" s="99"/>
      <c r="C185" s="99"/>
      <c r="D185" s="157"/>
      <c r="E185" s="157"/>
      <c r="F185" s="157"/>
      <c r="G185" s="157"/>
      <c r="H185" s="157"/>
      <c r="I185" s="189"/>
      <c r="J185" s="189"/>
      <c r="K185" s="189"/>
      <c r="L185" s="189"/>
      <c r="M185" s="99"/>
      <c r="N185" s="99"/>
      <c r="O185" s="99"/>
      <c r="P185" s="99"/>
      <c r="Q185" s="99"/>
      <c r="R185" s="99"/>
      <c r="S185" s="99"/>
      <c r="T185" s="99"/>
      <c r="U185" s="99"/>
      <c r="V185" s="99"/>
      <c r="W185" s="99"/>
      <c r="X185" s="99"/>
      <c r="Y185" s="99"/>
      <c r="Z185" s="99"/>
    </row>
    <row r="186" spans="1:26" ht="12.75" customHeight="1">
      <c r="A186" s="99"/>
      <c r="B186" s="99"/>
      <c r="C186" s="99"/>
      <c r="D186" s="157"/>
      <c r="E186" s="157"/>
      <c r="F186" s="157"/>
      <c r="G186" s="157"/>
      <c r="H186" s="157"/>
      <c r="I186" s="189"/>
      <c r="J186" s="189"/>
      <c r="K186" s="189"/>
      <c r="L186" s="189"/>
      <c r="M186" s="99"/>
      <c r="N186" s="99"/>
      <c r="O186" s="99"/>
      <c r="P186" s="99"/>
      <c r="Q186" s="99"/>
      <c r="R186" s="99"/>
      <c r="S186" s="99"/>
      <c r="T186" s="99"/>
      <c r="U186" s="99"/>
      <c r="V186" s="99"/>
      <c r="W186" s="99"/>
      <c r="X186" s="99"/>
      <c r="Y186" s="99"/>
      <c r="Z186" s="99"/>
    </row>
    <row r="187" spans="1:26" ht="12.75" customHeight="1">
      <c r="A187" s="99"/>
      <c r="B187" s="99"/>
      <c r="C187" s="99"/>
      <c r="D187" s="157"/>
      <c r="E187" s="157"/>
      <c r="F187" s="157"/>
      <c r="G187" s="157"/>
      <c r="H187" s="157"/>
      <c r="I187" s="189"/>
      <c r="J187" s="189"/>
      <c r="K187" s="189"/>
      <c r="L187" s="189"/>
      <c r="M187" s="99"/>
      <c r="N187" s="99"/>
      <c r="O187" s="99"/>
      <c r="P187" s="99"/>
      <c r="Q187" s="99"/>
      <c r="R187" s="99"/>
      <c r="S187" s="99"/>
      <c r="T187" s="99"/>
      <c r="U187" s="99"/>
      <c r="V187" s="99"/>
      <c r="W187" s="99"/>
      <c r="X187" s="99"/>
      <c r="Y187" s="99"/>
      <c r="Z187" s="99"/>
    </row>
    <row r="188" spans="1:26" ht="12.75" customHeight="1">
      <c r="A188" s="99"/>
      <c r="B188" s="99"/>
      <c r="C188" s="99"/>
      <c r="D188" s="157"/>
      <c r="E188" s="157"/>
      <c r="F188" s="157"/>
      <c r="G188" s="157"/>
      <c r="H188" s="157"/>
      <c r="I188" s="189"/>
      <c r="J188" s="189"/>
      <c r="K188" s="189"/>
      <c r="L188" s="189"/>
      <c r="M188" s="99"/>
      <c r="N188" s="99"/>
      <c r="O188" s="99"/>
      <c r="P188" s="99"/>
      <c r="Q188" s="99"/>
      <c r="R188" s="99"/>
      <c r="S188" s="99"/>
      <c r="T188" s="99"/>
      <c r="U188" s="99"/>
      <c r="V188" s="99"/>
      <c r="W188" s="99"/>
      <c r="X188" s="99"/>
      <c r="Y188" s="99"/>
      <c r="Z188" s="99"/>
    </row>
    <row r="189" spans="1:26" ht="12.75" customHeight="1">
      <c r="A189" s="99"/>
      <c r="B189" s="99"/>
      <c r="C189" s="99"/>
      <c r="D189" s="157"/>
      <c r="E189" s="157"/>
      <c r="F189" s="157"/>
      <c r="G189" s="157"/>
      <c r="H189" s="157"/>
      <c r="I189" s="189"/>
      <c r="J189" s="189"/>
      <c r="K189" s="189"/>
      <c r="L189" s="189"/>
      <c r="M189" s="99"/>
      <c r="N189" s="99"/>
      <c r="O189" s="99"/>
      <c r="P189" s="99"/>
      <c r="Q189" s="99"/>
      <c r="R189" s="99"/>
      <c r="S189" s="99"/>
      <c r="T189" s="99"/>
      <c r="U189" s="99"/>
      <c r="V189" s="99"/>
      <c r="W189" s="99"/>
      <c r="X189" s="99"/>
      <c r="Y189" s="99"/>
      <c r="Z189" s="99"/>
    </row>
    <row r="190" spans="1:26" ht="12.75" customHeight="1">
      <c r="A190" s="99"/>
      <c r="B190" s="99"/>
      <c r="C190" s="99"/>
      <c r="D190" s="157"/>
      <c r="E190" s="157"/>
      <c r="F190" s="157"/>
      <c r="G190" s="157"/>
      <c r="H190" s="157"/>
      <c r="I190" s="189"/>
      <c r="J190" s="189"/>
      <c r="K190" s="189"/>
      <c r="L190" s="189"/>
      <c r="M190" s="99"/>
      <c r="N190" s="99"/>
      <c r="O190" s="99"/>
      <c r="P190" s="99"/>
      <c r="Q190" s="99"/>
      <c r="R190" s="99"/>
      <c r="S190" s="99"/>
      <c r="T190" s="99"/>
      <c r="U190" s="99"/>
      <c r="V190" s="99"/>
      <c r="W190" s="99"/>
      <c r="X190" s="99"/>
      <c r="Y190" s="99"/>
      <c r="Z190" s="99"/>
    </row>
    <row r="191" spans="1:26" ht="12.75" customHeight="1">
      <c r="A191" s="99"/>
      <c r="B191" s="99"/>
      <c r="C191" s="99"/>
      <c r="D191" s="157"/>
      <c r="E191" s="157"/>
      <c r="F191" s="157"/>
      <c r="G191" s="157"/>
      <c r="H191" s="157"/>
      <c r="I191" s="189"/>
      <c r="J191" s="189"/>
      <c r="K191" s="189"/>
      <c r="L191" s="189"/>
      <c r="M191" s="99"/>
      <c r="N191" s="99"/>
      <c r="O191" s="99"/>
      <c r="P191" s="99"/>
      <c r="Q191" s="99"/>
      <c r="R191" s="99"/>
      <c r="S191" s="99"/>
      <c r="T191" s="99"/>
      <c r="U191" s="99"/>
      <c r="V191" s="99"/>
      <c r="W191" s="99"/>
      <c r="X191" s="99"/>
      <c r="Y191" s="99"/>
      <c r="Z191" s="99"/>
    </row>
    <row r="192" spans="1:26" ht="12.75" customHeight="1">
      <c r="A192" s="99"/>
      <c r="B192" s="99"/>
      <c r="C192" s="99"/>
      <c r="D192" s="157"/>
      <c r="E192" s="157"/>
      <c r="F192" s="157"/>
      <c r="G192" s="157"/>
      <c r="H192" s="157"/>
      <c r="I192" s="189"/>
      <c r="J192" s="189"/>
      <c r="K192" s="189"/>
      <c r="L192" s="189"/>
      <c r="M192" s="99"/>
      <c r="N192" s="99"/>
      <c r="O192" s="99"/>
      <c r="P192" s="99"/>
      <c r="Q192" s="99"/>
      <c r="R192" s="99"/>
      <c r="S192" s="99"/>
      <c r="T192" s="99"/>
      <c r="U192" s="99"/>
      <c r="V192" s="99"/>
      <c r="W192" s="99"/>
      <c r="X192" s="99"/>
      <c r="Y192" s="99"/>
      <c r="Z192" s="99"/>
    </row>
    <row r="193" spans="1:26" ht="12.75" customHeight="1">
      <c r="A193" s="99"/>
      <c r="B193" s="99"/>
      <c r="C193" s="99"/>
      <c r="D193" s="157"/>
      <c r="E193" s="157"/>
      <c r="F193" s="157"/>
      <c r="G193" s="157"/>
      <c r="H193" s="157"/>
      <c r="I193" s="189"/>
      <c r="J193" s="189"/>
      <c r="K193" s="189"/>
      <c r="L193" s="189"/>
      <c r="M193" s="99"/>
      <c r="N193" s="99"/>
      <c r="O193" s="99"/>
      <c r="P193" s="99"/>
      <c r="Q193" s="99"/>
      <c r="R193" s="99"/>
      <c r="S193" s="99"/>
      <c r="T193" s="99"/>
      <c r="U193" s="99"/>
      <c r="V193" s="99"/>
      <c r="W193" s="99"/>
      <c r="X193" s="99"/>
      <c r="Y193" s="99"/>
      <c r="Z193" s="99"/>
    </row>
    <row r="194" spans="1:26" ht="12.75" customHeight="1">
      <c r="A194" s="99"/>
      <c r="B194" s="99"/>
      <c r="C194" s="99"/>
      <c r="D194" s="157"/>
      <c r="E194" s="157"/>
      <c r="F194" s="157"/>
      <c r="G194" s="157"/>
      <c r="H194" s="157"/>
      <c r="I194" s="189"/>
      <c r="J194" s="189"/>
      <c r="K194" s="189"/>
      <c r="L194" s="189"/>
      <c r="M194" s="99"/>
      <c r="N194" s="99"/>
      <c r="O194" s="99"/>
      <c r="P194" s="99"/>
      <c r="Q194" s="99"/>
      <c r="R194" s="99"/>
      <c r="S194" s="99"/>
      <c r="T194" s="99"/>
      <c r="U194" s="99"/>
      <c r="V194" s="99"/>
      <c r="W194" s="99"/>
      <c r="X194" s="99"/>
      <c r="Y194" s="99"/>
      <c r="Z194" s="99"/>
    </row>
    <row r="195" spans="1:26" ht="12.75" customHeight="1">
      <c r="A195" s="99"/>
      <c r="B195" s="99"/>
      <c r="C195" s="99"/>
      <c r="D195" s="157"/>
      <c r="E195" s="157"/>
      <c r="F195" s="157"/>
      <c r="G195" s="157"/>
      <c r="H195" s="157"/>
      <c r="I195" s="189"/>
      <c r="J195" s="189"/>
      <c r="K195" s="189"/>
      <c r="L195" s="189"/>
      <c r="M195" s="99"/>
      <c r="N195" s="99"/>
      <c r="O195" s="99"/>
      <c r="P195" s="99"/>
      <c r="Q195" s="99"/>
      <c r="R195" s="99"/>
      <c r="S195" s="99"/>
      <c r="T195" s="99"/>
      <c r="U195" s="99"/>
      <c r="V195" s="99"/>
      <c r="W195" s="99"/>
      <c r="X195" s="99"/>
      <c r="Y195" s="99"/>
      <c r="Z195" s="99"/>
    </row>
    <row r="196" spans="1:26" ht="12.75" customHeight="1">
      <c r="A196" s="99"/>
      <c r="B196" s="99"/>
      <c r="C196" s="99"/>
      <c r="D196" s="157"/>
      <c r="E196" s="157"/>
      <c r="F196" s="157"/>
      <c r="G196" s="157"/>
      <c r="H196" s="157"/>
      <c r="I196" s="189"/>
      <c r="J196" s="189"/>
      <c r="K196" s="189"/>
      <c r="L196" s="189"/>
      <c r="M196" s="99"/>
      <c r="N196" s="99"/>
      <c r="O196" s="99"/>
      <c r="P196" s="99"/>
      <c r="Q196" s="99"/>
      <c r="R196" s="99"/>
      <c r="S196" s="99"/>
      <c r="T196" s="99"/>
      <c r="U196" s="99"/>
      <c r="V196" s="99"/>
      <c r="W196" s="99"/>
      <c r="X196" s="99"/>
      <c r="Y196" s="99"/>
      <c r="Z196" s="99"/>
    </row>
    <row r="197" spans="1:26" ht="12.75" customHeight="1">
      <c r="A197" s="99"/>
      <c r="B197" s="99"/>
      <c r="C197" s="99"/>
      <c r="D197" s="157"/>
      <c r="E197" s="157"/>
      <c r="F197" s="157"/>
      <c r="G197" s="157"/>
      <c r="H197" s="157"/>
      <c r="I197" s="189"/>
      <c r="J197" s="189"/>
      <c r="K197" s="189"/>
      <c r="L197" s="189"/>
      <c r="M197" s="99"/>
      <c r="N197" s="99"/>
      <c r="O197" s="99"/>
      <c r="P197" s="99"/>
      <c r="Q197" s="99"/>
      <c r="R197" s="99"/>
      <c r="S197" s="99"/>
      <c r="T197" s="99"/>
      <c r="U197" s="99"/>
      <c r="V197" s="99"/>
      <c r="W197" s="99"/>
      <c r="X197" s="99"/>
      <c r="Y197" s="99"/>
      <c r="Z197" s="99"/>
    </row>
    <row r="198" spans="1:26" ht="12.75" customHeight="1">
      <c r="A198" s="99"/>
      <c r="B198" s="99"/>
      <c r="C198" s="99"/>
      <c r="D198" s="157"/>
      <c r="E198" s="157"/>
      <c r="F198" s="157"/>
      <c r="G198" s="157"/>
      <c r="H198" s="157"/>
      <c r="I198" s="189"/>
      <c r="J198" s="189"/>
      <c r="K198" s="189"/>
      <c r="L198" s="189"/>
      <c r="M198" s="99"/>
      <c r="N198" s="99"/>
      <c r="O198" s="99"/>
      <c r="P198" s="99"/>
      <c r="Q198" s="99"/>
      <c r="R198" s="99"/>
      <c r="S198" s="99"/>
      <c r="T198" s="99"/>
      <c r="U198" s="99"/>
      <c r="V198" s="99"/>
      <c r="W198" s="99"/>
      <c r="X198" s="99"/>
      <c r="Y198" s="99"/>
      <c r="Z198" s="99"/>
    </row>
    <row r="199" spans="1:26" ht="12.75" customHeight="1">
      <c r="A199" s="99"/>
      <c r="B199" s="99"/>
      <c r="C199" s="99"/>
      <c r="D199" s="157"/>
      <c r="E199" s="157"/>
      <c r="F199" s="157"/>
      <c r="G199" s="157"/>
      <c r="H199" s="157"/>
      <c r="I199" s="189"/>
      <c r="J199" s="189"/>
      <c r="K199" s="189"/>
      <c r="L199" s="189"/>
      <c r="M199" s="99"/>
      <c r="N199" s="99"/>
      <c r="O199" s="99"/>
      <c r="P199" s="99"/>
      <c r="Q199" s="99"/>
      <c r="R199" s="99"/>
      <c r="S199" s="99"/>
      <c r="T199" s="99"/>
      <c r="U199" s="99"/>
      <c r="V199" s="99"/>
      <c r="W199" s="99"/>
      <c r="X199" s="99"/>
      <c r="Y199" s="99"/>
      <c r="Z199" s="99"/>
    </row>
    <row r="200" spans="1:26" ht="12.75" customHeight="1">
      <c r="A200" s="99"/>
      <c r="B200" s="99"/>
      <c r="C200" s="99"/>
      <c r="D200" s="157"/>
      <c r="E200" s="157"/>
      <c r="F200" s="157"/>
      <c r="G200" s="157"/>
      <c r="H200" s="157"/>
      <c r="I200" s="189"/>
      <c r="J200" s="189"/>
      <c r="K200" s="189"/>
      <c r="L200" s="189"/>
      <c r="M200" s="99"/>
      <c r="N200" s="99"/>
      <c r="O200" s="99"/>
      <c r="P200" s="99"/>
      <c r="Q200" s="99"/>
      <c r="R200" s="99"/>
      <c r="S200" s="99"/>
      <c r="T200" s="99"/>
      <c r="U200" s="99"/>
      <c r="V200" s="99"/>
      <c r="W200" s="99"/>
      <c r="X200" s="99"/>
      <c r="Y200" s="99"/>
      <c r="Z200" s="99"/>
    </row>
    <row r="201" spans="1:26" ht="12.75" customHeight="1">
      <c r="A201" s="99"/>
      <c r="B201" s="99"/>
      <c r="C201" s="99"/>
      <c r="D201" s="157"/>
      <c r="E201" s="157"/>
      <c r="F201" s="157"/>
      <c r="G201" s="157"/>
      <c r="H201" s="157"/>
      <c r="I201" s="189"/>
      <c r="J201" s="189"/>
      <c r="K201" s="189"/>
      <c r="L201" s="189"/>
      <c r="M201" s="99"/>
      <c r="N201" s="99"/>
      <c r="O201" s="99"/>
      <c r="P201" s="99"/>
      <c r="Q201" s="99"/>
      <c r="R201" s="99"/>
      <c r="S201" s="99"/>
      <c r="T201" s="99"/>
      <c r="U201" s="99"/>
      <c r="V201" s="99"/>
      <c r="W201" s="99"/>
      <c r="X201" s="99"/>
      <c r="Y201" s="99"/>
      <c r="Z201" s="99"/>
    </row>
    <row r="202" spans="1:26" ht="12.75" customHeight="1">
      <c r="A202" s="99"/>
      <c r="B202" s="99"/>
      <c r="C202" s="99"/>
      <c r="D202" s="157"/>
      <c r="E202" s="157"/>
      <c r="F202" s="157"/>
      <c r="G202" s="157"/>
      <c r="H202" s="157"/>
      <c r="I202" s="189"/>
      <c r="J202" s="189"/>
      <c r="K202" s="189"/>
      <c r="L202" s="189"/>
      <c r="M202" s="99"/>
      <c r="N202" s="99"/>
      <c r="O202" s="99"/>
      <c r="P202" s="99"/>
      <c r="Q202" s="99"/>
      <c r="R202" s="99"/>
      <c r="S202" s="99"/>
      <c r="T202" s="99"/>
      <c r="U202" s="99"/>
      <c r="V202" s="99"/>
      <c r="W202" s="99"/>
      <c r="X202" s="99"/>
      <c r="Y202" s="99"/>
      <c r="Z202" s="99"/>
    </row>
    <row r="203" spans="1:26" ht="12.75" customHeight="1">
      <c r="A203" s="99"/>
      <c r="B203" s="99"/>
      <c r="C203" s="99"/>
      <c r="D203" s="157"/>
      <c r="E203" s="157"/>
      <c r="F203" s="157"/>
      <c r="G203" s="157"/>
      <c r="H203" s="157"/>
      <c r="I203" s="189"/>
      <c r="J203" s="189"/>
      <c r="K203" s="189"/>
      <c r="L203" s="189"/>
      <c r="M203" s="99"/>
      <c r="N203" s="99"/>
      <c r="O203" s="99"/>
      <c r="P203" s="99"/>
      <c r="Q203" s="99"/>
      <c r="R203" s="99"/>
      <c r="S203" s="99"/>
      <c r="T203" s="99"/>
      <c r="U203" s="99"/>
      <c r="V203" s="99"/>
      <c r="W203" s="99"/>
      <c r="X203" s="99"/>
      <c r="Y203" s="99"/>
      <c r="Z203" s="99"/>
    </row>
    <row r="204" spans="1:26" ht="12.75" customHeight="1">
      <c r="A204" s="99"/>
      <c r="B204" s="99"/>
      <c r="C204" s="99"/>
      <c r="D204" s="157"/>
      <c r="E204" s="157"/>
      <c r="F204" s="157"/>
      <c r="G204" s="157"/>
      <c r="H204" s="157"/>
      <c r="I204" s="189"/>
      <c r="J204" s="189"/>
      <c r="K204" s="189"/>
      <c r="L204" s="189"/>
      <c r="M204" s="99"/>
      <c r="N204" s="99"/>
      <c r="O204" s="99"/>
      <c r="P204" s="99"/>
      <c r="Q204" s="99"/>
      <c r="R204" s="99"/>
      <c r="S204" s="99"/>
      <c r="T204" s="99"/>
      <c r="U204" s="99"/>
      <c r="V204" s="99"/>
      <c r="W204" s="99"/>
      <c r="X204" s="99"/>
      <c r="Y204" s="99"/>
      <c r="Z204" s="99"/>
    </row>
    <row r="205" spans="1:26" ht="12.75" customHeight="1">
      <c r="A205" s="99"/>
      <c r="B205" s="99"/>
      <c r="C205" s="99"/>
      <c r="D205" s="157"/>
      <c r="E205" s="157"/>
      <c r="F205" s="157"/>
      <c r="G205" s="157"/>
      <c r="H205" s="157"/>
      <c r="I205" s="189"/>
      <c r="J205" s="189"/>
      <c r="K205" s="189"/>
      <c r="L205" s="189"/>
      <c r="M205" s="99"/>
      <c r="N205" s="99"/>
      <c r="O205" s="99"/>
      <c r="P205" s="99"/>
      <c r="Q205" s="99"/>
      <c r="R205" s="99"/>
      <c r="S205" s="99"/>
      <c r="T205" s="99"/>
      <c r="U205" s="99"/>
      <c r="V205" s="99"/>
      <c r="W205" s="99"/>
      <c r="X205" s="99"/>
      <c r="Y205" s="99"/>
      <c r="Z205" s="99"/>
    </row>
    <row r="206" spans="1:26" ht="12.75" customHeight="1">
      <c r="A206" s="99"/>
      <c r="B206" s="99"/>
      <c r="C206" s="99"/>
      <c r="D206" s="157"/>
      <c r="E206" s="157"/>
      <c r="F206" s="157"/>
      <c r="G206" s="157"/>
      <c r="H206" s="157"/>
      <c r="I206" s="189"/>
      <c r="J206" s="189"/>
      <c r="K206" s="189"/>
      <c r="L206" s="189"/>
      <c r="M206" s="99"/>
      <c r="N206" s="99"/>
      <c r="O206" s="99"/>
      <c r="P206" s="99"/>
      <c r="Q206" s="99"/>
      <c r="R206" s="99"/>
      <c r="S206" s="99"/>
      <c r="T206" s="99"/>
      <c r="U206" s="99"/>
      <c r="V206" s="99"/>
      <c r="W206" s="99"/>
      <c r="X206" s="99"/>
      <c r="Y206" s="99"/>
      <c r="Z206" s="99"/>
    </row>
    <row r="207" spans="1:26" ht="12.75" customHeight="1">
      <c r="A207" s="99"/>
      <c r="B207" s="99"/>
      <c r="C207" s="99"/>
      <c r="D207" s="157"/>
      <c r="E207" s="157"/>
      <c r="F207" s="157"/>
      <c r="G207" s="157"/>
      <c r="H207" s="157"/>
      <c r="I207" s="189"/>
      <c r="J207" s="189"/>
      <c r="K207" s="189"/>
      <c r="L207" s="189"/>
      <c r="M207" s="99"/>
      <c r="N207" s="99"/>
      <c r="O207" s="99"/>
      <c r="P207" s="99"/>
      <c r="Q207" s="99"/>
      <c r="R207" s="99"/>
      <c r="S207" s="99"/>
      <c r="T207" s="99"/>
      <c r="U207" s="99"/>
      <c r="V207" s="99"/>
      <c r="W207" s="99"/>
      <c r="X207" s="99"/>
      <c r="Y207" s="99"/>
      <c r="Z207" s="99"/>
    </row>
    <row r="208" spans="1:26" ht="12.75" customHeight="1">
      <c r="A208" s="99"/>
      <c r="B208" s="99"/>
      <c r="C208" s="99"/>
      <c r="D208" s="157"/>
      <c r="E208" s="157"/>
      <c r="F208" s="157"/>
      <c r="G208" s="157"/>
      <c r="H208" s="157"/>
      <c r="I208" s="189"/>
      <c r="J208" s="189"/>
      <c r="K208" s="189"/>
      <c r="L208" s="189"/>
      <c r="M208" s="99"/>
      <c r="N208" s="99"/>
      <c r="O208" s="99"/>
      <c r="P208" s="99"/>
      <c r="Q208" s="99"/>
      <c r="R208" s="99"/>
      <c r="S208" s="99"/>
      <c r="T208" s="99"/>
      <c r="U208" s="99"/>
      <c r="V208" s="99"/>
      <c r="W208" s="99"/>
      <c r="X208" s="99"/>
      <c r="Y208" s="99"/>
      <c r="Z208" s="99"/>
    </row>
    <row r="209" spans="1:26" ht="12.75" customHeight="1">
      <c r="A209" s="99"/>
      <c r="B209" s="99"/>
      <c r="C209" s="99"/>
      <c r="D209" s="157"/>
      <c r="E209" s="157"/>
      <c r="F209" s="157"/>
      <c r="G209" s="157"/>
      <c r="H209" s="157"/>
      <c r="I209" s="189"/>
      <c r="J209" s="189"/>
      <c r="K209" s="189"/>
      <c r="L209" s="189"/>
      <c r="M209" s="99"/>
      <c r="N209" s="99"/>
      <c r="O209" s="99"/>
      <c r="P209" s="99"/>
      <c r="Q209" s="99"/>
      <c r="R209" s="99"/>
      <c r="S209" s="99"/>
      <c r="T209" s="99"/>
      <c r="U209" s="99"/>
      <c r="V209" s="99"/>
      <c r="W209" s="99"/>
      <c r="X209" s="99"/>
      <c r="Y209" s="99"/>
      <c r="Z209" s="99"/>
    </row>
    <row r="210" spans="1:26" ht="12.75" customHeight="1">
      <c r="A210" s="99"/>
      <c r="B210" s="99"/>
      <c r="C210" s="99"/>
      <c r="D210" s="157"/>
      <c r="E210" s="157"/>
      <c r="F210" s="157"/>
      <c r="G210" s="157"/>
      <c r="H210" s="157"/>
      <c r="I210" s="189"/>
      <c r="J210" s="189"/>
      <c r="K210" s="189"/>
      <c r="L210" s="189"/>
      <c r="M210" s="99"/>
      <c r="N210" s="99"/>
      <c r="O210" s="99"/>
      <c r="P210" s="99"/>
      <c r="Q210" s="99"/>
      <c r="R210" s="99"/>
      <c r="S210" s="99"/>
      <c r="T210" s="99"/>
      <c r="U210" s="99"/>
      <c r="V210" s="99"/>
      <c r="W210" s="99"/>
      <c r="X210" s="99"/>
      <c r="Y210" s="99"/>
      <c r="Z210" s="99"/>
    </row>
    <row r="211" spans="1:26" ht="12.75" customHeight="1">
      <c r="A211" s="99"/>
      <c r="B211" s="99"/>
      <c r="C211" s="99"/>
      <c r="D211" s="157"/>
      <c r="E211" s="157"/>
      <c r="F211" s="157"/>
      <c r="G211" s="157"/>
      <c r="H211" s="157"/>
      <c r="I211" s="189"/>
      <c r="J211" s="189"/>
      <c r="K211" s="189"/>
      <c r="L211" s="189"/>
      <c r="M211" s="99"/>
      <c r="N211" s="99"/>
      <c r="O211" s="99"/>
      <c r="P211" s="99"/>
      <c r="Q211" s="99"/>
      <c r="R211" s="99"/>
      <c r="S211" s="99"/>
      <c r="T211" s="99"/>
      <c r="U211" s="99"/>
      <c r="V211" s="99"/>
      <c r="W211" s="99"/>
      <c r="X211" s="99"/>
      <c r="Y211" s="99"/>
      <c r="Z211" s="99"/>
    </row>
    <row r="212" spans="1:26" ht="12.75" customHeight="1">
      <c r="A212" s="99"/>
      <c r="B212" s="99"/>
      <c r="C212" s="99"/>
      <c r="D212" s="157"/>
      <c r="E212" s="157"/>
      <c r="F212" s="157"/>
      <c r="G212" s="157"/>
      <c r="H212" s="157"/>
      <c r="I212" s="189"/>
      <c r="J212" s="189"/>
      <c r="K212" s="189"/>
      <c r="L212" s="189"/>
      <c r="M212" s="99"/>
      <c r="N212" s="99"/>
      <c r="O212" s="99"/>
      <c r="P212" s="99"/>
      <c r="Q212" s="99"/>
      <c r="R212" s="99"/>
      <c r="S212" s="99"/>
      <c r="T212" s="99"/>
      <c r="U212" s="99"/>
      <c r="V212" s="99"/>
      <c r="W212" s="99"/>
      <c r="X212" s="99"/>
      <c r="Y212" s="99"/>
      <c r="Z212" s="99"/>
    </row>
    <row r="213" spans="1:26" ht="12.75" customHeight="1">
      <c r="A213" s="99"/>
      <c r="B213" s="99"/>
      <c r="C213" s="99"/>
      <c r="D213" s="157"/>
      <c r="E213" s="157"/>
      <c r="F213" s="157"/>
      <c r="G213" s="157"/>
      <c r="H213" s="157"/>
      <c r="I213" s="189"/>
      <c r="J213" s="189"/>
      <c r="K213" s="189"/>
      <c r="L213" s="189"/>
      <c r="M213" s="99"/>
      <c r="N213" s="99"/>
      <c r="O213" s="99"/>
      <c r="P213" s="99"/>
      <c r="Q213" s="99"/>
      <c r="R213" s="99"/>
      <c r="S213" s="99"/>
      <c r="T213" s="99"/>
      <c r="U213" s="99"/>
      <c r="V213" s="99"/>
      <c r="W213" s="99"/>
      <c r="X213" s="99"/>
      <c r="Y213" s="99"/>
      <c r="Z213" s="99"/>
    </row>
    <row r="214" spans="1:26" ht="12.75" customHeight="1">
      <c r="A214" s="99"/>
      <c r="B214" s="99"/>
      <c r="C214" s="99"/>
      <c r="D214" s="157"/>
      <c r="E214" s="157"/>
      <c r="F214" s="157"/>
      <c r="G214" s="157"/>
      <c r="H214" s="157"/>
      <c r="I214" s="189"/>
      <c r="J214" s="189"/>
      <c r="K214" s="189"/>
      <c r="L214" s="189"/>
      <c r="M214" s="99"/>
      <c r="N214" s="99"/>
      <c r="O214" s="99"/>
      <c r="P214" s="99"/>
      <c r="Q214" s="99"/>
      <c r="R214" s="99"/>
      <c r="S214" s="99"/>
      <c r="T214" s="99"/>
      <c r="U214" s="99"/>
      <c r="V214" s="99"/>
      <c r="W214" s="99"/>
      <c r="X214" s="99"/>
      <c r="Y214" s="99"/>
      <c r="Z214" s="99"/>
    </row>
    <row r="215" spans="1:26" ht="12.75" customHeight="1">
      <c r="A215" s="99"/>
      <c r="B215" s="99"/>
      <c r="C215" s="99"/>
      <c r="D215" s="157"/>
      <c r="E215" s="157"/>
      <c r="F215" s="157"/>
      <c r="G215" s="157"/>
      <c r="H215" s="157"/>
      <c r="I215" s="189"/>
      <c r="J215" s="189"/>
      <c r="K215" s="189"/>
      <c r="L215" s="189"/>
      <c r="M215" s="99"/>
      <c r="N215" s="99"/>
      <c r="O215" s="99"/>
      <c r="P215" s="99"/>
      <c r="Q215" s="99"/>
      <c r="R215" s="99"/>
      <c r="S215" s="99"/>
      <c r="T215" s="99"/>
      <c r="U215" s="99"/>
      <c r="V215" s="99"/>
      <c r="W215" s="99"/>
      <c r="X215" s="99"/>
      <c r="Y215" s="99"/>
      <c r="Z215" s="99"/>
    </row>
    <row r="216" spans="1:26" ht="12.75" customHeight="1">
      <c r="A216" s="99"/>
      <c r="B216" s="99"/>
      <c r="C216" s="99"/>
      <c r="D216" s="157"/>
      <c r="E216" s="157"/>
      <c r="F216" s="157"/>
      <c r="G216" s="157"/>
      <c r="H216" s="157"/>
      <c r="I216" s="189"/>
      <c r="J216" s="189"/>
      <c r="K216" s="189"/>
      <c r="L216" s="189"/>
      <c r="M216" s="99"/>
      <c r="N216" s="99"/>
      <c r="O216" s="99"/>
      <c r="P216" s="99"/>
      <c r="Q216" s="99"/>
      <c r="R216" s="99"/>
      <c r="S216" s="99"/>
      <c r="T216" s="99"/>
      <c r="U216" s="99"/>
      <c r="V216" s="99"/>
      <c r="W216" s="99"/>
      <c r="X216" s="99"/>
      <c r="Y216" s="99"/>
      <c r="Z216" s="99"/>
    </row>
    <row r="217" spans="1:26" ht="12.75" customHeight="1">
      <c r="A217" s="99"/>
      <c r="B217" s="99"/>
      <c r="C217" s="99"/>
      <c r="D217" s="157"/>
      <c r="E217" s="157"/>
      <c r="F217" s="157"/>
      <c r="G217" s="157"/>
      <c r="H217" s="157"/>
      <c r="I217" s="189"/>
      <c r="J217" s="189"/>
      <c r="K217" s="189"/>
      <c r="L217" s="189"/>
      <c r="M217" s="99"/>
      <c r="N217" s="99"/>
      <c r="O217" s="99"/>
      <c r="P217" s="99"/>
      <c r="Q217" s="99"/>
      <c r="R217" s="99"/>
      <c r="S217" s="99"/>
      <c r="T217" s="99"/>
      <c r="U217" s="99"/>
      <c r="V217" s="99"/>
      <c r="W217" s="99"/>
      <c r="X217" s="99"/>
      <c r="Y217" s="99"/>
      <c r="Z217" s="99"/>
    </row>
    <row r="218" spans="1:26" ht="12.75" customHeight="1">
      <c r="A218" s="99"/>
      <c r="B218" s="99"/>
      <c r="C218" s="99"/>
      <c r="D218" s="157"/>
      <c r="E218" s="157"/>
      <c r="F218" s="157"/>
      <c r="G218" s="157"/>
      <c r="H218" s="157"/>
      <c r="I218" s="189"/>
      <c r="J218" s="189"/>
      <c r="K218" s="189"/>
      <c r="L218" s="189"/>
      <c r="M218" s="99"/>
      <c r="N218" s="99"/>
      <c r="O218" s="99"/>
      <c r="P218" s="99"/>
      <c r="Q218" s="99"/>
      <c r="R218" s="99"/>
      <c r="S218" s="99"/>
      <c r="T218" s="99"/>
      <c r="U218" s="99"/>
      <c r="V218" s="99"/>
      <c r="W218" s="99"/>
      <c r="X218" s="99"/>
      <c r="Y218" s="99"/>
      <c r="Z218" s="99"/>
    </row>
    <row r="219" spans="1:26" ht="12.75" customHeight="1">
      <c r="A219" s="99"/>
      <c r="B219" s="99"/>
      <c r="C219" s="99"/>
      <c r="D219" s="157"/>
      <c r="E219" s="157"/>
      <c r="F219" s="157"/>
      <c r="G219" s="157"/>
      <c r="H219" s="157"/>
      <c r="I219" s="189"/>
      <c r="J219" s="189"/>
      <c r="K219" s="189"/>
      <c r="L219" s="189"/>
      <c r="M219" s="99"/>
      <c r="N219" s="99"/>
      <c r="O219" s="99"/>
      <c r="P219" s="99"/>
      <c r="Q219" s="99"/>
      <c r="R219" s="99"/>
      <c r="S219" s="99"/>
      <c r="T219" s="99"/>
      <c r="U219" s="99"/>
      <c r="V219" s="99"/>
      <c r="W219" s="99"/>
      <c r="X219" s="99"/>
      <c r="Y219" s="99"/>
      <c r="Z219" s="99"/>
    </row>
    <row r="220" spans="1:26" ht="12.75" customHeight="1">
      <c r="A220" s="99"/>
      <c r="B220" s="99"/>
      <c r="C220" s="99"/>
      <c r="D220" s="157"/>
      <c r="E220" s="157"/>
      <c r="F220" s="157"/>
      <c r="G220" s="157"/>
      <c r="H220" s="157"/>
      <c r="I220" s="189"/>
      <c r="J220" s="189"/>
      <c r="K220" s="189"/>
      <c r="L220" s="189"/>
      <c r="M220" s="99"/>
      <c r="N220" s="99"/>
      <c r="O220" s="99"/>
      <c r="P220" s="99"/>
      <c r="Q220" s="99"/>
      <c r="R220" s="99"/>
      <c r="S220" s="99"/>
      <c r="T220" s="99"/>
      <c r="U220" s="99"/>
      <c r="V220" s="99"/>
      <c r="W220" s="99"/>
      <c r="X220" s="99"/>
      <c r="Y220" s="99"/>
      <c r="Z220" s="99"/>
    </row>
    <row r="221" spans="1:26" ht="12.75" customHeight="1">
      <c r="A221" s="99"/>
      <c r="B221" s="99"/>
      <c r="C221" s="99"/>
      <c r="D221" s="157"/>
      <c r="E221" s="157"/>
      <c r="F221" s="157"/>
      <c r="G221" s="157"/>
      <c r="H221" s="157"/>
      <c r="I221" s="189"/>
      <c r="J221" s="189"/>
      <c r="K221" s="189"/>
      <c r="L221" s="189"/>
      <c r="M221" s="99"/>
      <c r="N221" s="99"/>
      <c r="O221" s="99"/>
      <c r="P221" s="99"/>
      <c r="Q221" s="99"/>
      <c r="R221" s="99"/>
      <c r="S221" s="99"/>
      <c r="T221" s="99"/>
      <c r="U221" s="99"/>
      <c r="V221" s="99"/>
      <c r="W221" s="99"/>
      <c r="X221" s="99"/>
      <c r="Y221" s="99"/>
      <c r="Z221" s="99"/>
    </row>
    <row r="222" spans="1:26" ht="12.75" customHeight="1">
      <c r="A222" s="99"/>
      <c r="B222" s="99"/>
      <c r="C222" s="99"/>
      <c r="D222" s="157"/>
      <c r="E222" s="157"/>
      <c r="F222" s="157"/>
      <c r="G222" s="157"/>
      <c r="H222" s="157"/>
      <c r="I222" s="189"/>
      <c r="J222" s="189"/>
      <c r="K222" s="189"/>
      <c r="L222" s="189"/>
      <c r="M222" s="99"/>
      <c r="N222" s="99"/>
      <c r="O222" s="99"/>
      <c r="P222" s="99"/>
      <c r="Q222" s="99"/>
      <c r="R222" s="99"/>
      <c r="S222" s="99"/>
      <c r="T222" s="99"/>
      <c r="U222" s="99"/>
      <c r="V222" s="99"/>
      <c r="W222" s="99"/>
      <c r="X222" s="99"/>
      <c r="Y222" s="99"/>
      <c r="Z222" s="99"/>
    </row>
    <row r="223" spans="1:26" ht="12.75" customHeight="1">
      <c r="A223" s="99"/>
      <c r="B223" s="99"/>
      <c r="C223" s="99"/>
      <c r="D223" s="157"/>
      <c r="E223" s="157"/>
      <c r="F223" s="157"/>
      <c r="G223" s="157"/>
      <c r="H223" s="157"/>
      <c r="I223" s="189"/>
      <c r="J223" s="189"/>
      <c r="K223" s="189"/>
      <c r="L223" s="189"/>
      <c r="M223" s="99"/>
      <c r="N223" s="99"/>
      <c r="O223" s="99"/>
      <c r="P223" s="99"/>
      <c r="Q223" s="99"/>
      <c r="R223" s="99"/>
      <c r="S223" s="99"/>
      <c r="T223" s="99"/>
      <c r="U223" s="99"/>
      <c r="V223" s="99"/>
      <c r="W223" s="99"/>
      <c r="X223" s="99"/>
      <c r="Y223" s="99"/>
      <c r="Z223" s="99"/>
    </row>
    <row r="224" spans="1:26" ht="12.75" customHeight="1">
      <c r="A224" s="99"/>
      <c r="B224" s="99"/>
      <c r="C224" s="99"/>
      <c r="D224" s="157"/>
      <c r="E224" s="157"/>
      <c r="F224" s="157"/>
      <c r="G224" s="157"/>
      <c r="H224" s="157"/>
      <c r="I224" s="189"/>
      <c r="J224" s="189"/>
      <c r="K224" s="189"/>
      <c r="L224" s="189"/>
      <c r="M224" s="99"/>
      <c r="N224" s="99"/>
      <c r="O224" s="99"/>
      <c r="P224" s="99"/>
      <c r="Q224" s="99"/>
      <c r="R224" s="99"/>
      <c r="S224" s="99"/>
      <c r="T224" s="99"/>
      <c r="U224" s="99"/>
      <c r="V224" s="99"/>
      <c r="W224" s="99"/>
      <c r="X224" s="99"/>
      <c r="Y224" s="99"/>
      <c r="Z224" s="99"/>
    </row>
    <row r="225" spans="1:26" ht="12.75" customHeight="1">
      <c r="A225" s="99"/>
      <c r="B225" s="99"/>
      <c r="C225" s="99"/>
      <c r="D225" s="157"/>
      <c r="E225" s="157"/>
      <c r="F225" s="157"/>
      <c r="G225" s="157"/>
      <c r="H225" s="157"/>
      <c r="I225" s="189"/>
      <c r="J225" s="189"/>
      <c r="K225" s="189"/>
      <c r="L225" s="189"/>
      <c r="M225" s="99"/>
      <c r="N225" s="99"/>
      <c r="O225" s="99"/>
      <c r="P225" s="99"/>
      <c r="Q225" s="99"/>
      <c r="R225" s="99"/>
      <c r="S225" s="99"/>
      <c r="T225" s="99"/>
      <c r="U225" s="99"/>
      <c r="V225" s="99"/>
      <c r="W225" s="99"/>
      <c r="X225" s="99"/>
      <c r="Y225" s="99"/>
      <c r="Z225" s="99"/>
    </row>
    <row r="226" spans="1:26" ht="12.75" customHeight="1">
      <c r="A226" s="99"/>
      <c r="B226" s="99"/>
      <c r="C226" s="99"/>
      <c r="D226" s="157"/>
      <c r="E226" s="157"/>
      <c r="F226" s="157"/>
      <c r="G226" s="157"/>
      <c r="H226" s="157"/>
      <c r="I226" s="189"/>
      <c r="J226" s="189"/>
      <c r="K226" s="189"/>
      <c r="L226" s="189"/>
      <c r="M226" s="99"/>
      <c r="N226" s="99"/>
      <c r="O226" s="99"/>
      <c r="P226" s="99"/>
      <c r="Q226" s="99"/>
      <c r="R226" s="99"/>
      <c r="S226" s="99"/>
      <c r="T226" s="99"/>
      <c r="U226" s="99"/>
      <c r="V226" s="99"/>
      <c r="W226" s="99"/>
      <c r="X226" s="99"/>
      <c r="Y226" s="99"/>
      <c r="Z226" s="99"/>
    </row>
    <row r="227" spans="1:26" ht="12.75" customHeight="1">
      <c r="A227" s="99"/>
      <c r="B227" s="99"/>
      <c r="C227" s="99"/>
      <c r="D227" s="157"/>
      <c r="E227" s="157"/>
      <c r="F227" s="157"/>
      <c r="G227" s="157"/>
      <c r="H227" s="157"/>
      <c r="I227" s="189"/>
      <c r="J227" s="189"/>
      <c r="K227" s="189"/>
      <c r="L227" s="189"/>
      <c r="M227" s="99"/>
      <c r="N227" s="99"/>
      <c r="O227" s="99"/>
      <c r="P227" s="99"/>
      <c r="Q227" s="99"/>
      <c r="R227" s="99"/>
      <c r="S227" s="99"/>
      <c r="T227" s="99"/>
      <c r="U227" s="99"/>
      <c r="V227" s="99"/>
      <c r="W227" s="99"/>
      <c r="X227" s="99"/>
      <c r="Y227" s="99"/>
      <c r="Z227" s="99"/>
    </row>
    <row r="228" spans="1:26" ht="12.75" customHeight="1">
      <c r="A228" s="99"/>
      <c r="B228" s="99"/>
      <c r="C228" s="99"/>
      <c r="D228" s="157"/>
      <c r="E228" s="157"/>
      <c r="F228" s="157"/>
      <c r="G228" s="157"/>
      <c r="H228" s="157"/>
      <c r="I228" s="189"/>
      <c r="J228" s="189"/>
      <c r="K228" s="189"/>
      <c r="L228" s="189"/>
      <c r="M228" s="99"/>
      <c r="N228" s="99"/>
      <c r="O228" s="99"/>
      <c r="P228" s="99"/>
      <c r="Q228" s="99"/>
      <c r="R228" s="99"/>
      <c r="S228" s="99"/>
      <c r="T228" s="99"/>
      <c r="U228" s="99"/>
      <c r="V228" s="99"/>
      <c r="W228" s="99"/>
      <c r="X228" s="99"/>
      <c r="Y228" s="99"/>
      <c r="Z228" s="99"/>
    </row>
    <row r="229" spans="1:26" ht="12.75" customHeight="1">
      <c r="A229" s="99"/>
      <c r="B229" s="99"/>
      <c r="C229" s="99"/>
      <c r="D229" s="157"/>
      <c r="E229" s="157"/>
      <c r="F229" s="157"/>
      <c r="G229" s="157"/>
      <c r="H229" s="157"/>
      <c r="I229" s="189"/>
      <c r="J229" s="189"/>
      <c r="K229" s="189"/>
      <c r="L229" s="189"/>
      <c r="M229" s="99"/>
      <c r="N229" s="99"/>
      <c r="O229" s="99"/>
      <c r="P229" s="99"/>
      <c r="Q229" s="99"/>
      <c r="R229" s="99"/>
      <c r="S229" s="99"/>
      <c r="T229" s="99"/>
      <c r="U229" s="99"/>
      <c r="V229" s="99"/>
      <c r="W229" s="99"/>
      <c r="X229" s="99"/>
      <c r="Y229" s="99"/>
      <c r="Z229" s="99"/>
    </row>
    <row r="230" spans="1:26" ht="12.75" customHeight="1">
      <c r="A230" s="99"/>
      <c r="B230" s="99"/>
      <c r="C230" s="99"/>
      <c r="D230" s="157"/>
      <c r="E230" s="157"/>
      <c r="F230" s="157"/>
      <c r="G230" s="157"/>
      <c r="H230" s="157"/>
      <c r="I230" s="189"/>
      <c r="J230" s="189"/>
      <c r="K230" s="189"/>
      <c r="L230" s="189"/>
      <c r="M230" s="99"/>
      <c r="N230" s="99"/>
      <c r="O230" s="99"/>
      <c r="P230" s="99"/>
      <c r="Q230" s="99"/>
      <c r="R230" s="99"/>
      <c r="S230" s="99"/>
      <c r="T230" s="99"/>
      <c r="U230" s="99"/>
      <c r="V230" s="99"/>
      <c r="W230" s="99"/>
      <c r="X230" s="99"/>
      <c r="Y230" s="99"/>
      <c r="Z230" s="99"/>
    </row>
    <row r="231" spans="1:26" ht="12.75" customHeight="1">
      <c r="A231" s="99"/>
      <c r="B231" s="99"/>
      <c r="C231" s="99"/>
      <c r="D231" s="157"/>
      <c r="E231" s="157"/>
      <c r="F231" s="157"/>
      <c r="G231" s="157"/>
      <c r="H231" s="157"/>
      <c r="I231" s="189"/>
      <c r="J231" s="189"/>
      <c r="K231" s="189"/>
      <c r="L231" s="189"/>
      <c r="M231" s="99"/>
      <c r="N231" s="99"/>
      <c r="O231" s="99"/>
      <c r="P231" s="99"/>
      <c r="Q231" s="99"/>
      <c r="R231" s="99"/>
      <c r="S231" s="99"/>
      <c r="T231" s="99"/>
      <c r="U231" s="99"/>
      <c r="V231" s="99"/>
      <c r="W231" s="99"/>
      <c r="X231" s="99"/>
      <c r="Y231" s="99"/>
      <c r="Z231" s="99"/>
    </row>
    <row r="232" spans="1:26" ht="12.75" customHeight="1">
      <c r="A232" s="99"/>
      <c r="B232" s="99"/>
      <c r="C232" s="99"/>
      <c r="D232" s="157"/>
      <c r="E232" s="157"/>
      <c r="F232" s="157"/>
      <c r="G232" s="157"/>
      <c r="H232" s="157"/>
      <c r="I232" s="189"/>
      <c r="J232" s="189"/>
      <c r="K232" s="189"/>
      <c r="L232" s="189"/>
      <c r="M232" s="99"/>
      <c r="N232" s="99"/>
      <c r="O232" s="99"/>
      <c r="P232" s="99"/>
      <c r="Q232" s="99"/>
      <c r="R232" s="99"/>
      <c r="S232" s="99"/>
      <c r="T232" s="99"/>
      <c r="U232" s="99"/>
      <c r="V232" s="99"/>
      <c r="W232" s="99"/>
      <c r="X232" s="99"/>
      <c r="Y232" s="99"/>
      <c r="Z232" s="99"/>
    </row>
    <row r="233" spans="1:26" ht="12.75" customHeight="1">
      <c r="A233" s="99"/>
      <c r="B233" s="99"/>
      <c r="C233" s="99"/>
      <c r="D233" s="157"/>
      <c r="E233" s="157"/>
      <c r="F233" s="157"/>
      <c r="G233" s="157"/>
      <c r="H233" s="157"/>
      <c r="I233" s="189"/>
      <c r="J233" s="189"/>
      <c r="K233" s="189"/>
      <c r="L233" s="189"/>
      <c r="M233" s="99"/>
      <c r="N233" s="99"/>
      <c r="O233" s="99"/>
      <c r="P233" s="99"/>
      <c r="Q233" s="99"/>
      <c r="R233" s="99"/>
      <c r="S233" s="99"/>
      <c r="T233" s="99"/>
      <c r="U233" s="99"/>
      <c r="V233" s="99"/>
      <c r="W233" s="99"/>
      <c r="X233" s="99"/>
      <c r="Y233" s="99"/>
      <c r="Z233" s="99"/>
    </row>
    <row r="234" spans="1:26" ht="12.75" customHeight="1">
      <c r="A234" s="99"/>
      <c r="B234" s="99"/>
      <c r="C234" s="99"/>
      <c r="D234" s="157"/>
      <c r="E234" s="157"/>
      <c r="F234" s="157"/>
      <c r="G234" s="157"/>
      <c r="H234" s="157"/>
      <c r="I234" s="189"/>
      <c r="J234" s="189"/>
      <c r="K234" s="189"/>
      <c r="L234" s="189"/>
      <c r="M234" s="99"/>
      <c r="N234" s="99"/>
      <c r="O234" s="99"/>
      <c r="P234" s="99"/>
      <c r="Q234" s="99"/>
      <c r="R234" s="99"/>
      <c r="S234" s="99"/>
      <c r="T234" s="99"/>
      <c r="U234" s="99"/>
      <c r="V234" s="99"/>
      <c r="W234" s="99"/>
      <c r="X234" s="99"/>
      <c r="Y234" s="99"/>
      <c r="Z234" s="99"/>
    </row>
    <row r="235" spans="1:26" ht="12.75" customHeight="1">
      <c r="A235" s="99"/>
      <c r="B235" s="99"/>
      <c r="C235" s="99"/>
      <c r="D235" s="157"/>
      <c r="E235" s="157"/>
      <c r="F235" s="157"/>
      <c r="G235" s="157"/>
      <c r="H235" s="157"/>
      <c r="I235" s="189"/>
      <c r="J235" s="189"/>
      <c r="K235" s="189"/>
      <c r="L235" s="189"/>
      <c r="M235" s="99"/>
      <c r="N235" s="99"/>
      <c r="O235" s="99"/>
      <c r="P235" s="99"/>
      <c r="Q235" s="99"/>
      <c r="R235" s="99"/>
      <c r="S235" s="99"/>
      <c r="T235" s="99"/>
      <c r="U235" s="99"/>
      <c r="V235" s="99"/>
      <c r="W235" s="99"/>
      <c r="X235" s="99"/>
      <c r="Y235" s="99"/>
      <c r="Z235" s="99"/>
    </row>
    <row r="236" spans="1:26" ht="12.75" customHeight="1">
      <c r="A236" s="99"/>
      <c r="B236" s="99"/>
      <c r="C236" s="99"/>
      <c r="D236" s="157"/>
      <c r="E236" s="157"/>
      <c r="F236" s="157"/>
      <c r="G236" s="157"/>
      <c r="H236" s="157"/>
      <c r="I236" s="189"/>
      <c r="J236" s="189"/>
      <c r="K236" s="189"/>
      <c r="L236" s="189"/>
      <c r="M236" s="99"/>
      <c r="N236" s="99"/>
      <c r="O236" s="99"/>
      <c r="P236" s="99"/>
      <c r="Q236" s="99"/>
      <c r="R236" s="99"/>
      <c r="S236" s="99"/>
      <c r="T236" s="99"/>
      <c r="U236" s="99"/>
      <c r="V236" s="99"/>
      <c r="W236" s="99"/>
      <c r="X236" s="99"/>
      <c r="Y236" s="99"/>
      <c r="Z236" s="99"/>
    </row>
    <row r="237" spans="1:26" ht="12.75" customHeight="1">
      <c r="A237" s="99"/>
      <c r="B237" s="99"/>
      <c r="C237" s="99"/>
      <c r="D237" s="157"/>
      <c r="E237" s="157"/>
      <c r="F237" s="157"/>
      <c r="G237" s="157"/>
      <c r="H237" s="157"/>
      <c r="I237" s="189"/>
      <c r="J237" s="189"/>
      <c r="K237" s="189"/>
      <c r="L237" s="189"/>
      <c r="M237" s="99"/>
      <c r="N237" s="99"/>
      <c r="O237" s="99"/>
      <c r="P237" s="99"/>
      <c r="Q237" s="99"/>
      <c r="R237" s="99"/>
      <c r="S237" s="99"/>
      <c r="T237" s="99"/>
      <c r="U237" s="99"/>
      <c r="V237" s="99"/>
      <c r="W237" s="99"/>
      <c r="X237" s="99"/>
      <c r="Y237" s="99"/>
      <c r="Z237" s="99"/>
    </row>
    <row r="238" spans="1:26" ht="12.75" customHeight="1">
      <c r="A238" s="99"/>
      <c r="B238" s="99"/>
      <c r="C238" s="99"/>
      <c r="D238" s="157"/>
      <c r="E238" s="157"/>
      <c r="F238" s="157"/>
      <c r="G238" s="157"/>
      <c r="H238" s="157"/>
      <c r="I238" s="189"/>
      <c r="J238" s="189"/>
      <c r="K238" s="189"/>
      <c r="L238" s="189"/>
      <c r="M238" s="99"/>
      <c r="N238" s="99"/>
      <c r="O238" s="99"/>
      <c r="P238" s="99"/>
      <c r="Q238" s="99"/>
      <c r="R238" s="99"/>
      <c r="S238" s="99"/>
      <c r="T238" s="99"/>
      <c r="U238" s="99"/>
      <c r="V238" s="99"/>
      <c r="W238" s="99"/>
      <c r="X238" s="99"/>
      <c r="Y238" s="99"/>
      <c r="Z238" s="99"/>
    </row>
    <row r="239" spans="1:26" ht="12.75" customHeight="1">
      <c r="A239" s="99"/>
      <c r="B239" s="99"/>
      <c r="C239" s="99"/>
      <c r="D239" s="157"/>
      <c r="E239" s="157"/>
      <c r="F239" s="157"/>
      <c r="G239" s="157"/>
      <c r="H239" s="157"/>
      <c r="I239" s="189"/>
      <c r="J239" s="189"/>
      <c r="K239" s="189"/>
      <c r="L239" s="189"/>
      <c r="M239" s="99"/>
      <c r="N239" s="99"/>
      <c r="O239" s="99"/>
      <c r="P239" s="99"/>
      <c r="Q239" s="99"/>
      <c r="R239" s="99"/>
      <c r="S239" s="99"/>
      <c r="T239" s="99"/>
      <c r="U239" s="99"/>
      <c r="V239" s="99"/>
      <c r="W239" s="99"/>
      <c r="X239" s="99"/>
      <c r="Y239" s="99"/>
      <c r="Z239" s="99"/>
    </row>
    <row r="240" spans="1:26" ht="12.75" customHeight="1">
      <c r="A240" s="99"/>
      <c r="B240" s="99"/>
      <c r="C240" s="99"/>
      <c r="D240" s="157"/>
      <c r="E240" s="157"/>
      <c r="F240" s="157"/>
      <c r="G240" s="157"/>
      <c r="H240" s="157"/>
      <c r="I240" s="189"/>
      <c r="J240" s="189"/>
      <c r="K240" s="189"/>
      <c r="L240" s="189"/>
      <c r="M240" s="99"/>
      <c r="N240" s="99"/>
      <c r="O240" s="99"/>
      <c r="P240" s="99"/>
      <c r="Q240" s="99"/>
      <c r="R240" s="99"/>
      <c r="S240" s="99"/>
      <c r="T240" s="99"/>
      <c r="U240" s="99"/>
      <c r="V240" s="99"/>
      <c r="W240" s="99"/>
      <c r="X240" s="99"/>
      <c r="Y240" s="99"/>
      <c r="Z240" s="99"/>
    </row>
    <row r="241" spans="1:26" ht="12.75" customHeight="1">
      <c r="A241" s="99"/>
      <c r="B241" s="99"/>
      <c r="C241" s="99"/>
      <c r="D241" s="157"/>
      <c r="E241" s="157"/>
      <c r="F241" s="157"/>
      <c r="G241" s="157"/>
      <c r="H241" s="157"/>
      <c r="I241" s="189"/>
      <c r="J241" s="189"/>
      <c r="K241" s="189"/>
      <c r="L241" s="189"/>
      <c r="M241" s="99"/>
      <c r="N241" s="99"/>
      <c r="O241" s="99"/>
      <c r="P241" s="99"/>
      <c r="Q241" s="99"/>
      <c r="R241" s="99"/>
      <c r="S241" s="99"/>
      <c r="T241" s="99"/>
      <c r="U241" s="99"/>
      <c r="V241" s="99"/>
      <c r="W241" s="99"/>
      <c r="X241" s="99"/>
      <c r="Y241" s="99"/>
      <c r="Z241" s="99"/>
    </row>
    <row r="242" spans="1:26" ht="12.75" customHeight="1">
      <c r="A242" s="99"/>
      <c r="B242" s="99"/>
      <c r="C242" s="99"/>
      <c r="D242" s="157"/>
      <c r="E242" s="157"/>
      <c r="F242" s="157"/>
      <c r="G242" s="157"/>
      <c r="H242" s="157"/>
      <c r="I242" s="189"/>
      <c r="J242" s="189"/>
      <c r="K242" s="189"/>
      <c r="L242" s="189"/>
      <c r="M242" s="99"/>
      <c r="N242" s="99"/>
      <c r="O242" s="99"/>
      <c r="P242" s="99"/>
      <c r="Q242" s="99"/>
      <c r="R242" s="99"/>
      <c r="S242" s="99"/>
      <c r="T242" s="99"/>
      <c r="U242" s="99"/>
      <c r="V242" s="99"/>
      <c r="W242" s="99"/>
      <c r="X242" s="99"/>
      <c r="Y242" s="99"/>
      <c r="Z242" s="99"/>
    </row>
    <row r="243" spans="1:26" ht="12.75" customHeight="1">
      <c r="A243" s="99"/>
      <c r="B243" s="99"/>
      <c r="C243" s="99"/>
      <c r="D243" s="157"/>
      <c r="E243" s="157"/>
      <c r="F243" s="157"/>
      <c r="G243" s="157"/>
      <c r="H243" s="157"/>
      <c r="I243" s="189"/>
      <c r="J243" s="189"/>
      <c r="K243" s="189"/>
      <c r="L243" s="189"/>
      <c r="M243" s="99"/>
      <c r="N243" s="99"/>
      <c r="O243" s="99"/>
      <c r="P243" s="99"/>
      <c r="Q243" s="99"/>
      <c r="R243" s="99"/>
      <c r="S243" s="99"/>
      <c r="T243" s="99"/>
      <c r="U243" s="99"/>
      <c r="V243" s="99"/>
      <c r="W243" s="99"/>
      <c r="X243" s="99"/>
      <c r="Y243" s="99"/>
      <c r="Z243" s="99"/>
    </row>
    <row r="244" spans="1:26" ht="12.75" customHeight="1">
      <c r="A244" s="99"/>
      <c r="B244" s="99"/>
      <c r="C244" s="99"/>
      <c r="D244" s="157"/>
      <c r="E244" s="157"/>
      <c r="F244" s="157"/>
      <c r="G244" s="157"/>
      <c r="H244" s="157"/>
      <c r="I244" s="189"/>
      <c r="J244" s="189"/>
      <c r="K244" s="189"/>
      <c r="L244" s="189"/>
      <c r="M244" s="99"/>
      <c r="N244" s="99"/>
      <c r="O244" s="99"/>
      <c r="P244" s="99"/>
      <c r="Q244" s="99"/>
      <c r="R244" s="99"/>
      <c r="S244" s="99"/>
      <c r="T244" s="99"/>
      <c r="U244" s="99"/>
      <c r="V244" s="99"/>
      <c r="W244" s="99"/>
      <c r="X244" s="99"/>
      <c r="Y244" s="99"/>
      <c r="Z244" s="99"/>
    </row>
    <row r="245" spans="1:26" ht="12.75" customHeight="1">
      <c r="A245" s="99"/>
      <c r="B245" s="99"/>
      <c r="C245" s="99"/>
      <c r="D245" s="157"/>
      <c r="E245" s="157"/>
      <c r="F245" s="157"/>
      <c r="G245" s="157"/>
      <c r="H245" s="157"/>
      <c r="I245" s="189"/>
      <c r="J245" s="189"/>
      <c r="K245" s="189"/>
      <c r="L245" s="189"/>
      <c r="M245" s="99"/>
      <c r="N245" s="99"/>
      <c r="O245" s="99"/>
      <c r="P245" s="99"/>
      <c r="Q245" s="99"/>
      <c r="R245" s="99"/>
      <c r="S245" s="99"/>
      <c r="T245" s="99"/>
      <c r="U245" s="99"/>
      <c r="V245" s="99"/>
      <c r="W245" s="99"/>
      <c r="X245" s="99"/>
      <c r="Y245" s="99"/>
      <c r="Z245" s="99"/>
    </row>
    <row r="246" spans="1:26" ht="12.75" customHeight="1">
      <c r="A246" s="99"/>
      <c r="B246" s="99"/>
      <c r="C246" s="99"/>
      <c r="D246" s="157"/>
      <c r="E246" s="157"/>
      <c r="F246" s="157"/>
      <c r="G246" s="157"/>
      <c r="H246" s="157"/>
      <c r="I246" s="189"/>
      <c r="J246" s="189"/>
      <c r="K246" s="189"/>
      <c r="L246" s="189"/>
      <c r="M246" s="99"/>
      <c r="N246" s="99"/>
      <c r="O246" s="99"/>
      <c r="P246" s="99"/>
      <c r="Q246" s="99"/>
      <c r="R246" s="99"/>
      <c r="S246" s="99"/>
      <c r="T246" s="99"/>
      <c r="U246" s="99"/>
      <c r="V246" s="99"/>
      <c r="W246" s="99"/>
      <c r="X246" s="99"/>
      <c r="Y246" s="99"/>
      <c r="Z246" s="99"/>
    </row>
    <row r="247" spans="1:26" ht="12.75" customHeight="1">
      <c r="A247" s="99"/>
      <c r="B247" s="99"/>
      <c r="C247" s="99"/>
      <c r="D247" s="157"/>
      <c r="E247" s="157"/>
      <c r="F247" s="157"/>
      <c r="G247" s="157"/>
      <c r="H247" s="157"/>
      <c r="I247" s="189"/>
      <c r="J247" s="189"/>
      <c r="K247" s="189"/>
      <c r="L247" s="189"/>
      <c r="M247" s="99"/>
      <c r="N247" s="99"/>
      <c r="O247" s="99"/>
      <c r="P247" s="99"/>
      <c r="Q247" s="99"/>
      <c r="R247" s="99"/>
      <c r="S247" s="99"/>
      <c r="T247" s="99"/>
      <c r="U247" s="99"/>
      <c r="V247" s="99"/>
      <c r="W247" s="99"/>
      <c r="X247" s="99"/>
      <c r="Y247" s="99"/>
      <c r="Z247" s="99"/>
    </row>
    <row r="248" spans="1:26" ht="12.75" customHeight="1">
      <c r="A248" s="99"/>
      <c r="B248" s="99"/>
      <c r="C248" s="99"/>
      <c r="D248" s="157"/>
      <c r="E248" s="157"/>
      <c r="F248" s="157"/>
      <c r="G248" s="157"/>
      <c r="H248" s="157"/>
      <c r="I248" s="189"/>
      <c r="J248" s="189"/>
      <c r="K248" s="189"/>
      <c r="L248" s="189"/>
      <c r="M248" s="99"/>
      <c r="N248" s="99"/>
      <c r="O248" s="99"/>
      <c r="P248" s="99"/>
      <c r="Q248" s="99"/>
      <c r="R248" s="99"/>
      <c r="S248" s="99"/>
      <c r="T248" s="99"/>
      <c r="U248" s="99"/>
      <c r="V248" s="99"/>
      <c r="W248" s="99"/>
      <c r="X248" s="99"/>
      <c r="Y248" s="99"/>
      <c r="Z248" s="99"/>
    </row>
    <row r="249" spans="1:26" ht="12.75" customHeight="1">
      <c r="A249" s="99"/>
      <c r="B249" s="99"/>
      <c r="C249" s="99"/>
      <c r="D249" s="157"/>
      <c r="E249" s="157"/>
      <c r="F249" s="157"/>
      <c r="G249" s="157"/>
      <c r="H249" s="157"/>
      <c r="I249" s="189"/>
      <c r="J249" s="189"/>
      <c r="K249" s="189"/>
      <c r="L249" s="189"/>
      <c r="M249" s="99"/>
      <c r="N249" s="99"/>
      <c r="O249" s="99"/>
      <c r="P249" s="99"/>
      <c r="Q249" s="99"/>
      <c r="R249" s="99"/>
      <c r="S249" s="99"/>
      <c r="T249" s="99"/>
      <c r="U249" s="99"/>
      <c r="V249" s="99"/>
      <c r="W249" s="99"/>
      <c r="X249" s="99"/>
      <c r="Y249" s="99"/>
      <c r="Z249" s="99"/>
    </row>
    <row r="250" spans="1:26" ht="12.75" customHeight="1">
      <c r="A250" s="99"/>
      <c r="B250" s="99"/>
      <c r="C250" s="99"/>
      <c r="D250" s="157"/>
      <c r="E250" s="157"/>
      <c r="F250" s="157"/>
      <c r="G250" s="157"/>
      <c r="H250" s="157"/>
      <c r="I250" s="189"/>
      <c r="J250" s="189"/>
      <c r="K250" s="189"/>
      <c r="L250" s="189"/>
      <c r="M250" s="99"/>
      <c r="N250" s="99"/>
      <c r="O250" s="99"/>
      <c r="P250" s="99"/>
      <c r="Q250" s="99"/>
      <c r="R250" s="99"/>
      <c r="S250" s="99"/>
      <c r="T250" s="99"/>
      <c r="U250" s="99"/>
      <c r="V250" s="99"/>
      <c r="W250" s="99"/>
      <c r="X250" s="99"/>
      <c r="Y250" s="99"/>
      <c r="Z250" s="99"/>
    </row>
    <row r="251" spans="1:26" ht="12.75" customHeight="1">
      <c r="A251" s="99"/>
      <c r="B251" s="99"/>
      <c r="C251" s="99"/>
      <c r="D251" s="157"/>
      <c r="E251" s="157"/>
      <c r="F251" s="157"/>
      <c r="G251" s="157"/>
      <c r="H251" s="157"/>
      <c r="I251" s="189"/>
      <c r="J251" s="189"/>
      <c r="K251" s="189"/>
      <c r="L251" s="189"/>
      <c r="M251" s="99"/>
      <c r="N251" s="99"/>
      <c r="O251" s="99"/>
      <c r="P251" s="99"/>
      <c r="Q251" s="99"/>
      <c r="R251" s="99"/>
      <c r="S251" s="99"/>
      <c r="T251" s="99"/>
      <c r="U251" s="99"/>
      <c r="V251" s="99"/>
      <c r="W251" s="99"/>
      <c r="X251" s="99"/>
      <c r="Y251" s="99"/>
      <c r="Z251" s="99"/>
    </row>
    <row r="252" spans="1:26" ht="12.75" customHeight="1">
      <c r="A252" s="99"/>
      <c r="B252" s="99"/>
      <c r="C252" s="99"/>
      <c r="D252" s="157"/>
      <c r="E252" s="157"/>
      <c r="F252" s="157"/>
      <c r="G252" s="157"/>
      <c r="H252" s="157"/>
      <c r="I252" s="189"/>
      <c r="J252" s="189"/>
      <c r="K252" s="189"/>
      <c r="L252" s="189"/>
      <c r="M252" s="99"/>
      <c r="N252" s="99"/>
      <c r="O252" s="99"/>
      <c r="P252" s="99"/>
      <c r="Q252" s="99"/>
      <c r="R252" s="99"/>
      <c r="S252" s="99"/>
      <c r="T252" s="99"/>
      <c r="U252" s="99"/>
      <c r="V252" s="99"/>
      <c r="W252" s="99"/>
      <c r="X252" s="99"/>
      <c r="Y252" s="99"/>
      <c r="Z252" s="99"/>
    </row>
    <row r="253" spans="1:26" ht="12.75" customHeight="1">
      <c r="A253" s="99"/>
      <c r="B253" s="99"/>
      <c r="C253" s="99"/>
      <c r="D253" s="157"/>
      <c r="E253" s="157"/>
      <c r="F253" s="157"/>
      <c r="G253" s="157"/>
      <c r="H253" s="157"/>
      <c r="I253" s="189"/>
      <c r="J253" s="189"/>
      <c r="K253" s="189"/>
      <c r="L253" s="189"/>
      <c r="M253" s="99"/>
      <c r="N253" s="99"/>
      <c r="O253" s="99"/>
      <c r="P253" s="99"/>
      <c r="Q253" s="99"/>
      <c r="R253" s="99"/>
      <c r="S253" s="99"/>
      <c r="T253" s="99"/>
      <c r="U253" s="99"/>
      <c r="V253" s="99"/>
      <c r="W253" s="99"/>
      <c r="X253" s="99"/>
      <c r="Y253" s="99"/>
      <c r="Z253" s="99"/>
    </row>
    <row r="254" spans="1:26" ht="12.75" customHeight="1">
      <c r="A254" s="99"/>
      <c r="B254" s="99"/>
      <c r="C254" s="99"/>
      <c r="D254" s="157"/>
      <c r="E254" s="157"/>
      <c r="F254" s="157"/>
      <c r="G254" s="157"/>
      <c r="H254" s="157"/>
      <c r="I254" s="189"/>
      <c r="J254" s="189"/>
      <c r="K254" s="189"/>
      <c r="L254" s="189"/>
      <c r="M254" s="99"/>
      <c r="N254" s="99"/>
      <c r="O254" s="99"/>
      <c r="P254" s="99"/>
      <c r="Q254" s="99"/>
      <c r="R254" s="99"/>
      <c r="S254" s="99"/>
      <c r="T254" s="99"/>
      <c r="U254" s="99"/>
      <c r="V254" s="99"/>
      <c r="W254" s="99"/>
      <c r="X254" s="99"/>
      <c r="Y254" s="99"/>
      <c r="Z254" s="99"/>
    </row>
    <row r="255" spans="1:26" ht="12.75" customHeight="1">
      <c r="A255" s="99"/>
      <c r="B255" s="99"/>
      <c r="C255" s="99"/>
      <c r="D255" s="157"/>
      <c r="E255" s="157"/>
      <c r="F255" s="157"/>
      <c r="G255" s="157"/>
      <c r="H255" s="157"/>
      <c r="I255" s="189"/>
      <c r="J255" s="189"/>
      <c r="K255" s="189"/>
      <c r="L255" s="189"/>
      <c r="M255" s="99"/>
      <c r="N255" s="99"/>
      <c r="O255" s="99"/>
      <c r="P255" s="99"/>
      <c r="Q255" s="99"/>
      <c r="R255" s="99"/>
      <c r="S255" s="99"/>
      <c r="T255" s="99"/>
      <c r="U255" s="99"/>
      <c r="V255" s="99"/>
      <c r="W255" s="99"/>
      <c r="X255" s="99"/>
      <c r="Y255" s="99"/>
      <c r="Z255" s="99"/>
    </row>
    <row r="256" spans="1:26" ht="12.75" customHeight="1">
      <c r="A256" s="99"/>
      <c r="B256" s="99"/>
      <c r="C256" s="99"/>
      <c r="D256" s="157"/>
      <c r="E256" s="157"/>
      <c r="F256" s="157"/>
      <c r="G256" s="157"/>
      <c r="H256" s="157"/>
      <c r="I256" s="189"/>
      <c r="J256" s="189"/>
      <c r="K256" s="189"/>
      <c r="L256" s="189"/>
      <c r="M256" s="99"/>
      <c r="N256" s="99"/>
      <c r="O256" s="99"/>
      <c r="P256" s="99"/>
      <c r="Q256" s="99"/>
      <c r="R256" s="99"/>
      <c r="S256" s="99"/>
      <c r="T256" s="99"/>
      <c r="U256" s="99"/>
      <c r="V256" s="99"/>
      <c r="W256" s="99"/>
      <c r="X256" s="99"/>
      <c r="Y256" s="99"/>
      <c r="Z256" s="99"/>
    </row>
    <row r="257" spans="1:26" ht="12.75" customHeight="1">
      <c r="A257" s="99"/>
      <c r="B257" s="99"/>
      <c r="C257" s="99"/>
      <c r="D257" s="157"/>
      <c r="E257" s="157"/>
      <c r="F257" s="157"/>
      <c r="G257" s="157"/>
      <c r="H257" s="157"/>
      <c r="I257" s="189"/>
      <c r="J257" s="189"/>
      <c r="K257" s="189"/>
      <c r="L257" s="189"/>
      <c r="M257" s="99"/>
      <c r="N257" s="99"/>
      <c r="O257" s="99"/>
      <c r="P257" s="99"/>
      <c r="Q257" s="99"/>
      <c r="R257" s="99"/>
      <c r="S257" s="99"/>
      <c r="T257" s="99"/>
      <c r="U257" s="99"/>
      <c r="V257" s="99"/>
      <c r="W257" s="99"/>
      <c r="X257" s="99"/>
      <c r="Y257" s="99"/>
      <c r="Z257" s="99"/>
    </row>
    <row r="258" spans="1:26" ht="12.75" customHeight="1">
      <c r="A258" s="99"/>
      <c r="B258" s="99"/>
      <c r="C258" s="99"/>
      <c r="D258" s="157"/>
      <c r="E258" s="157"/>
      <c r="F258" s="157"/>
      <c r="G258" s="157"/>
      <c r="H258" s="157"/>
      <c r="I258" s="189"/>
      <c r="J258" s="189"/>
      <c r="K258" s="189"/>
      <c r="L258" s="189"/>
      <c r="M258" s="99"/>
      <c r="N258" s="99"/>
      <c r="O258" s="99"/>
      <c r="P258" s="99"/>
      <c r="Q258" s="99"/>
      <c r="R258" s="99"/>
      <c r="S258" s="99"/>
      <c r="T258" s="99"/>
      <c r="U258" s="99"/>
      <c r="V258" s="99"/>
      <c r="W258" s="99"/>
      <c r="X258" s="99"/>
      <c r="Y258" s="99"/>
      <c r="Z258" s="99"/>
    </row>
    <row r="259" spans="1:26" ht="12.75" customHeight="1">
      <c r="A259" s="99"/>
      <c r="B259" s="99"/>
      <c r="C259" s="99"/>
      <c r="D259" s="157"/>
      <c r="E259" s="157"/>
      <c r="F259" s="157"/>
      <c r="G259" s="157"/>
      <c r="H259" s="157"/>
      <c r="I259" s="189"/>
      <c r="J259" s="189"/>
      <c r="K259" s="189"/>
      <c r="L259" s="189"/>
      <c r="M259" s="99"/>
      <c r="N259" s="99"/>
      <c r="O259" s="99"/>
      <c r="P259" s="99"/>
      <c r="Q259" s="99"/>
      <c r="R259" s="99"/>
      <c r="S259" s="99"/>
      <c r="T259" s="99"/>
      <c r="U259" s="99"/>
      <c r="V259" s="99"/>
      <c r="W259" s="99"/>
      <c r="X259" s="99"/>
      <c r="Y259" s="99"/>
      <c r="Z259" s="99"/>
    </row>
    <row r="260" spans="1:26" ht="12.75" customHeight="1">
      <c r="A260" s="99"/>
      <c r="B260" s="99"/>
      <c r="C260" s="99"/>
      <c r="D260" s="157"/>
      <c r="E260" s="157"/>
      <c r="F260" s="157"/>
      <c r="G260" s="157"/>
      <c r="H260" s="157"/>
      <c r="I260" s="189"/>
      <c r="J260" s="189"/>
      <c r="K260" s="189"/>
      <c r="L260" s="189"/>
      <c r="M260" s="99"/>
      <c r="N260" s="99"/>
      <c r="O260" s="99"/>
      <c r="P260" s="99"/>
      <c r="Q260" s="99"/>
      <c r="R260" s="99"/>
      <c r="S260" s="99"/>
      <c r="T260" s="99"/>
      <c r="U260" s="99"/>
      <c r="V260" s="99"/>
      <c r="W260" s="99"/>
      <c r="X260" s="99"/>
      <c r="Y260" s="99"/>
      <c r="Z260" s="99"/>
    </row>
    <row r="261" spans="1:26" ht="12.75" customHeight="1">
      <c r="A261" s="99"/>
      <c r="B261" s="99"/>
      <c r="C261" s="99"/>
      <c r="D261" s="157"/>
      <c r="E261" s="157"/>
      <c r="F261" s="157"/>
      <c r="G261" s="157"/>
      <c r="H261" s="157"/>
      <c r="I261" s="189"/>
      <c r="J261" s="189"/>
      <c r="K261" s="189"/>
      <c r="L261" s="189"/>
      <c r="M261" s="99"/>
      <c r="N261" s="99"/>
      <c r="O261" s="99"/>
      <c r="P261" s="99"/>
      <c r="Q261" s="99"/>
      <c r="R261" s="99"/>
      <c r="S261" s="99"/>
      <c r="T261" s="99"/>
      <c r="U261" s="99"/>
      <c r="V261" s="99"/>
      <c r="W261" s="99"/>
      <c r="X261" s="99"/>
      <c r="Y261" s="99"/>
      <c r="Z261" s="99"/>
    </row>
    <row r="262" spans="1:26" ht="12.75" customHeight="1">
      <c r="A262" s="99"/>
      <c r="B262" s="99"/>
      <c r="C262" s="99"/>
      <c r="D262" s="157"/>
      <c r="E262" s="157"/>
      <c r="F262" s="157"/>
      <c r="G262" s="157"/>
      <c r="H262" s="157"/>
      <c r="I262" s="189"/>
      <c r="J262" s="189"/>
      <c r="K262" s="189"/>
      <c r="L262" s="189"/>
      <c r="M262" s="99"/>
      <c r="N262" s="99"/>
      <c r="O262" s="99"/>
      <c r="P262" s="99"/>
      <c r="Q262" s="99"/>
      <c r="R262" s="99"/>
      <c r="S262" s="99"/>
      <c r="T262" s="99"/>
      <c r="U262" s="99"/>
      <c r="V262" s="99"/>
      <c r="W262" s="99"/>
      <c r="X262" s="99"/>
      <c r="Y262" s="99"/>
      <c r="Z262" s="99"/>
    </row>
    <row r="263" spans="1:26" ht="12.75" customHeight="1">
      <c r="A263" s="99"/>
      <c r="B263" s="99"/>
      <c r="C263" s="99"/>
      <c r="D263" s="157"/>
      <c r="E263" s="157"/>
      <c r="F263" s="157"/>
      <c r="G263" s="157"/>
      <c r="H263" s="157"/>
      <c r="I263" s="189"/>
      <c r="J263" s="189"/>
      <c r="K263" s="189"/>
      <c r="L263" s="189"/>
      <c r="M263" s="99"/>
      <c r="N263" s="99"/>
      <c r="O263" s="99"/>
      <c r="P263" s="99"/>
      <c r="Q263" s="99"/>
      <c r="R263" s="99"/>
      <c r="S263" s="99"/>
      <c r="T263" s="99"/>
      <c r="U263" s="99"/>
      <c r="V263" s="99"/>
      <c r="W263" s="99"/>
      <c r="X263" s="99"/>
      <c r="Y263" s="99"/>
      <c r="Z263" s="99"/>
    </row>
    <row r="264" spans="1:26" ht="12.75" customHeight="1">
      <c r="A264" s="99"/>
      <c r="B264" s="99"/>
      <c r="C264" s="99"/>
      <c r="D264" s="157"/>
      <c r="E264" s="157"/>
      <c r="F264" s="157"/>
      <c r="G264" s="157"/>
      <c r="H264" s="157"/>
      <c r="I264" s="189"/>
      <c r="J264" s="189"/>
      <c r="K264" s="189"/>
      <c r="L264" s="189"/>
      <c r="M264" s="99"/>
      <c r="N264" s="99"/>
      <c r="O264" s="99"/>
      <c r="P264" s="99"/>
      <c r="Q264" s="99"/>
      <c r="R264" s="99"/>
      <c r="S264" s="99"/>
      <c r="T264" s="99"/>
      <c r="U264" s="99"/>
      <c r="V264" s="99"/>
      <c r="W264" s="99"/>
      <c r="X264" s="99"/>
      <c r="Y264" s="99"/>
      <c r="Z264" s="99"/>
    </row>
    <row r="265" spans="1:26" ht="12.75" customHeight="1">
      <c r="A265" s="99"/>
      <c r="B265" s="99"/>
      <c r="C265" s="99"/>
      <c r="D265" s="157"/>
      <c r="E265" s="157"/>
      <c r="F265" s="157"/>
      <c r="G265" s="157"/>
      <c r="H265" s="157"/>
      <c r="I265" s="189"/>
      <c r="J265" s="189"/>
      <c r="K265" s="189"/>
      <c r="L265" s="189"/>
      <c r="M265" s="99"/>
      <c r="N265" s="99"/>
      <c r="O265" s="99"/>
      <c r="P265" s="99"/>
      <c r="Q265" s="99"/>
      <c r="R265" s="99"/>
      <c r="S265" s="99"/>
      <c r="T265" s="99"/>
      <c r="U265" s="99"/>
      <c r="V265" s="99"/>
      <c r="W265" s="99"/>
      <c r="X265" s="99"/>
      <c r="Y265" s="99"/>
      <c r="Z265" s="99"/>
    </row>
    <row r="266" spans="1:26" ht="12.75" customHeight="1">
      <c r="A266" s="99"/>
      <c r="B266" s="99"/>
      <c r="C266" s="99"/>
      <c r="D266" s="157"/>
      <c r="E266" s="157"/>
      <c r="F266" s="157"/>
      <c r="G266" s="157"/>
      <c r="H266" s="157"/>
      <c r="I266" s="189"/>
      <c r="J266" s="189"/>
      <c r="K266" s="189"/>
      <c r="L266" s="189"/>
      <c r="M266" s="99"/>
      <c r="N266" s="99"/>
      <c r="O266" s="99"/>
      <c r="P266" s="99"/>
      <c r="Q266" s="99"/>
      <c r="R266" s="99"/>
      <c r="S266" s="99"/>
      <c r="T266" s="99"/>
      <c r="U266" s="99"/>
      <c r="V266" s="99"/>
      <c r="W266" s="99"/>
      <c r="X266" s="99"/>
      <c r="Y266" s="99"/>
      <c r="Z266" s="99"/>
    </row>
    <row r="267" spans="1:26" ht="12.75" customHeight="1">
      <c r="A267" s="99"/>
      <c r="B267" s="99"/>
      <c r="C267" s="99"/>
      <c r="D267" s="157"/>
      <c r="E267" s="157"/>
      <c r="F267" s="157"/>
      <c r="G267" s="157"/>
      <c r="H267" s="157"/>
      <c r="I267" s="189"/>
      <c r="J267" s="189"/>
      <c r="K267" s="189"/>
      <c r="L267" s="189"/>
      <c r="M267" s="99"/>
      <c r="N267" s="99"/>
      <c r="O267" s="99"/>
      <c r="P267" s="99"/>
      <c r="Q267" s="99"/>
      <c r="R267" s="99"/>
      <c r="S267" s="99"/>
      <c r="T267" s="99"/>
      <c r="U267" s="99"/>
      <c r="V267" s="99"/>
      <c r="W267" s="99"/>
      <c r="X267" s="99"/>
      <c r="Y267" s="99"/>
      <c r="Z267" s="99"/>
    </row>
    <row r="268" spans="1:26" ht="12.75" customHeight="1">
      <c r="A268" s="99"/>
      <c r="B268" s="99"/>
      <c r="C268" s="99"/>
      <c r="D268" s="157"/>
      <c r="E268" s="157"/>
      <c r="F268" s="157"/>
      <c r="G268" s="157"/>
      <c r="H268" s="157"/>
      <c r="I268" s="189"/>
      <c r="J268" s="189"/>
      <c r="K268" s="189"/>
      <c r="L268" s="189"/>
      <c r="M268" s="99"/>
      <c r="N268" s="99"/>
      <c r="O268" s="99"/>
      <c r="P268" s="99"/>
      <c r="Q268" s="99"/>
      <c r="R268" s="99"/>
      <c r="S268" s="99"/>
      <c r="T268" s="99"/>
      <c r="U268" s="99"/>
      <c r="V268" s="99"/>
      <c r="W268" s="99"/>
      <c r="X268" s="99"/>
      <c r="Y268" s="99"/>
      <c r="Z268" s="99"/>
    </row>
    <row r="269" spans="1:26" ht="12.75" customHeight="1">
      <c r="A269" s="99"/>
      <c r="B269" s="99"/>
      <c r="C269" s="99"/>
      <c r="D269" s="157"/>
      <c r="E269" s="157"/>
      <c r="F269" s="157"/>
      <c r="G269" s="157"/>
      <c r="H269" s="157"/>
      <c r="I269" s="189"/>
      <c r="J269" s="189"/>
      <c r="K269" s="189"/>
      <c r="L269" s="189"/>
      <c r="M269" s="99"/>
      <c r="N269" s="99"/>
      <c r="O269" s="99"/>
      <c r="P269" s="99"/>
      <c r="Q269" s="99"/>
      <c r="R269" s="99"/>
      <c r="S269" s="99"/>
      <c r="T269" s="99"/>
      <c r="U269" s="99"/>
      <c r="V269" s="99"/>
      <c r="W269" s="99"/>
      <c r="X269" s="99"/>
      <c r="Y269" s="99"/>
      <c r="Z269" s="99"/>
    </row>
    <row r="270" spans="1:26" ht="12.75" customHeight="1">
      <c r="A270" s="99"/>
      <c r="B270" s="99"/>
      <c r="C270" s="99"/>
      <c r="D270" s="157"/>
      <c r="E270" s="157"/>
      <c r="F270" s="157"/>
      <c r="G270" s="157"/>
      <c r="H270" s="157"/>
      <c r="I270" s="189"/>
      <c r="J270" s="189"/>
      <c r="K270" s="189"/>
      <c r="L270" s="189"/>
      <c r="M270" s="99"/>
      <c r="N270" s="99"/>
      <c r="O270" s="99"/>
      <c r="P270" s="99"/>
      <c r="Q270" s="99"/>
      <c r="R270" s="99"/>
      <c r="S270" s="99"/>
      <c r="T270" s="99"/>
      <c r="U270" s="99"/>
      <c r="V270" s="99"/>
      <c r="W270" s="99"/>
      <c r="X270" s="99"/>
      <c r="Y270" s="99"/>
      <c r="Z270" s="99"/>
    </row>
    <row r="271" spans="1:26" ht="12.75" customHeight="1">
      <c r="A271" s="99"/>
      <c r="B271" s="99"/>
      <c r="C271" s="99"/>
      <c r="D271" s="157"/>
      <c r="E271" s="157"/>
      <c r="F271" s="157"/>
      <c r="G271" s="157"/>
      <c r="H271" s="157"/>
      <c r="I271" s="189"/>
      <c r="J271" s="189"/>
      <c r="K271" s="189"/>
      <c r="L271" s="189"/>
      <c r="M271" s="99"/>
      <c r="N271" s="99"/>
      <c r="O271" s="99"/>
      <c r="P271" s="99"/>
      <c r="Q271" s="99"/>
      <c r="R271" s="99"/>
      <c r="S271" s="99"/>
      <c r="T271" s="99"/>
      <c r="U271" s="99"/>
      <c r="V271" s="99"/>
      <c r="W271" s="99"/>
      <c r="X271" s="99"/>
      <c r="Y271" s="99"/>
      <c r="Z271" s="99"/>
    </row>
    <row r="272" spans="1:26" ht="12.75" customHeight="1">
      <c r="A272" s="99"/>
      <c r="B272" s="99"/>
      <c r="C272" s="99"/>
      <c r="D272" s="157"/>
      <c r="E272" s="157"/>
      <c r="F272" s="157"/>
      <c r="G272" s="157"/>
      <c r="H272" s="157"/>
      <c r="I272" s="189"/>
      <c r="J272" s="189"/>
      <c r="K272" s="189"/>
      <c r="L272" s="189"/>
      <c r="M272" s="99"/>
      <c r="N272" s="99"/>
      <c r="O272" s="99"/>
      <c r="P272" s="99"/>
      <c r="Q272" s="99"/>
      <c r="R272" s="99"/>
      <c r="S272" s="99"/>
      <c r="T272" s="99"/>
      <c r="U272" s="99"/>
      <c r="V272" s="99"/>
      <c r="W272" s="99"/>
      <c r="X272" s="99"/>
      <c r="Y272" s="99"/>
      <c r="Z272" s="99"/>
    </row>
    <row r="273" spans="1:26" ht="12.75" customHeight="1">
      <c r="A273" s="99"/>
      <c r="B273" s="99"/>
      <c r="C273" s="99"/>
      <c r="D273" s="157"/>
      <c r="E273" s="157"/>
      <c r="F273" s="157"/>
      <c r="G273" s="157"/>
      <c r="H273" s="157"/>
      <c r="I273" s="189"/>
      <c r="J273" s="189"/>
      <c r="K273" s="189"/>
      <c r="L273" s="189"/>
      <c r="M273" s="99"/>
      <c r="N273" s="99"/>
      <c r="O273" s="99"/>
      <c r="P273" s="99"/>
      <c r="Q273" s="99"/>
      <c r="R273" s="99"/>
      <c r="S273" s="99"/>
      <c r="T273" s="99"/>
      <c r="U273" s="99"/>
      <c r="V273" s="99"/>
      <c r="W273" s="99"/>
      <c r="X273" s="99"/>
      <c r="Y273" s="99"/>
      <c r="Z273" s="99"/>
    </row>
    <row r="274" spans="1:26" ht="12.75" customHeight="1">
      <c r="A274" s="99"/>
      <c r="B274" s="99"/>
      <c r="C274" s="99"/>
      <c r="D274" s="157"/>
      <c r="E274" s="157"/>
      <c r="F274" s="157"/>
      <c r="G274" s="157"/>
      <c r="H274" s="157"/>
      <c r="I274" s="189"/>
      <c r="J274" s="189"/>
      <c r="K274" s="189"/>
      <c r="L274" s="189"/>
      <c r="M274" s="99"/>
      <c r="N274" s="99"/>
      <c r="O274" s="99"/>
      <c r="P274" s="99"/>
      <c r="Q274" s="99"/>
      <c r="R274" s="99"/>
      <c r="S274" s="99"/>
      <c r="T274" s="99"/>
      <c r="U274" s="99"/>
      <c r="V274" s="99"/>
      <c r="W274" s="99"/>
      <c r="X274" s="99"/>
      <c r="Y274" s="99"/>
      <c r="Z274" s="99"/>
    </row>
    <row r="275" spans="1:26" ht="12.75" customHeight="1">
      <c r="A275" s="99"/>
      <c r="B275" s="99"/>
      <c r="C275" s="99"/>
      <c r="D275" s="157"/>
      <c r="E275" s="157"/>
      <c r="F275" s="157"/>
      <c r="G275" s="157"/>
      <c r="H275" s="157"/>
      <c r="I275" s="189"/>
      <c r="J275" s="189"/>
      <c r="K275" s="189"/>
      <c r="L275" s="189"/>
      <c r="M275" s="99"/>
      <c r="N275" s="99"/>
      <c r="O275" s="99"/>
      <c r="P275" s="99"/>
      <c r="Q275" s="99"/>
      <c r="R275" s="99"/>
      <c r="S275" s="99"/>
      <c r="T275" s="99"/>
      <c r="U275" s="99"/>
      <c r="V275" s="99"/>
      <c r="W275" s="99"/>
      <c r="X275" s="99"/>
      <c r="Y275" s="99"/>
      <c r="Z275" s="99"/>
    </row>
    <row r="276" spans="1:26" ht="12.75" customHeight="1">
      <c r="A276" s="99"/>
      <c r="B276" s="99"/>
      <c r="C276" s="99"/>
      <c r="D276" s="157"/>
      <c r="E276" s="157"/>
      <c r="F276" s="157"/>
      <c r="G276" s="157"/>
      <c r="H276" s="157"/>
      <c r="I276" s="189"/>
      <c r="J276" s="189"/>
      <c r="K276" s="189"/>
      <c r="L276" s="189"/>
      <c r="M276" s="99"/>
      <c r="N276" s="99"/>
      <c r="O276" s="99"/>
      <c r="P276" s="99"/>
      <c r="Q276" s="99"/>
      <c r="R276" s="99"/>
      <c r="S276" s="99"/>
      <c r="T276" s="99"/>
      <c r="U276" s="99"/>
      <c r="V276" s="99"/>
      <c r="W276" s="99"/>
      <c r="X276" s="99"/>
      <c r="Y276" s="99"/>
      <c r="Z276" s="99"/>
    </row>
    <row r="277" spans="1:26" ht="12.75" customHeight="1">
      <c r="A277" s="99"/>
      <c r="B277" s="99"/>
      <c r="C277" s="99"/>
      <c r="D277" s="157"/>
      <c r="E277" s="157"/>
      <c r="F277" s="157"/>
      <c r="G277" s="157"/>
      <c r="H277" s="157"/>
      <c r="I277" s="189"/>
      <c r="J277" s="189"/>
      <c r="K277" s="189"/>
      <c r="L277" s="189"/>
      <c r="M277" s="99"/>
      <c r="N277" s="99"/>
      <c r="O277" s="99"/>
      <c r="P277" s="99"/>
      <c r="Q277" s="99"/>
      <c r="R277" s="99"/>
      <c r="S277" s="99"/>
      <c r="T277" s="99"/>
      <c r="U277" s="99"/>
      <c r="V277" s="99"/>
      <c r="W277" s="99"/>
      <c r="X277" s="99"/>
      <c r="Y277" s="99"/>
      <c r="Z277" s="99"/>
    </row>
    <row r="278" spans="1:26" ht="12.75" customHeight="1">
      <c r="A278" s="99"/>
      <c r="B278" s="99"/>
      <c r="C278" s="99"/>
      <c r="D278" s="157"/>
      <c r="E278" s="157"/>
      <c r="F278" s="157"/>
      <c r="G278" s="157"/>
      <c r="H278" s="157"/>
      <c r="I278" s="189"/>
      <c r="J278" s="189"/>
      <c r="K278" s="189"/>
      <c r="L278" s="189"/>
      <c r="M278" s="99"/>
      <c r="N278" s="99"/>
      <c r="O278" s="99"/>
      <c r="P278" s="99"/>
      <c r="Q278" s="99"/>
      <c r="R278" s="99"/>
      <c r="S278" s="99"/>
      <c r="T278" s="99"/>
      <c r="U278" s="99"/>
      <c r="V278" s="99"/>
      <c r="W278" s="99"/>
      <c r="X278" s="99"/>
      <c r="Y278" s="99"/>
      <c r="Z278" s="99"/>
    </row>
    <row r="279" spans="1:26" ht="12.75" customHeight="1">
      <c r="A279" s="99"/>
      <c r="B279" s="99"/>
      <c r="C279" s="99"/>
      <c r="D279" s="157"/>
      <c r="E279" s="157"/>
      <c r="F279" s="157"/>
      <c r="G279" s="157"/>
      <c r="H279" s="157"/>
      <c r="I279" s="189"/>
      <c r="J279" s="189"/>
      <c r="K279" s="189"/>
      <c r="L279" s="189"/>
      <c r="M279" s="99"/>
      <c r="N279" s="99"/>
      <c r="O279" s="99"/>
      <c r="P279" s="99"/>
      <c r="Q279" s="99"/>
      <c r="R279" s="99"/>
      <c r="S279" s="99"/>
      <c r="T279" s="99"/>
      <c r="U279" s="99"/>
      <c r="V279" s="99"/>
      <c r="W279" s="99"/>
      <c r="X279" s="99"/>
      <c r="Y279" s="99"/>
      <c r="Z279" s="99"/>
    </row>
    <row r="280" spans="1:26" ht="12.75" customHeight="1">
      <c r="A280" s="99"/>
      <c r="B280" s="99"/>
      <c r="C280" s="99"/>
      <c r="D280" s="157"/>
      <c r="E280" s="157"/>
      <c r="F280" s="157"/>
      <c r="G280" s="157"/>
      <c r="H280" s="157"/>
      <c r="I280" s="189"/>
      <c r="J280" s="189"/>
      <c r="K280" s="189"/>
      <c r="L280" s="189"/>
      <c r="M280" s="99"/>
      <c r="N280" s="99"/>
      <c r="O280" s="99"/>
      <c r="P280" s="99"/>
      <c r="Q280" s="99"/>
      <c r="R280" s="99"/>
      <c r="S280" s="99"/>
      <c r="T280" s="99"/>
      <c r="U280" s="99"/>
      <c r="V280" s="99"/>
      <c r="W280" s="99"/>
      <c r="X280" s="99"/>
      <c r="Y280" s="99"/>
      <c r="Z280" s="99"/>
    </row>
    <row r="281" spans="1:26" ht="12.75" customHeight="1">
      <c r="A281" s="99"/>
      <c r="B281" s="99"/>
      <c r="C281" s="99"/>
      <c r="D281" s="157"/>
      <c r="E281" s="157"/>
      <c r="F281" s="157"/>
      <c r="G281" s="157"/>
      <c r="H281" s="157"/>
      <c r="I281" s="189"/>
      <c r="J281" s="189"/>
      <c r="K281" s="189"/>
      <c r="L281" s="189"/>
      <c r="M281" s="99"/>
      <c r="N281" s="99"/>
      <c r="O281" s="99"/>
      <c r="P281" s="99"/>
      <c r="Q281" s="99"/>
      <c r="R281" s="99"/>
      <c r="S281" s="99"/>
      <c r="T281" s="99"/>
      <c r="U281" s="99"/>
      <c r="V281" s="99"/>
      <c r="W281" s="99"/>
      <c r="X281" s="99"/>
      <c r="Y281" s="99"/>
      <c r="Z281" s="99"/>
    </row>
    <row r="282" spans="1:26" ht="12.75" customHeight="1">
      <c r="A282" s="99"/>
      <c r="B282" s="99"/>
      <c r="C282" s="99"/>
      <c r="D282" s="157"/>
      <c r="E282" s="157"/>
      <c r="F282" s="157"/>
      <c r="G282" s="157"/>
      <c r="H282" s="157"/>
      <c r="I282" s="189"/>
      <c r="J282" s="189"/>
      <c r="K282" s="189"/>
      <c r="L282" s="189"/>
      <c r="M282" s="99"/>
      <c r="N282" s="99"/>
      <c r="O282" s="99"/>
      <c r="P282" s="99"/>
      <c r="Q282" s="99"/>
      <c r="R282" s="99"/>
      <c r="S282" s="99"/>
      <c r="T282" s="99"/>
      <c r="U282" s="99"/>
      <c r="V282" s="99"/>
      <c r="W282" s="99"/>
      <c r="X282" s="99"/>
      <c r="Y282" s="99"/>
      <c r="Z282" s="99"/>
    </row>
    <row r="283" spans="1:26" ht="12.75" customHeight="1">
      <c r="A283" s="99"/>
      <c r="B283" s="99"/>
      <c r="C283" s="99"/>
      <c r="D283" s="157"/>
      <c r="E283" s="157"/>
      <c r="F283" s="157"/>
      <c r="G283" s="157"/>
      <c r="H283" s="157"/>
      <c r="I283" s="189"/>
      <c r="J283" s="189"/>
      <c r="K283" s="189"/>
      <c r="L283" s="189"/>
      <c r="M283" s="99"/>
      <c r="N283" s="99"/>
      <c r="O283" s="99"/>
      <c r="P283" s="99"/>
      <c r="Q283" s="99"/>
      <c r="R283" s="99"/>
      <c r="S283" s="99"/>
      <c r="T283" s="99"/>
      <c r="U283" s="99"/>
      <c r="V283" s="99"/>
      <c r="W283" s="99"/>
      <c r="X283" s="99"/>
      <c r="Y283" s="99"/>
      <c r="Z283" s="99"/>
    </row>
    <row r="284" spans="1:26" ht="12.75" customHeight="1">
      <c r="A284" s="99"/>
      <c r="B284" s="99"/>
      <c r="C284" s="99"/>
      <c r="D284" s="157"/>
      <c r="E284" s="157"/>
      <c r="F284" s="157"/>
      <c r="G284" s="157"/>
      <c r="H284" s="157"/>
      <c r="I284" s="189"/>
      <c r="J284" s="189"/>
      <c r="K284" s="189"/>
      <c r="L284" s="189"/>
      <c r="M284" s="99"/>
      <c r="N284" s="99"/>
      <c r="O284" s="99"/>
      <c r="P284" s="99"/>
      <c r="Q284" s="99"/>
      <c r="R284" s="99"/>
      <c r="S284" s="99"/>
      <c r="T284" s="99"/>
      <c r="U284" s="99"/>
      <c r="V284" s="99"/>
      <c r="W284" s="99"/>
      <c r="X284" s="99"/>
      <c r="Y284" s="99"/>
      <c r="Z284" s="99"/>
    </row>
    <row r="285" spans="1:26" ht="12.75" customHeight="1">
      <c r="A285" s="99"/>
      <c r="B285" s="99"/>
      <c r="C285" s="99"/>
      <c r="D285" s="157"/>
      <c r="E285" s="157"/>
      <c r="F285" s="157"/>
      <c r="G285" s="157"/>
      <c r="H285" s="157"/>
      <c r="I285" s="189"/>
      <c r="J285" s="189"/>
      <c r="K285" s="189"/>
      <c r="L285" s="189"/>
      <c r="M285" s="99"/>
      <c r="N285" s="99"/>
      <c r="O285" s="99"/>
      <c r="P285" s="99"/>
      <c r="Q285" s="99"/>
      <c r="R285" s="99"/>
      <c r="S285" s="99"/>
      <c r="T285" s="99"/>
      <c r="U285" s="99"/>
      <c r="V285" s="99"/>
      <c r="W285" s="99"/>
      <c r="X285" s="99"/>
      <c r="Y285" s="99"/>
      <c r="Z285" s="99"/>
    </row>
    <row r="286" spans="1:26" ht="12.75" customHeight="1">
      <c r="A286" s="99"/>
      <c r="B286" s="99"/>
      <c r="C286" s="99"/>
      <c r="D286" s="157"/>
      <c r="E286" s="157"/>
      <c r="F286" s="157"/>
      <c r="G286" s="157"/>
      <c r="H286" s="157"/>
      <c r="I286" s="189"/>
      <c r="J286" s="189"/>
      <c r="K286" s="189"/>
      <c r="L286" s="189"/>
      <c r="M286" s="99"/>
      <c r="N286" s="99"/>
      <c r="O286" s="99"/>
      <c r="P286" s="99"/>
      <c r="Q286" s="99"/>
      <c r="R286" s="99"/>
      <c r="S286" s="99"/>
      <c r="T286" s="99"/>
      <c r="U286" s="99"/>
      <c r="V286" s="99"/>
      <c r="W286" s="99"/>
      <c r="X286" s="99"/>
      <c r="Y286" s="99"/>
      <c r="Z286" s="99"/>
    </row>
    <row r="287" spans="1:26" ht="12.75" customHeight="1">
      <c r="A287" s="99"/>
      <c r="B287" s="99"/>
      <c r="C287" s="99"/>
      <c r="D287" s="157"/>
      <c r="E287" s="157"/>
      <c r="F287" s="157"/>
      <c r="G287" s="157"/>
      <c r="H287" s="157"/>
      <c r="I287" s="189"/>
      <c r="J287" s="189"/>
      <c r="K287" s="189"/>
      <c r="L287" s="189"/>
      <c r="M287" s="99"/>
      <c r="N287" s="99"/>
      <c r="O287" s="99"/>
      <c r="P287" s="99"/>
      <c r="Q287" s="99"/>
      <c r="R287" s="99"/>
      <c r="S287" s="99"/>
      <c r="T287" s="99"/>
      <c r="U287" s="99"/>
      <c r="V287" s="99"/>
      <c r="W287" s="99"/>
      <c r="X287" s="99"/>
      <c r="Y287" s="99"/>
      <c r="Z287" s="99"/>
    </row>
    <row r="288" spans="1:26" ht="12.75" customHeight="1">
      <c r="A288" s="99"/>
      <c r="B288" s="99"/>
      <c r="C288" s="99"/>
      <c r="D288" s="157"/>
      <c r="E288" s="157"/>
      <c r="F288" s="157"/>
      <c r="G288" s="157"/>
      <c r="H288" s="157"/>
      <c r="I288" s="189"/>
      <c r="J288" s="189"/>
      <c r="K288" s="189"/>
      <c r="L288" s="189"/>
      <c r="M288" s="99"/>
      <c r="N288" s="99"/>
      <c r="O288" s="99"/>
      <c r="P288" s="99"/>
      <c r="Q288" s="99"/>
      <c r="R288" s="99"/>
      <c r="S288" s="99"/>
      <c r="T288" s="99"/>
      <c r="U288" s="99"/>
      <c r="V288" s="99"/>
      <c r="W288" s="99"/>
      <c r="X288" s="99"/>
      <c r="Y288" s="99"/>
      <c r="Z288" s="99"/>
    </row>
    <row r="289" spans="1:26" ht="12.75" customHeight="1">
      <c r="A289" s="99"/>
      <c r="B289" s="99"/>
      <c r="C289" s="99"/>
      <c r="D289" s="157"/>
      <c r="E289" s="157"/>
      <c r="F289" s="157"/>
      <c r="G289" s="157"/>
      <c r="H289" s="157"/>
      <c r="I289" s="189"/>
      <c r="J289" s="189"/>
      <c r="K289" s="189"/>
      <c r="L289" s="189"/>
      <c r="M289" s="99"/>
      <c r="N289" s="99"/>
      <c r="O289" s="99"/>
      <c r="P289" s="99"/>
      <c r="Q289" s="99"/>
      <c r="R289" s="99"/>
      <c r="S289" s="99"/>
      <c r="T289" s="99"/>
      <c r="U289" s="99"/>
      <c r="V289" s="99"/>
      <c r="W289" s="99"/>
      <c r="X289" s="99"/>
      <c r="Y289" s="99"/>
      <c r="Z289" s="99"/>
    </row>
    <row r="290" spans="1:26" ht="12.75" customHeight="1">
      <c r="A290" s="99"/>
      <c r="B290" s="99"/>
      <c r="C290" s="99"/>
      <c r="D290" s="157"/>
      <c r="E290" s="157"/>
      <c r="F290" s="157"/>
      <c r="G290" s="157"/>
      <c r="H290" s="157"/>
      <c r="I290" s="189"/>
      <c r="J290" s="189"/>
      <c r="K290" s="189"/>
      <c r="L290" s="189"/>
      <c r="M290" s="99"/>
      <c r="N290" s="99"/>
      <c r="O290" s="99"/>
      <c r="P290" s="99"/>
      <c r="Q290" s="99"/>
      <c r="R290" s="99"/>
      <c r="S290" s="99"/>
      <c r="T290" s="99"/>
      <c r="U290" s="99"/>
      <c r="V290" s="99"/>
      <c r="W290" s="99"/>
      <c r="X290" s="99"/>
      <c r="Y290" s="99"/>
      <c r="Z290" s="99"/>
    </row>
    <row r="291" spans="1:26" ht="12.75" customHeight="1">
      <c r="A291" s="99"/>
      <c r="B291" s="99"/>
      <c r="C291" s="99"/>
      <c r="D291" s="157"/>
      <c r="E291" s="157"/>
      <c r="F291" s="157"/>
      <c r="G291" s="157"/>
      <c r="H291" s="157"/>
      <c r="I291" s="189"/>
      <c r="J291" s="189"/>
      <c r="K291" s="189"/>
      <c r="L291" s="189"/>
      <c r="M291" s="99"/>
      <c r="N291" s="99"/>
      <c r="O291" s="99"/>
      <c r="P291" s="99"/>
      <c r="Q291" s="99"/>
      <c r="R291" s="99"/>
      <c r="S291" s="99"/>
      <c r="T291" s="99"/>
      <c r="U291" s="99"/>
      <c r="V291" s="99"/>
      <c r="W291" s="99"/>
      <c r="X291" s="99"/>
      <c r="Y291" s="99"/>
      <c r="Z291" s="99"/>
    </row>
    <row r="292" spans="1:26" ht="12.75" customHeight="1">
      <c r="A292" s="99"/>
      <c r="B292" s="99"/>
      <c r="C292" s="99"/>
      <c r="D292" s="157"/>
      <c r="E292" s="157"/>
      <c r="F292" s="157"/>
      <c r="G292" s="157"/>
      <c r="H292" s="157"/>
      <c r="I292" s="189"/>
      <c r="J292" s="189"/>
      <c r="K292" s="189"/>
      <c r="L292" s="189"/>
      <c r="M292" s="99"/>
      <c r="N292" s="99"/>
      <c r="O292" s="99"/>
      <c r="P292" s="99"/>
      <c r="Q292" s="99"/>
      <c r="R292" s="99"/>
      <c r="S292" s="99"/>
      <c r="T292" s="99"/>
      <c r="U292" s="99"/>
      <c r="V292" s="99"/>
      <c r="W292" s="99"/>
      <c r="X292" s="99"/>
      <c r="Y292" s="99"/>
      <c r="Z292" s="99"/>
    </row>
    <row r="293" spans="1:26" ht="12.75" customHeight="1">
      <c r="A293" s="99"/>
      <c r="B293" s="99"/>
      <c r="C293" s="99"/>
      <c r="D293" s="157"/>
      <c r="E293" s="157"/>
      <c r="F293" s="157"/>
      <c r="G293" s="157"/>
      <c r="H293" s="157"/>
      <c r="I293" s="189"/>
      <c r="J293" s="189"/>
      <c r="K293" s="189"/>
      <c r="L293" s="189"/>
      <c r="M293" s="99"/>
      <c r="N293" s="99"/>
      <c r="O293" s="99"/>
      <c r="P293" s="99"/>
      <c r="Q293" s="99"/>
      <c r="R293" s="99"/>
      <c r="S293" s="99"/>
      <c r="T293" s="99"/>
      <c r="U293" s="99"/>
      <c r="V293" s="99"/>
      <c r="W293" s="99"/>
      <c r="X293" s="99"/>
      <c r="Y293" s="99"/>
      <c r="Z293" s="99"/>
    </row>
    <row r="294" spans="1:26" ht="12.75" customHeight="1">
      <c r="A294" s="99"/>
      <c r="B294" s="99"/>
      <c r="C294" s="99"/>
      <c r="D294" s="157"/>
      <c r="E294" s="157"/>
      <c r="F294" s="157"/>
      <c r="G294" s="157"/>
      <c r="H294" s="157"/>
      <c r="I294" s="189"/>
      <c r="J294" s="189"/>
      <c r="K294" s="189"/>
      <c r="L294" s="189"/>
      <c r="M294" s="99"/>
      <c r="N294" s="99"/>
      <c r="O294" s="99"/>
      <c r="P294" s="99"/>
      <c r="Q294" s="99"/>
      <c r="R294" s="99"/>
      <c r="S294" s="99"/>
      <c r="T294" s="99"/>
      <c r="U294" s="99"/>
      <c r="V294" s="99"/>
      <c r="W294" s="99"/>
      <c r="X294" s="99"/>
      <c r="Y294" s="99"/>
      <c r="Z294" s="99"/>
    </row>
    <row r="295" spans="1:26" ht="12.75" customHeight="1">
      <c r="A295" s="99"/>
      <c r="B295" s="99"/>
      <c r="C295" s="99"/>
      <c r="D295" s="157"/>
      <c r="E295" s="157"/>
      <c r="F295" s="157"/>
      <c r="G295" s="157"/>
      <c r="H295" s="157"/>
      <c r="I295" s="189"/>
      <c r="J295" s="189"/>
      <c r="K295" s="189"/>
      <c r="L295" s="189"/>
      <c r="M295" s="99"/>
      <c r="N295" s="99"/>
      <c r="O295" s="99"/>
      <c r="P295" s="99"/>
      <c r="Q295" s="99"/>
      <c r="R295" s="99"/>
      <c r="S295" s="99"/>
      <c r="T295" s="99"/>
      <c r="U295" s="99"/>
      <c r="V295" s="99"/>
      <c r="W295" s="99"/>
      <c r="X295" s="99"/>
      <c r="Y295" s="99"/>
      <c r="Z295" s="99"/>
    </row>
    <row r="296" spans="1:26" ht="12.75" customHeight="1">
      <c r="A296" s="99"/>
      <c r="B296" s="99"/>
      <c r="C296" s="99"/>
      <c r="D296" s="157"/>
      <c r="E296" s="157"/>
      <c r="F296" s="157"/>
      <c r="G296" s="157"/>
      <c r="H296" s="157"/>
      <c r="I296" s="189"/>
      <c r="J296" s="189"/>
      <c r="K296" s="189"/>
      <c r="L296" s="189"/>
      <c r="M296" s="99"/>
      <c r="N296" s="99"/>
      <c r="O296" s="99"/>
      <c r="P296" s="99"/>
      <c r="Q296" s="99"/>
      <c r="R296" s="99"/>
      <c r="S296" s="99"/>
      <c r="T296" s="99"/>
      <c r="U296" s="99"/>
      <c r="V296" s="99"/>
      <c r="W296" s="99"/>
      <c r="X296" s="99"/>
      <c r="Y296" s="99"/>
      <c r="Z296" s="99"/>
    </row>
    <row r="297" spans="1:26" ht="12.75" customHeight="1">
      <c r="A297" s="99"/>
      <c r="B297" s="99"/>
      <c r="C297" s="99"/>
      <c r="D297" s="157"/>
      <c r="E297" s="157"/>
      <c r="F297" s="157"/>
      <c r="G297" s="157"/>
      <c r="H297" s="157"/>
      <c r="I297" s="189"/>
      <c r="J297" s="189"/>
      <c r="K297" s="189"/>
      <c r="L297" s="189"/>
      <c r="M297" s="99"/>
      <c r="N297" s="99"/>
      <c r="O297" s="99"/>
      <c r="P297" s="99"/>
      <c r="Q297" s="99"/>
      <c r="R297" s="99"/>
      <c r="S297" s="99"/>
      <c r="T297" s="99"/>
      <c r="U297" s="99"/>
      <c r="V297" s="99"/>
      <c r="W297" s="99"/>
      <c r="X297" s="99"/>
      <c r="Y297" s="99"/>
      <c r="Z297" s="99"/>
    </row>
    <row r="298" spans="1:26" ht="12.75" customHeight="1">
      <c r="A298" s="99"/>
      <c r="B298" s="99"/>
      <c r="C298" s="99"/>
      <c r="D298" s="157"/>
      <c r="E298" s="157"/>
      <c r="F298" s="157"/>
      <c r="G298" s="157"/>
      <c r="H298" s="157"/>
      <c r="I298" s="189"/>
      <c r="J298" s="189"/>
      <c r="K298" s="189"/>
      <c r="L298" s="189"/>
      <c r="M298" s="99"/>
      <c r="N298" s="99"/>
      <c r="O298" s="99"/>
      <c r="P298" s="99"/>
      <c r="Q298" s="99"/>
      <c r="R298" s="99"/>
      <c r="S298" s="99"/>
      <c r="T298" s="99"/>
      <c r="U298" s="99"/>
      <c r="V298" s="99"/>
      <c r="W298" s="99"/>
      <c r="X298" s="99"/>
      <c r="Y298" s="99"/>
      <c r="Z298" s="99"/>
    </row>
    <row r="299" spans="1:26" ht="12.75" customHeight="1">
      <c r="A299" s="99"/>
      <c r="B299" s="99"/>
      <c r="C299" s="99"/>
      <c r="D299" s="157"/>
      <c r="E299" s="157"/>
      <c r="F299" s="157"/>
      <c r="G299" s="157"/>
      <c r="H299" s="157"/>
      <c r="I299" s="189"/>
      <c r="J299" s="189"/>
      <c r="K299" s="189"/>
      <c r="L299" s="189"/>
      <c r="M299" s="99"/>
      <c r="N299" s="99"/>
      <c r="O299" s="99"/>
      <c r="P299" s="99"/>
      <c r="Q299" s="99"/>
      <c r="R299" s="99"/>
      <c r="S299" s="99"/>
      <c r="T299" s="99"/>
      <c r="U299" s="99"/>
      <c r="V299" s="99"/>
      <c r="W299" s="99"/>
      <c r="X299" s="99"/>
      <c r="Y299" s="99"/>
      <c r="Z299" s="99"/>
    </row>
    <row r="300" spans="1:26" ht="12.75" customHeight="1">
      <c r="A300" s="99"/>
      <c r="B300" s="99"/>
      <c r="C300" s="99"/>
      <c r="D300" s="157"/>
      <c r="E300" s="157"/>
      <c r="F300" s="157"/>
      <c r="G300" s="157"/>
      <c r="H300" s="157"/>
      <c r="I300" s="189"/>
      <c r="J300" s="189"/>
      <c r="K300" s="189"/>
      <c r="L300" s="189"/>
      <c r="M300" s="99"/>
      <c r="N300" s="99"/>
      <c r="O300" s="99"/>
      <c r="P300" s="99"/>
      <c r="Q300" s="99"/>
      <c r="R300" s="99"/>
      <c r="S300" s="99"/>
      <c r="T300" s="99"/>
      <c r="U300" s="99"/>
      <c r="V300" s="99"/>
      <c r="W300" s="99"/>
      <c r="X300" s="99"/>
      <c r="Y300" s="99"/>
      <c r="Z300" s="99"/>
    </row>
    <row r="301" spans="1:26" ht="12.75" customHeight="1">
      <c r="A301" s="99"/>
      <c r="B301" s="99"/>
      <c r="C301" s="99"/>
      <c r="D301" s="157"/>
      <c r="E301" s="157"/>
      <c r="F301" s="157"/>
      <c r="G301" s="157"/>
      <c r="H301" s="157"/>
      <c r="I301" s="189"/>
      <c r="J301" s="189"/>
      <c r="K301" s="189"/>
      <c r="L301" s="189"/>
      <c r="M301" s="99"/>
      <c r="N301" s="99"/>
      <c r="O301" s="99"/>
      <c r="P301" s="99"/>
      <c r="Q301" s="99"/>
      <c r="R301" s="99"/>
      <c r="S301" s="99"/>
      <c r="T301" s="99"/>
      <c r="U301" s="99"/>
      <c r="V301" s="99"/>
      <c r="W301" s="99"/>
      <c r="X301" s="99"/>
      <c r="Y301" s="99"/>
      <c r="Z301" s="99"/>
    </row>
    <row r="302" spans="1:26" ht="12.75" customHeight="1">
      <c r="A302" s="99"/>
      <c r="B302" s="99"/>
      <c r="C302" s="99"/>
      <c r="D302" s="157"/>
      <c r="E302" s="157"/>
      <c r="F302" s="157"/>
      <c r="G302" s="157"/>
      <c r="H302" s="157"/>
      <c r="I302" s="189"/>
      <c r="J302" s="189"/>
      <c r="K302" s="189"/>
      <c r="L302" s="189"/>
      <c r="M302" s="99"/>
      <c r="N302" s="99"/>
      <c r="O302" s="99"/>
      <c r="P302" s="99"/>
      <c r="Q302" s="99"/>
      <c r="R302" s="99"/>
      <c r="S302" s="99"/>
      <c r="T302" s="99"/>
      <c r="U302" s="99"/>
      <c r="V302" s="99"/>
      <c r="W302" s="99"/>
      <c r="X302" s="99"/>
      <c r="Y302" s="99"/>
      <c r="Z302" s="99"/>
    </row>
    <row r="303" spans="1:26" ht="12.75" customHeight="1">
      <c r="A303" s="99"/>
      <c r="B303" s="99"/>
      <c r="C303" s="99"/>
      <c r="D303" s="157"/>
      <c r="E303" s="157"/>
      <c r="F303" s="157"/>
      <c r="G303" s="157"/>
      <c r="H303" s="157"/>
      <c r="I303" s="189"/>
      <c r="J303" s="189"/>
      <c r="K303" s="189"/>
      <c r="L303" s="189"/>
      <c r="M303" s="99"/>
      <c r="N303" s="99"/>
      <c r="O303" s="99"/>
      <c r="P303" s="99"/>
      <c r="Q303" s="99"/>
      <c r="R303" s="99"/>
      <c r="S303" s="99"/>
      <c r="T303" s="99"/>
      <c r="U303" s="99"/>
      <c r="V303" s="99"/>
      <c r="W303" s="99"/>
      <c r="X303" s="99"/>
      <c r="Y303" s="99"/>
      <c r="Z303" s="99"/>
    </row>
    <row r="304" spans="1:26" ht="12.75" customHeight="1">
      <c r="A304" s="99"/>
      <c r="B304" s="99"/>
      <c r="C304" s="99"/>
      <c r="D304" s="157"/>
      <c r="E304" s="157"/>
      <c r="F304" s="157"/>
      <c r="G304" s="157"/>
      <c r="H304" s="157"/>
      <c r="I304" s="189"/>
      <c r="J304" s="189"/>
      <c r="K304" s="189"/>
      <c r="L304" s="189"/>
      <c r="M304" s="99"/>
      <c r="N304" s="99"/>
      <c r="O304" s="99"/>
      <c r="P304" s="99"/>
      <c r="Q304" s="99"/>
      <c r="R304" s="99"/>
      <c r="S304" s="99"/>
      <c r="T304" s="99"/>
      <c r="U304" s="99"/>
      <c r="V304" s="99"/>
      <c r="W304" s="99"/>
      <c r="X304" s="99"/>
      <c r="Y304" s="99"/>
      <c r="Z304" s="99"/>
    </row>
    <row r="305" spans="1:26" ht="12.75" customHeight="1">
      <c r="A305" s="99"/>
      <c r="B305" s="99"/>
      <c r="C305" s="99"/>
      <c r="D305" s="157"/>
      <c r="E305" s="157"/>
      <c r="F305" s="157"/>
      <c r="G305" s="157"/>
      <c r="H305" s="157"/>
      <c r="I305" s="189"/>
      <c r="J305" s="189"/>
      <c r="K305" s="189"/>
      <c r="L305" s="189"/>
      <c r="M305" s="99"/>
      <c r="N305" s="99"/>
      <c r="O305" s="99"/>
      <c r="P305" s="99"/>
      <c r="Q305" s="99"/>
      <c r="R305" s="99"/>
      <c r="S305" s="99"/>
      <c r="T305" s="99"/>
      <c r="U305" s="99"/>
      <c r="V305" s="99"/>
      <c r="W305" s="99"/>
      <c r="X305" s="99"/>
      <c r="Y305" s="99"/>
      <c r="Z305" s="99"/>
    </row>
    <row r="306" spans="1:26" ht="12.75" customHeight="1">
      <c r="A306" s="99"/>
      <c r="B306" s="99"/>
      <c r="C306" s="99"/>
      <c r="D306" s="157"/>
      <c r="E306" s="157"/>
      <c r="F306" s="157"/>
      <c r="G306" s="157"/>
      <c r="H306" s="157"/>
      <c r="I306" s="189"/>
      <c r="J306" s="189"/>
      <c r="K306" s="189"/>
      <c r="L306" s="189"/>
      <c r="M306" s="99"/>
      <c r="N306" s="99"/>
      <c r="O306" s="99"/>
      <c r="P306" s="99"/>
      <c r="Q306" s="99"/>
      <c r="R306" s="99"/>
      <c r="S306" s="99"/>
      <c r="T306" s="99"/>
      <c r="U306" s="99"/>
      <c r="V306" s="99"/>
      <c r="W306" s="99"/>
      <c r="X306" s="99"/>
      <c r="Y306" s="99"/>
      <c r="Z306" s="99"/>
    </row>
    <row r="307" spans="1:26" ht="12.75" customHeight="1">
      <c r="A307" s="99"/>
      <c r="B307" s="99"/>
      <c r="C307" s="99"/>
      <c r="D307" s="157"/>
      <c r="E307" s="157"/>
      <c r="F307" s="157"/>
      <c r="G307" s="157"/>
      <c r="H307" s="157"/>
      <c r="I307" s="189"/>
      <c r="J307" s="189"/>
      <c r="K307" s="189"/>
      <c r="L307" s="189"/>
      <c r="M307" s="99"/>
      <c r="N307" s="99"/>
      <c r="O307" s="99"/>
      <c r="P307" s="99"/>
      <c r="Q307" s="99"/>
      <c r="R307" s="99"/>
      <c r="S307" s="99"/>
      <c r="T307" s="99"/>
      <c r="U307" s="99"/>
      <c r="V307" s="99"/>
      <c r="W307" s="99"/>
      <c r="X307" s="99"/>
      <c r="Y307" s="99"/>
      <c r="Z307" s="99"/>
    </row>
    <row r="308" spans="1:26" ht="12.75" customHeight="1">
      <c r="A308" s="99"/>
      <c r="B308" s="99"/>
      <c r="C308" s="99"/>
      <c r="D308" s="157"/>
      <c r="E308" s="157"/>
      <c r="F308" s="157"/>
      <c r="G308" s="157"/>
      <c r="H308" s="157"/>
      <c r="I308" s="189"/>
      <c r="J308" s="189"/>
      <c r="K308" s="189"/>
      <c r="L308" s="189"/>
      <c r="M308" s="99"/>
      <c r="N308" s="99"/>
      <c r="O308" s="99"/>
      <c r="P308" s="99"/>
      <c r="Q308" s="99"/>
      <c r="R308" s="99"/>
      <c r="S308" s="99"/>
      <c r="T308" s="99"/>
      <c r="U308" s="99"/>
      <c r="V308" s="99"/>
      <c r="W308" s="99"/>
      <c r="X308" s="99"/>
      <c r="Y308" s="99"/>
      <c r="Z308" s="99"/>
    </row>
    <row r="309" spans="1:26" ht="12.75" customHeight="1">
      <c r="A309" s="99"/>
      <c r="B309" s="99"/>
      <c r="C309" s="99"/>
      <c r="D309" s="157"/>
      <c r="E309" s="157"/>
      <c r="F309" s="157"/>
      <c r="G309" s="157"/>
      <c r="H309" s="157"/>
      <c r="I309" s="189"/>
      <c r="J309" s="189"/>
      <c r="K309" s="189"/>
      <c r="L309" s="189"/>
      <c r="M309" s="99"/>
      <c r="N309" s="99"/>
      <c r="O309" s="99"/>
      <c r="P309" s="99"/>
      <c r="Q309" s="99"/>
      <c r="R309" s="99"/>
      <c r="S309" s="99"/>
      <c r="T309" s="99"/>
      <c r="U309" s="99"/>
      <c r="V309" s="99"/>
      <c r="W309" s="99"/>
      <c r="X309" s="99"/>
      <c r="Y309" s="99"/>
      <c r="Z309" s="99"/>
    </row>
    <row r="310" spans="1:26" ht="12.75" customHeight="1">
      <c r="A310" s="99"/>
      <c r="B310" s="99"/>
      <c r="C310" s="99"/>
      <c r="D310" s="157"/>
      <c r="E310" s="157"/>
      <c r="F310" s="157"/>
      <c r="G310" s="157"/>
      <c r="H310" s="157"/>
      <c r="I310" s="189"/>
      <c r="J310" s="189"/>
      <c r="K310" s="189"/>
      <c r="L310" s="189"/>
      <c r="M310" s="99"/>
      <c r="N310" s="99"/>
      <c r="O310" s="99"/>
      <c r="P310" s="99"/>
      <c r="Q310" s="99"/>
      <c r="R310" s="99"/>
      <c r="S310" s="99"/>
      <c r="T310" s="99"/>
      <c r="U310" s="99"/>
      <c r="V310" s="99"/>
      <c r="W310" s="99"/>
      <c r="X310" s="99"/>
      <c r="Y310" s="99"/>
      <c r="Z310" s="99"/>
    </row>
    <row r="311" spans="1:26" ht="12.75" customHeight="1">
      <c r="A311" s="99"/>
      <c r="B311" s="99"/>
      <c r="C311" s="99"/>
      <c r="D311" s="157"/>
      <c r="E311" s="157"/>
      <c r="F311" s="157"/>
      <c r="G311" s="157"/>
      <c r="H311" s="157"/>
      <c r="I311" s="189"/>
      <c r="J311" s="189"/>
      <c r="K311" s="189"/>
      <c r="L311" s="189"/>
      <c r="M311" s="99"/>
      <c r="N311" s="99"/>
      <c r="O311" s="99"/>
      <c r="P311" s="99"/>
      <c r="Q311" s="99"/>
      <c r="R311" s="99"/>
      <c r="S311" s="99"/>
      <c r="T311" s="99"/>
      <c r="U311" s="99"/>
      <c r="V311" s="99"/>
      <c r="W311" s="99"/>
      <c r="X311" s="99"/>
      <c r="Y311" s="99"/>
      <c r="Z311" s="99"/>
    </row>
    <row r="312" spans="1:26" ht="12.75" customHeight="1">
      <c r="A312" s="99"/>
      <c r="B312" s="99"/>
      <c r="C312" s="99"/>
      <c r="D312" s="157"/>
      <c r="E312" s="157"/>
      <c r="F312" s="157"/>
      <c r="G312" s="157"/>
      <c r="H312" s="157"/>
      <c r="I312" s="189"/>
      <c r="J312" s="189"/>
      <c r="K312" s="189"/>
      <c r="L312" s="189"/>
      <c r="M312" s="99"/>
      <c r="N312" s="99"/>
      <c r="O312" s="99"/>
      <c r="P312" s="99"/>
      <c r="Q312" s="99"/>
      <c r="R312" s="99"/>
      <c r="S312" s="99"/>
      <c r="T312" s="99"/>
      <c r="U312" s="99"/>
      <c r="V312" s="99"/>
      <c r="W312" s="99"/>
      <c r="X312" s="99"/>
      <c r="Y312" s="99"/>
      <c r="Z312" s="99"/>
    </row>
    <row r="313" spans="1:26" ht="12.75" customHeight="1">
      <c r="A313" s="99"/>
      <c r="B313" s="99"/>
      <c r="C313" s="99"/>
      <c r="D313" s="157"/>
      <c r="E313" s="157"/>
      <c r="F313" s="157"/>
      <c r="G313" s="157"/>
      <c r="H313" s="157"/>
      <c r="I313" s="189"/>
      <c r="J313" s="189"/>
      <c r="K313" s="189"/>
      <c r="L313" s="189"/>
      <c r="M313" s="99"/>
      <c r="N313" s="99"/>
      <c r="O313" s="99"/>
      <c r="P313" s="99"/>
      <c r="Q313" s="99"/>
      <c r="R313" s="99"/>
      <c r="S313" s="99"/>
      <c r="T313" s="99"/>
      <c r="U313" s="99"/>
      <c r="V313" s="99"/>
      <c r="W313" s="99"/>
      <c r="X313" s="99"/>
      <c r="Y313" s="99"/>
      <c r="Z313" s="99"/>
    </row>
    <row r="314" spans="1:26" ht="12.75" customHeight="1">
      <c r="A314" s="99"/>
      <c r="B314" s="99"/>
      <c r="C314" s="99"/>
      <c r="D314" s="157"/>
      <c r="E314" s="157"/>
      <c r="F314" s="157"/>
      <c r="G314" s="157"/>
      <c r="H314" s="157"/>
      <c r="I314" s="189"/>
      <c r="J314" s="189"/>
      <c r="K314" s="189"/>
      <c r="L314" s="189"/>
      <c r="M314" s="99"/>
      <c r="N314" s="99"/>
      <c r="O314" s="99"/>
      <c r="P314" s="99"/>
      <c r="Q314" s="99"/>
      <c r="R314" s="99"/>
      <c r="S314" s="99"/>
      <c r="T314" s="99"/>
      <c r="U314" s="99"/>
      <c r="V314" s="99"/>
      <c r="W314" s="99"/>
      <c r="X314" s="99"/>
      <c r="Y314" s="99"/>
      <c r="Z314" s="99"/>
    </row>
    <row r="315" spans="1:26" ht="12.75" customHeight="1">
      <c r="A315" s="99"/>
      <c r="B315" s="99"/>
      <c r="C315" s="99"/>
      <c r="D315" s="157"/>
      <c r="E315" s="157"/>
      <c r="F315" s="157"/>
      <c r="G315" s="157"/>
      <c r="H315" s="157"/>
      <c r="I315" s="189"/>
      <c r="J315" s="189"/>
      <c r="K315" s="189"/>
      <c r="L315" s="189"/>
      <c r="M315" s="99"/>
      <c r="N315" s="99"/>
      <c r="O315" s="99"/>
      <c r="P315" s="99"/>
      <c r="Q315" s="99"/>
      <c r="R315" s="99"/>
      <c r="S315" s="99"/>
      <c r="T315" s="99"/>
      <c r="U315" s="99"/>
      <c r="V315" s="99"/>
      <c r="W315" s="99"/>
      <c r="X315" s="99"/>
      <c r="Y315" s="99"/>
      <c r="Z315" s="99"/>
    </row>
    <row r="316" spans="1:26" ht="12.75" customHeight="1">
      <c r="A316" s="99"/>
      <c r="B316" s="99"/>
      <c r="C316" s="99"/>
      <c r="D316" s="157"/>
      <c r="E316" s="157"/>
      <c r="F316" s="157"/>
      <c r="G316" s="157"/>
      <c r="H316" s="157"/>
      <c r="I316" s="189"/>
      <c r="J316" s="189"/>
      <c r="K316" s="189"/>
      <c r="L316" s="189"/>
      <c r="M316" s="99"/>
      <c r="N316" s="99"/>
      <c r="O316" s="99"/>
      <c r="P316" s="99"/>
      <c r="Q316" s="99"/>
      <c r="R316" s="99"/>
      <c r="S316" s="99"/>
      <c r="T316" s="99"/>
      <c r="U316" s="99"/>
      <c r="V316" s="99"/>
      <c r="W316" s="99"/>
      <c r="X316" s="99"/>
      <c r="Y316" s="99"/>
      <c r="Z316" s="99"/>
    </row>
    <row r="317" spans="1:26" ht="12.75" customHeight="1">
      <c r="A317" s="99"/>
      <c r="B317" s="99"/>
      <c r="C317" s="99"/>
      <c r="D317" s="157"/>
      <c r="E317" s="157"/>
      <c r="F317" s="157"/>
      <c r="G317" s="157"/>
      <c r="H317" s="157"/>
      <c r="I317" s="189"/>
      <c r="J317" s="189"/>
      <c r="K317" s="189"/>
      <c r="L317" s="189"/>
      <c r="M317" s="99"/>
      <c r="N317" s="99"/>
      <c r="O317" s="99"/>
      <c r="P317" s="99"/>
      <c r="Q317" s="99"/>
      <c r="R317" s="99"/>
      <c r="S317" s="99"/>
      <c r="T317" s="99"/>
      <c r="U317" s="99"/>
      <c r="V317" s="99"/>
      <c r="W317" s="99"/>
      <c r="X317" s="99"/>
      <c r="Y317" s="99"/>
      <c r="Z317" s="99"/>
    </row>
    <row r="318" spans="1:26" ht="12.75" customHeight="1">
      <c r="A318" s="99"/>
      <c r="B318" s="99"/>
      <c r="C318" s="99"/>
      <c r="D318" s="157"/>
      <c r="E318" s="157"/>
      <c r="F318" s="157"/>
      <c r="G318" s="157"/>
      <c r="H318" s="157"/>
      <c r="I318" s="189"/>
      <c r="J318" s="189"/>
      <c r="K318" s="189"/>
      <c r="L318" s="189"/>
      <c r="M318" s="99"/>
      <c r="N318" s="99"/>
      <c r="O318" s="99"/>
      <c r="P318" s="99"/>
      <c r="Q318" s="99"/>
      <c r="R318" s="99"/>
      <c r="S318" s="99"/>
      <c r="T318" s="99"/>
      <c r="U318" s="99"/>
      <c r="V318" s="99"/>
      <c r="W318" s="99"/>
      <c r="X318" s="99"/>
      <c r="Y318" s="99"/>
      <c r="Z318" s="99"/>
    </row>
    <row r="319" spans="1:26" ht="12.75" customHeight="1">
      <c r="A319" s="99"/>
      <c r="B319" s="99"/>
      <c r="C319" s="99"/>
      <c r="D319" s="157"/>
      <c r="E319" s="157"/>
      <c r="F319" s="157"/>
      <c r="G319" s="157"/>
      <c r="H319" s="157"/>
      <c r="I319" s="189"/>
      <c r="J319" s="189"/>
      <c r="K319" s="189"/>
      <c r="L319" s="189"/>
      <c r="M319" s="99"/>
      <c r="N319" s="99"/>
      <c r="O319" s="99"/>
      <c r="P319" s="99"/>
      <c r="Q319" s="99"/>
      <c r="R319" s="99"/>
      <c r="S319" s="99"/>
      <c r="T319" s="99"/>
      <c r="U319" s="99"/>
      <c r="V319" s="99"/>
      <c r="W319" s="99"/>
      <c r="X319" s="99"/>
      <c r="Y319" s="99"/>
      <c r="Z319" s="99"/>
    </row>
    <row r="320" spans="1:26" ht="12.75" customHeight="1">
      <c r="A320" s="99"/>
      <c r="B320" s="99"/>
      <c r="C320" s="99"/>
      <c r="D320" s="157"/>
      <c r="E320" s="157"/>
      <c r="F320" s="157"/>
      <c r="G320" s="157"/>
      <c r="H320" s="157"/>
      <c r="I320" s="189"/>
      <c r="J320" s="189"/>
      <c r="K320" s="189"/>
      <c r="L320" s="189"/>
      <c r="M320" s="99"/>
      <c r="N320" s="99"/>
      <c r="O320" s="99"/>
      <c r="P320" s="99"/>
      <c r="Q320" s="99"/>
      <c r="R320" s="99"/>
      <c r="S320" s="99"/>
      <c r="T320" s="99"/>
      <c r="U320" s="99"/>
      <c r="V320" s="99"/>
      <c r="W320" s="99"/>
      <c r="X320" s="99"/>
      <c r="Y320" s="99"/>
      <c r="Z320" s="99"/>
    </row>
    <row r="321" spans="1:26" ht="12.75" customHeight="1">
      <c r="A321" s="99"/>
      <c r="B321" s="99"/>
      <c r="C321" s="99"/>
      <c r="D321" s="157"/>
      <c r="E321" s="157"/>
      <c r="F321" s="157"/>
      <c r="G321" s="157"/>
      <c r="H321" s="157"/>
      <c r="I321" s="189"/>
      <c r="J321" s="189"/>
      <c r="K321" s="189"/>
      <c r="L321" s="189"/>
      <c r="M321" s="99"/>
      <c r="N321" s="99"/>
      <c r="O321" s="99"/>
      <c r="P321" s="99"/>
      <c r="Q321" s="99"/>
      <c r="R321" s="99"/>
      <c r="S321" s="99"/>
      <c r="T321" s="99"/>
      <c r="U321" s="99"/>
      <c r="V321" s="99"/>
      <c r="W321" s="99"/>
      <c r="X321" s="99"/>
      <c r="Y321" s="99"/>
      <c r="Z321" s="99"/>
    </row>
    <row r="322" spans="1:26" ht="12.75" customHeight="1">
      <c r="A322" s="99"/>
      <c r="B322" s="99"/>
      <c r="C322" s="99"/>
      <c r="D322" s="157"/>
      <c r="E322" s="157"/>
      <c r="F322" s="157"/>
      <c r="G322" s="157"/>
      <c r="H322" s="157"/>
      <c r="I322" s="189"/>
      <c r="J322" s="189"/>
      <c r="K322" s="189"/>
      <c r="L322" s="189"/>
      <c r="M322" s="99"/>
      <c r="N322" s="99"/>
      <c r="O322" s="99"/>
      <c r="P322" s="99"/>
      <c r="Q322" s="99"/>
      <c r="R322" s="99"/>
      <c r="S322" s="99"/>
      <c r="T322" s="99"/>
      <c r="U322" s="99"/>
      <c r="V322" s="99"/>
      <c r="W322" s="99"/>
      <c r="X322" s="99"/>
      <c r="Y322" s="99"/>
      <c r="Z322" s="99"/>
    </row>
    <row r="323" spans="1:26" ht="12.75" customHeight="1">
      <c r="A323" s="99"/>
      <c r="B323" s="99"/>
      <c r="C323" s="99"/>
      <c r="D323" s="157"/>
      <c r="E323" s="157"/>
      <c r="F323" s="157"/>
      <c r="G323" s="157"/>
      <c r="H323" s="157"/>
      <c r="I323" s="189"/>
      <c r="J323" s="189"/>
      <c r="K323" s="189"/>
      <c r="L323" s="189"/>
      <c r="M323" s="99"/>
      <c r="N323" s="99"/>
      <c r="O323" s="99"/>
      <c r="P323" s="99"/>
      <c r="Q323" s="99"/>
      <c r="R323" s="99"/>
      <c r="S323" s="99"/>
      <c r="T323" s="99"/>
      <c r="U323" s="99"/>
      <c r="V323" s="99"/>
      <c r="W323" s="99"/>
      <c r="X323" s="99"/>
      <c r="Y323" s="99"/>
      <c r="Z323" s="99"/>
    </row>
    <row r="324" spans="1:26" ht="12.75" customHeight="1">
      <c r="A324" s="99"/>
      <c r="B324" s="99"/>
      <c r="C324" s="99"/>
      <c r="D324" s="157"/>
      <c r="E324" s="157"/>
      <c r="F324" s="157"/>
      <c r="G324" s="157"/>
      <c r="H324" s="157"/>
      <c r="I324" s="189"/>
      <c r="J324" s="189"/>
      <c r="K324" s="189"/>
      <c r="L324" s="189"/>
      <c r="M324" s="99"/>
      <c r="N324" s="99"/>
      <c r="O324" s="99"/>
      <c r="P324" s="99"/>
      <c r="Q324" s="99"/>
      <c r="R324" s="99"/>
      <c r="S324" s="99"/>
      <c r="T324" s="99"/>
      <c r="U324" s="99"/>
      <c r="V324" s="99"/>
      <c r="W324" s="99"/>
      <c r="X324" s="99"/>
      <c r="Y324" s="99"/>
      <c r="Z324" s="99"/>
    </row>
    <row r="325" spans="1:26" ht="12.75" customHeight="1">
      <c r="A325" s="99"/>
      <c r="B325" s="99"/>
      <c r="C325" s="99"/>
      <c r="D325" s="157"/>
      <c r="E325" s="157"/>
      <c r="F325" s="157"/>
      <c r="G325" s="157"/>
      <c r="H325" s="157"/>
      <c r="I325" s="189"/>
      <c r="J325" s="189"/>
      <c r="K325" s="189"/>
      <c r="L325" s="189"/>
      <c r="M325" s="99"/>
      <c r="N325" s="99"/>
      <c r="O325" s="99"/>
      <c r="P325" s="99"/>
      <c r="Q325" s="99"/>
      <c r="R325" s="99"/>
      <c r="S325" s="99"/>
      <c r="T325" s="99"/>
      <c r="U325" s="99"/>
      <c r="V325" s="99"/>
      <c r="W325" s="99"/>
      <c r="X325" s="99"/>
      <c r="Y325" s="99"/>
      <c r="Z325" s="99"/>
    </row>
    <row r="326" spans="1:26" ht="12.75" customHeight="1">
      <c r="A326" s="99"/>
      <c r="B326" s="99"/>
      <c r="C326" s="99"/>
      <c r="D326" s="157"/>
      <c r="E326" s="157"/>
      <c r="F326" s="157"/>
      <c r="G326" s="157"/>
      <c r="H326" s="157"/>
      <c r="I326" s="189"/>
      <c r="J326" s="189"/>
      <c r="K326" s="189"/>
      <c r="L326" s="189"/>
      <c r="M326" s="99"/>
      <c r="N326" s="99"/>
      <c r="O326" s="99"/>
      <c r="P326" s="99"/>
      <c r="Q326" s="99"/>
      <c r="R326" s="99"/>
      <c r="S326" s="99"/>
      <c r="T326" s="99"/>
      <c r="U326" s="99"/>
      <c r="V326" s="99"/>
      <c r="W326" s="99"/>
      <c r="X326" s="99"/>
      <c r="Y326" s="99"/>
      <c r="Z326" s="99"/>
    </row>
    <row r="327" spans="1:26" ht="12.75" customHeight="1">
      <c r="A327" s="99"/>
      <c r="B327" s="99"/>
      <c r="C327" s="99"/>
      <c r="D327" s="157"/>
      <c r="E327" s="157"/>
      <c r="F327" s="157"/>
      <c r="G327" s="157"/>
      <c r="H327" s="157"/>
      <c r="I327" s="189"/>
      <c r="J327" s="189"/>
      <c r="K327" s="189"/>
      <c r="L327" s="189"/>
      <c r="M327" s="99"/>
      <c r="N327" s="99"/>
      <c r="O327" s="99"/>
      <c r="P327" s="99"/>
      <c r="Q327" s="99"/>
      <c r="R327" s="99"/>
      <c r="S327" s="99"/>
      <c r="T327" s="99"/>
      <c r="U327" s="99"/>
      <c r="V327" s="99"/>
      <c r="W327" s="99"/>
      <c r="X327" s="99"/>
      <c r="Y327" s="99"/>
      <c r="Z327" s="99"/>
    </row>
    <row r="328" spans="1:26" ht="12.75" customHeight="1">
      <c r="A328" s="99"/>
      <c r="B328" s="99"/>
      <c r="C328" s="99"/>
      <c r="D328" s="157"/>
      <c r="E328" s="157"/>
      <c r="F328" s="157"/>
      <c r="G328" s="157"/>
      <c r="H328" s="157"/>
      <c r="I328" s="189"/>
      <c r="J328" s="189"/>
      <c r="K328" s="189"/>
      <c r="L328" s="189"/>
      <c r="M328" s="99"/>
      <c r="N328" s="99"/>
      <c r="O328" s="99"/>
      <c r="P328" s="99"/>
      <c r="Q328" s="99"/>
      <c r="R328" s="99"/>
      <c r="S328" s="99"/>
      <c r="T328" s="99"/>
      <c r="U328" s="99"/>
      <c r="V328" s="99"/>
      <c r="W328" s="99"/>
      <c r="X328" s="99"/>
      <c r="Y328" s="99"/>
      <c r="Z328" s="99"/>
    </row>
    <row r="329" spans="1:26" ht="12.75" customHeight="1">
      <c r="A329" s="99"/>
      <c r="B329" s="99"/>
      <c r="C329" s="99"/>
      <c r="D329" s="157"/>
      <c r="E329" s="157"/>
      <c r="F329" s="157"/>
      <c r="G329" s="157"/>
      <c r="H329" s="157"/>
      <c r="I329" s="189"/>
      <c r="J329" s="189"/>
      <c r="K329" s="189"/>
      <c r="L329" s="189"/>
      <c r="M329" s="99"/>
      <c r="N329" s="99"/>
      <c r="O329" s="99"/>
      <c r="P329" s="99"/>
      <c r="Q329" s="99"/>
      <c r="R329" s="99"/>
      <c r="S329" s="99"/>
      <c r="T329" s="99"/>
      <c r="U329" s="99"/>
      <c r="V329" s="99"/>
      <c r="W329" s="99"/>
      <c r="X329" s="99"/>
      <c r="Y329" s="99"/>
      <c r="Z329" s="99"/>
    </row>
    <row r="330" spans="1:26" ht="12.75" customHeight="1">
      <c r="A330" s="99"/>
      <c r="B330" s="99"/>
      <c r="C330" s="99"/>
      <c r="D330" s="157"/>
      <c r="E330" s="157"/>
      <c r="F330" s="157"/>
      <c r="G330" s="157"/>
      <c r="H330" s="157"/>
      <c r="I330" s="189"/>
      <c r="J330" s="189"/>
      <c r="K330" s="189"/>
      <c r="L330" s="189"/>
      <c r="M330" s="99"/>
      <c r="N330" s="99"/>
      <c r="O330" s="99"/>
      <c r="P330" s="99"/>
      <c r="Q330" s="99"/>
      <c r="R330" s="99"/>
      <c r="S330" s="99"/>
      <c r="T330" s="99"/>
      <c r="U330" s="99"/>
      <c r="V330" s="99"/>
      <c r="W330" s="99"/>
      <c r="X330" s="99"/>
      <c r="Y330" s="99"/>
      <c r="Z330" s="99"/>
    </row>
    <row r="331" spans="1:26" ht="12.75" customHeight="1">
      <c r="A331" s="99"/>
      <c r="B331" s="99"/>
      <c r="C331" s="99"/>
      <c r="D331" s="157"/>
      <c r="E331" s="157"/>
      <c r="F331" s="157"/>
      <c r="G331" s="157"/>
      <c r="H331" s="157"/>
      <c r="I331" s="189"/>
      <c r="J331" s="189"/>
      <c r="K331" s="189"/>
      <c r="L331" s="189"/>
      <c r="M331" s="99"/>
      <c r="N331" s="99"/>
      <c r="O331" s="99"/>
      <c r="P331" s="99"/>
      <c r="Q331" s="99"/>
      <c r="R331" s="99"/>
      <c r="S331" s="99"/>
      <c r="T331" s="99"/>
      <c r="U331" s="99"/>
      <c r="V331" s="99"/>
      <c r="W331" s="99"/>
      <c r="X331" s="99"/>
      <c r="Y331" s="99"/>
      <c r="Z331" s="99"/>
    </row>
    <row r="332" spans="1:26" ht="12.75" customHeight="1">
      <c r="A332" s="99"/>
      <c r="B332" s="99"/>
      <c r="C332" s="99"/>
      <c r="D332" s="157"/>
      <c r="E332" s="157"/>
      <c r="F332" s="157"/>
      <c r="G332" s="157"/>
      <c r="H332" s="157"/>
      <c r="I332" s="189"/>
      <c r="J332" s="189"/>
      <c r="K332" s="189"/>
      <c r="L332" s="189"/>
      <c r="M332" s="99"/>
      <c r="N332" s="99"/>
      <c r="O332" s="99"/>
      <c r="P332" s="99"/>
      <c r="Q332" s="99"/>
      <c r="R332" s="99"/>
      <c r="S332" s="99"/>
      <c r="T332" s="99"/>
      <c r="U332" s="99"/>
      <c r="V332" s="99"/>
      <c r="W332" s="99"/>
      <c r="X332" s="99"/>
      <c r="Y332" s="99"/>
      <c r="Z332" s="99"/>
    </row>
    <row r="333" spans="1:26" ht="12.75" customHeight="1">
      <c r="A333" s="99"/>
      <c r="B333" s="99"/>
      <c r="C333" s="99"/>
      <c r="D333" s="157"/>
      <c r="E333" s="157"/>
      <c r="F333" s="157"/>
      <c r="G333" s="157"/>
      <c r="H333" s="157"/>
      <c r="I333" s="189"/>
      <c r="J333" s="189"/>
      <c r="K333" s="189"/>
      <c r="L333" s="189"/>
      <c r="M333" s="99"/>
      <c r="N333" s="99"/>
      <c r="O333" s="99"/>
      <c r="P333" s="99"/>
      <c r="Q333" s="99"/>
      <c r="R333" s="99"/>
      <c r="S333" s="99"/>
      <c r="T333" s="99"/>
      <c r="U333" s="99"/>
      <c r="V333" s="99"/>
      <c r="W333" s="99"/>
      <c r="X333" s="99"/>
      <c r="Y333" s="99"/>
      <c r="Z333" s="99"/>
    </row>
    <row r="334" spans="1:26" ht="12.75" customHeight="1">
      <c r="A334" s="99"/>
      <c r="B334" s="99"/>
      <c r="C334" s="99"/>
      <c r="D334" s="157"/>
      <c r="E334" s="157"/>
      <c r="F334" s="157"/>
      <c r="G334" s="157"/>
      <c r="H334" s="157"/>
      <c r="I334" s="189"/>
      <c r="J334" s="189"/>
      <c r="K334" s="189"/>
      <c r="L334" s="189"/>
      <c r="M334" s="99"/>
      <c r="N334" s="99"/>
      <c r="O334" s="99"/>
      <c r="P334" s="99"/>
      <c r="Q334" s="99"/>
      <c r="R334" s="99"/>
      <c r="S334" s="99"/>
      <c r="T334" s="99"/>
      <c r="U334" s="99"/>
      <c r="V334" s="99"/>
      <c r="W334" s="99"/>
      <c r="X334" s="99"/>
      <c r="Y334" s="99"/>
      <c r="Z334" s="99"/>
    </row>
    <row r="335" spans="1:26" ht="12.75" customHeight="1">
      <c r="A335" s="99"/>
      <c r="B335" s="99"/>
      <c r="C335" s="99"/>
      <c r="D335" s="157"/>
      <c r="E335" s="157"/>
      <c r="F335" s="157"/>
      <c r="G335" s="157"/>
      <c r="H335" s="157"/>
      <c r="I335" s="189"/>
      <c r="J335" s="189"/>
      <c r="K335" s="189"/>
      <c r="L335" s="189"/>
      <c r="M335" s="99"/>
      <c r="N335" s="99"/>
      <c r="O335" s="99"/>
      <c r="P335" s="99"/>
      <c r="Q335" s="99"/>
      <c r="R335" s="99"/>
      <c r="S335" s="99"/>
      <c r="T335" s="99"/>
      <c r="U335" s="99"/>
      <c r="V335" s="99"/>
      <c r="W335" s="99"/>
      <c r="X335" s="99"/>
      <c r="Y335" s="99"/>
      <c r="Z335" s="99"/>
    </row>
    <row r="336" spans="1:26" ht="12.75" customHeight="1">
      <c r="A336" s="99"/>
      <c r="B336" s="99"/>
      <c r="C336" s="99"/>
      <c r="D336" s="157"/>
      <c r="E336" s="157"/>
      <c r="F336" s="157"/>
      <c r="G336" s="157"/>
      <c r="H336" s="157"/>
      <c r="I336" s="189"/>
      <c r="J336" s="189"/>
      <c r="K336" s="189"/>
      <c r="L336" s="189"/>
      <c r="M336" s="99"/>
      <c r="N336" s="99"/>
      <c r="O336" s="99"/>
      <c r="P336" s="99"/>
      <c r="Q336" s="99"/>
      <c r="R336" s="99"/>
      <c r="S336" s="99"/>
      <c r="T336" s="99"/>
      <c r="U336" s="99"/>
      <c r="V336" s="99"/>
      <c r="W336" s="99"/>
      <c r="X336" s="99"/>
      <c r="Y336" s="99"/>
      <c r="Z336" s="99"/>
    </row>
    <row r="337" spans="1:26" ht="12.75" customHeight="1">
      <c r="A337" s="99"/>
      <c r="B337" s="99"/>
      <c r="C337" s="99"/>
      <c r="D337" s="157"/>
      <c r="E337" s="157"/>
      <c r="F337" s="157"/>
      <c r="G337" s="157"/>
      <c r="H337" s="157"/>
      <c r="I337" s="189"/>
      <c r="J337" s="189"/>
      <c r="K337" s="189"/>
      <c r="L337" s="189"/>
      <c r="M337" s="99"/>
      <c r="N337" s="99"/>
      <c r="O337" s="99"/>
      <c r="P337" s="99"/>
      <c r="Q337" s="99"/>
      <c r="R337" s="99"/>
      <c r="S337" s="99"/>
      <c r="T337" s="99"/>
      <c r="U337" s="99"/>
      <c r="V337" s="99"/>
      <c r="W337" s="99"/>
      <c r="X337" s="99"/>
      <c r="Y337" s="99"/>
      <c r="Z337" s="99"/>
    </row>
    <row r="338" spans="1:26" ht="12.75" customHeight="1">
      <c r="A338" s="99"/>
      <c r="B338" s="99"/>
      <c r="C338" s="99"/>
      <c r="D338" s="157"/>
      <c r="E338" s="157"/>
      <c r="F338" s="157"/>
      <c r="G338" s="157"/>
      <c r="H338" s="157"/>
      <c r="I338" s="189"/>
      <c r="J338" s="189"/>
      <c r="K338" s="189"/>
      <c r="L338" s="189"/>
      <c r="M338" s="99"/>
      <c r="N338" s="99"/>
      <c r="O338" s="99"/>
      <c r="P338" s="99"/>
      <c r="Q338" s="99"/>
      <c r="R338" s="99"/>
      <c r="S338" s="99"/>
      <c r="T338" s="99"/>
      <c r="U338" s="99"/>
      <c r="V338" s="99"/>
      <c r="W338" s="99"/>
      <c r="X338" s="99"/>
      <c r="Y338" s="99"/>
      <c r="Z338" s="99"/>
    </row>
    <row r="339" spans="1:26" ht="12.75" customHeight="1">
      <c r="A339" s="99"/>
      <c r="B339" s="99"/>
      <c r="C339" s="99"/>
      <c r="D339" s="157"/>
      <c r="E339" s="157"/>
      <c r="F339" s="157"/>
      <c r="G339" s="157"/>
      <c r="H339" s="157"/>
      <c r="I339" s="189"/>
      <c r="J339" s="189"/>
      <c r="K339" s="189"/>
      <c r="L339" s="189"/>
      <c r="M339" s="99"/>
      <c r="N339" s="99"/>
      <c r="O339" s="99"/>
      <c r="P339" s="99"/>
      <c r="Q339" s="99"/>
      <c r="R339" s="99"/>
      <c r="S339" s="99"/>
      <c r="T339" s="99"/>
      <c r="U339" s="99"/>
      <c r="V339" s="99"/>
      <c r="W339" s="99"/>
      <c r="X339" s="99"/>
      <c r="Y339" s="99"/>
      <c r="Z339" s="99"/>
    </row>
    <row r="340" spans="1:26" ht="12.75" customHeight="1">
      <c r="A340" s="99"/>
      <c r="B340" s="99"/>
      <c r="C340" s="99"/>
      <c r="D340" s="157"/>
      <c r="E340" s="157"/>
      <c r="F340" s="157"/>
      <c r="G340" s="157"/>
      <c r="H340" s="157"/>
      <c r="I340" s="189"/>
      <c r="J340" s="189"/>
      <c r="K340" s="189"/>
      <c r="L340" s="189"/>
      <c r="M340" s="99"/>
      <c r="N340" s="99"/>
      <c r="O340" s="99"/>
      <c r="P340" s="99"/>
      <c r="Q340" s="99"/>
      <c r="R340" s="99"/>
      <c r="S340" s="99"/>
      <c r="T340" s="99"/>
      <c r="U340" s="99"/>
      <c r="V340" s="99"/>
      <c r="W340" s="99"/>
      <c r="X340" s="99"/>
      <c r="Y340" s="99"/>
      <c r="Z340" s="99"/>
    </row>
    <row r="341" spans="1:26" ht="12.75" customHeight="1">
      <c r="A341" s="99"/>
      <c r="B341" s="99"/>
      <c r="C341" s="99"/>
      <c r="D341" s="157"/>
      <c r="E341" s="157"/>
      <c r="F341" s="157"/>
      <c r="G341" s="157"/>
      <c r="H341" s="157"/>
      <c r="I341" s="189"/>
      <c r="J341" s="189"/>
      <c r="K341" s="189"/>
      <c r="L341" s="189"/>
      <c r="M341" s="99"/>
      <c r="N341" s="99"/>
      <c r="O341" s="99"/>
      <c r="P341" s="99"/>
      <c r="Q341" s="99"/>
      <c r="R341" s="99"/>
      <c r="S341" s="99"/>
      <c r="T341" s="99"/>
      <c r="U341" s="99"/>
      <c r="V341" s="99"/>
      <c r="W341" s="99"/>
      <c r="X341" s="99"/>
      <c r="Y341" s="99"/>
      <c r="Z341" s="99"/>
    </row>
    <row r="342" spans="1:26" ht="12.75" customHeight="1">
      <c r="A342" s="99"/>
      <c r="B342" s="99"/>
      <c r="C342" s="99"/>
      <c r="D342" s="157"/>
      <c r="E342" s="157"/>
      <c r="F342" s="157"/>
      <c r="G342" s="157"/>
      <c r="H342" s="157"/>
      <c r="I342" s="189"/>
      <c r="J342" s="189"/>
      <c r="K342" s="189"/>
      <c r="L342" s="189"/>
      <c r="M342" s="99"/>
      <c r="N342" s="99"/>
      <c r="O342" s="99"/>
      <c r="P342" s="99"/>
      <c r="Q342" s="99"/>
      <c r="R342" s="99"/>
      <c r="S342" s="99"/>
      <c r="T342" s="99"/>
      <c r="U342" s="99"/>
      <c r="V342" s="99"/>
      <c r="W342" s="99"/>
      <c r="X342" s="99"/>
      <c r="Y342" s="99"/>
      <c r="Z342" s="99"/>
    </row>
    <row r="343" spans="1:26" ht="12.75" customHeight="1">
      <c r="A343" s="99"/>
      <c r="B343" s="99"/>
      <c r="C343" s="99"/>
      <c r="D343" s="157"/>
      <c r="E343" s="157"/>
      <c r="F343" s="157"/>
      <c r="G343" s="157"/>
      <c r="H343" s="157"/>
      <c r="I343" s="189"/>
      <c r="J343" s="189"/>
      <c r="K343" s="189"/>
      <c r="L343" s="189"/>
      <c r="M343" s="99"/>
      <c r="N343" s="99"/>
      <c r="O343" s="99"/>
      <c r="P343" s="99"/>
      <c r="Q343" s="99"/>
      <c r="R343" s="99"/>
      <c r="S343" s="99"/>
      <c r="T343" s="99"/>
      <c r="U343" s="99"/>
      <c r="V343" s="99"/>
      <c r="W343" s="99"/>
      <c r="X343" s="99"/>
      <c r="Y343" s="99"/>
      <c r="Z343" s="99"/>
    </row>
    <row r="344" spans="1:26" ht="12.75" customHeight="1">
      <c r="A344" s="99"/>
      <c r="B344" s="99"/>
      <c r="C344" s="99"/>
      <c r="D344" s="157"/>
      <c r="E344" s="157"/>
      <c r="F344" s="157"/>
      <c r="G344" s="157"/>
      <c r="H344" s="157"/>
      <c r="I344" s="189"/>
      <c r="J344" s="189"/>
      <c r="K344" s="189"/>
      <c r="L344" s="189"/>
      <c r="M344" s="99"/>
      <c r="N344" s="99"/>
      <c r="O344" s="99"/>
      <c r="P344" s="99"/>
      <c r="Q344" s="99"/>
      <c r="R344" s="99"/>
      <c r="S344" s="99"/>
      <c r="T344" s="99"/>
      <c r="U344" s="99"/>
      <c r="V344" s="99"/>
      <c r="W344" s="99"/>
      <c r="X344" s="99"/>
      <c r="Y344" s="99"/>
      <c r="Z344" s="99"/>
    </row>
    <row r="345" spans="1:26" ht="12.75" customHeight="1">
      <c r="A345" s="99"/>
      <c r="B345" s="99"/>
      <c r="C345" s="99"/>
      <c r="D345" s="157"/>
      <c r="E345" s="157"/>
      <c r="F345" s="157"/>
      <c r="G345" s="157"/>
      <c r="H345" s="157"/>
      <c r="I345" s="189"/>
      <c r="J345" s="189"/>
      <c r="K345" s="189"/>
      <c r="L345" s="189"/>
      <c r="M345" s="99"/>
      <c r="N345" s="99"/>
      <c r="O345" s="99"/>
      <c r="P345" s="99"/>
      <c r="Q345" s="99"/>
      <c r="R345" s="99"/>
      <c r="S345" s="99"/>
      <c r="T345" s="99"/>
      <c r="U345" s="99"/>
      <c r="V345" s="99"/>
      <c r="W345" s="99"/>
      <c r="X345" s="99"/>
      <c r="Y345" s="99"/>
      <c r="Z345" s="99"/>
    </row>
    <row r="346" spans="1:26" ht="12.75" customHeight="1">
      <c r="A346" s="99"/>
      <c r="B346" s="99"/>
      <c r="C346" s="99"/>
      <c r="D346" s="157"/>
      <c r="E346" s="157"/>
      <c r="F346" s="157"/>
      <c r="G346" s="157"/>
      <c r="H346" s="157"/>
      <c r="I346" s="189"/>
      <c r="J346" s="189"/>
      <c r="K346" s="189"/>
      <c r="L346" s="189"/>
      <c r="M346" s="99"/>
      <c r="N346" s="99"/>
      <c r="O346" s="99"/>
      <c r="P346" s="99"/>
      <c r="Q346" s="99"/>
      <c r="R346" s="99"/>
      <c r="S346" s="99"/>
      <c r="T346" s="99"/>
      <c r="U346" s="99"/>
      <c r="V346" s="99"/>
      <c r="W346" s="99"/>
      <c r="X346" s="99"/>
      <c r="Y346" s="99"/>
      <c r="Z346" s="99"/>
    </row>
    <row r="347" spans="1:26" ht="12.75" customHeight="1">
      <c r="A347" s="99"/>
      <c r="B347" s="99"/>
      <c r="C347" s="99"/>
      <c r="D347" s="157"/>
      <c r="E347" s="157"/>
      <c r="F347" s="157"/>
      <c r="G347" s="157"/>
      <c r="H347" s="157"/>
      <c r="I347" s="189"/>
      <c r="J347" s="189"/>
      <c r="K347" s="189"/>
      <c r="L347" s="189"/>
      <c r="M347" s="99"/>
      <c r="N347" s="99"/>
      <c r="O347" s="99"/>
      <c r="P347" s="99"/>
      <c r="Q347" s="99"/>
      <c r="R347" s="99"/>
      <c r="S347" s="99"/>
      <c r="T347" s="99"/>
      <c r="U347" s="99"/>
      <c r="V347" s="99"/>
      <c r="W347" s="99"/>
      <c r="X347" s="99"/>
      <c r="Y347" s="99"/>
      <c r="Z347" s="99"/>
    </row>
    <row r="348" spans="1:26" ht="12.75" customHeight="1">
      <c r="A348" s="99"/>
      <c r="B348" s="99"/>
      <c r="C348" s="99"/>
      <c r="D348" s="157"/>
      <c r="E348" s="157"/>
      <c r="F348" s="157"/>
      <c r="G348" s="157"/>
      <c r="H348" s="157"/>
      <c r="I348" s="189"/>
      <c r="J348" s="189"/>
      <c r="K348" s="189"/>
      <c r="L348" s="189"/>
      <c r="M348" s="99"/>
      <c r="N348" s="99"/>
      <c r="O348" s="99"/>
      <c r="P348" s="99"/>
      <c r="Q348" s="99"/>
      <c r="R348" s="99"/>
      <c r="S348" s="99"/>
      <c r="T348" s="99"/>
      <c r="U348" s="99"/>
      <c r="V348" s="99"/>
      <c r="W348" s="99"/>
      <c r="X348" s="99"/>
      <c r="Y348" s="99"/>
      <c r="Z348" s="99"/>
    </row>
    <row r="349" spans="1:26" ht="12.75" customHeight="1">
      <c r="A349" s="99"/>
      <c r="B349" s="99"/>
      <c r="C349" s="99"/>
      <c r="D349" s="157"/>
      <c r="E349" s="157"/>
      <c r="F349" s="157"/>
      <c r="G349" s="157"/>
      <c r="H349" s="157"/>
      <c r="I349" s="189"/>
      <c r="J349" s="189"/>
      <c r="K349" s="189"/>
      <c r="L349" s="189"/>
      <c r="M349" s="99"/>
      <c r="N349" s="99"/>
      <c r="O349" s="99"/>
      <c r="P349" s="99"/>
      <c r="Q349" s="99"/>
      <c r="R349" s="99"/>
      <c r="S349" s="99"/>
      <c r="T349" s="99"/>
      <c r="U349" s="99"/>
      <c r="V349" s="99"/>
      <c r="W349" s="99"/>
      <c r="X349" s="99"/>
      <c r="Y349" s="99"/>
      <c r="Z349" s="99"/>
    </row>
    <row r="350" spans="1:26" ht="12.75" customHeight="1">
      <c r="A350" s="99"/>
      <c r="B350" s="99"/>
      <c r="C350" s="99"/>
      <c r="D350" s="157"/>
      <c r="E350" s="157"/>
      <c r="F350" s="157"/>
      <c r="G350" s="157"/>
      <c r="H350" s="157"/>
      <c r="I350" s="189"/>
      <c r="J350" s="189"/>
      <c r="K350" s="189"/>
      <c r="L350" s="189"/>
      <c r="M350" s="99"/>
      <c r="N350" s="99"/>
      <c r="O350" s="99"/>
      <c r="P350" s="99"/>
      <c r="Q350" s="99"/>
      <c r="R350" s="99"/>
      <c r="S350" s="99"/>
      <c r="T350" s="99"/>
      <c r="U350" s="99"/>
      <c r="V350" s="99"/>
      <c r="W350" s="99"/>
      <c r="X350" s="99"/>
      <c r="Y350" s="99"/>
      <c r="Z350" s="99"/>
    </row>
    <row r="351" spans="1:26" ht="12.75" customHeight="1">
      <c r="A351" s="99"/>
      <c r="B351" s="99"/>
      <c r="C351" s="99"/>
      <c r="D351" s="157"/>
      <c r="E351" s="157"/>
      <c r="F351" s="157"/>
      <c r="G351" s="157"/>
      <c r="H351" s="157"/>
      <c r="I351" s="189"/>
      <c r="J351" s="189"/>
      <c r="K351" s="189"/>
      <c r="L351" s="189"/>
      <c r="M351" s="99"/>
      <c r="N351" s="99"/>
      <c r="O351" s="99"/>
      <c r="P351" s="99"/>
      <c r="Q351" s="99"/>
      <c r="R351" s="99"/>
      <c r="S351" s="99"/>
      <c r="T351" s="99"/>
      <c r="U351" s="99"/>
      <c r="V351" s="99"/>
      <c r="W351" s="99"/>
      <c r="X351" s="99"/>
      <c r="Y351" s="99"/>
      <c r="Z351" s="99"/>
    </row>
    <row r="352" spans="1:26" ht="12.75" customHeight="1">
      <c r="A352" s="99"/>
      <c r="B352" s="99"/>
      <c r="C352" s="99"/>
      <c r="D352" s="157"/>
      <c r="E352" s="157"/>
      <c r="F352" s="157"/>
      <c r="G352" s="157"/>
      <c r="H352" s="157"/>
      <c r="I352" s="189"/>
      <c r="J352" s="189"/>
      <c r="K352" s="189"/>
      <c r="L352" s="189"/>
      <c r="M352" s="99"/>
      <c r="N352" s="99"/>
      <c r="O352" s="99"/>
      <c r="P352" s="99"/>
      <c r="Q352" s="99"/>
      <c r="R352" s="99"/>
      <c r="S352" s="99"/>
      <c r="T352" s="99"/>
      <c r="U352" s="99"/>
      <c r="V352" s="99"/>
      <c r="W352" s="99"/>
      <c r="X352" s="99"/>
      <c r="Y352" s="99"/>
      <c r="Z352" s="99"/>
    </row>
    <row r="353" spans="1:26" ht="12.75" customHeight="1">
      <c r="A353" s="99"/>
      <c r="B353" s="99"/>
      <c r="C353" s="99"/>
      <c r="D353" s="157"/>
      <c r="E353" s="157"/>
      <c r="F353" s="157"/>
      <c r="G353" s="157"/>
      <c r="H353" s="157"/>
      <c r="I353" s="189"/>
      <c r="J353" s="189"/>
      <c r="K353" s="189"/>
      <c r="L353" s="189"/>
      <c r="M353" s="99"/>
      <c r="N353" s="99"/>
      <c r="O353" s="99"/>
      <c r="P353" s="99"/>
      <c r="Q353" s="99"/>
      <c r="R353" s="99"/>
      <c r="S353" s="99"/>
      <c r="T353" s="99"/>
      <c r="U353" s="99"/>
      <c r="V353" s="99"/>
      <c r="W353" s="99"/>
      <c r="X353" s="99"/>
      <c r="Y353" s="99"/>
      <c r="Z353" s="99"/>
    </row>
    <row r="354" spans="1:26" ht="12.75" customHeight="1">
      <c r="A354" s="99"/>
      <c r="B354" s="99"/>
      <c r="C354" s="99"/>
      <c r="D354" s="157"/>
      <c r="E354" s="157"/>
      <c r="F354" s="157"/>
      <c r="G354" s="157"/>
      <c r="H354" s="157"/>
      <c r="I354" s="189"/>
      <c r="J354" s="189"/>
      <c r="K354" s="189"/>
      <c r="L354" s="189"/>
      <c r="M354" s="99"/>
      <c r="N354" s="99"/>
      <c r="O354" s="99"/>
      <c r="P354" s="99"/>
      <c r="Q354" s="99"/>
      <c r="R354" s="99"/>
      <c r="S354" s="99"/>
      <c r="T354" s="99"/>
      <c r="U354" s="99"/>
      <c r="V354" s="99"/>
      <c r="W354" s="99"/>
      <c r="X354" s="99"/>
      <c r="Y354" s="99"/>
      <c r="Z354" s="99"/>
    </row>
    <row r="355" spans="1:26" ht="12.75" customHeight="1">
      <c r="A355" s="99"/>
      <c r="B355" s="99"/>
      <c r="C355" s="99"/>
      <c r="D355" s="157"/>
      <c r="E355" s="157"/>
      <c r="F355" s="157"/>
      <c r="G355" s="157"/>
      <c r="H355" s="157"/>
      <c r="I355" s="189"/>
      <c r="J355" s="189"/>
      <c r="K355" s="189"/>
      <c r="L355" s="189"/>
      <c r="M355" s="99"/>
      <c r="N355" s="99"/>
      <c r="O355" s="99"/>
      <c r="P355" s="99"/>
      <c r="Q355" s="99"/>
      <c r="R355" s="99"/>
      <c r="S355" s="99"/>
      <c r="T355" s="99"/>
      <c r="U355" s="99"/>
      <c r="V355" s="99"/>
      <c r="W355" s="99"/>
      <c r="X355" s="99"/>
      <c r="Y355" s="99"/>
      <c r="Z355" s="99"/>
    </row>
    <row r="356" spans="1:26" ht="12.75" customHeight="1">
      <c r="A356" s="99"/>
      <c r="B356" s="99"/>
      <c r="C356" s="99"/>
      <c r="D356" s="157"/>
      <c r="E356" s="157"/>
      <c r="F356" s="157"/>
      <c r="G356" s="157"/>
      <c r="H356" s="157"/>
      <c r="I356" s="189"/>
      <c r="J356" s="189"/>
      <c r="K356" s="189"/>
      <c r="L356" s="189"/>
      <c r="M356" s="99"/>
      <c r="N356" s="99"/>
      <c r="O356" s="99"/>
      <c r="P356" s="99"/>
      <c r="Q356" s="99"/>
      <c r="R356" s="99"/>
      <c r="S356" s="99"/>
      <c r="T356" s="99"/>
      <c r="U356" s="99"/>
      <c r="V356" s="99"/>
      <c r="W356" s="99"/>
      <c r="X356" s="99"/>
      <c r="Y356" s="99"/>
      <c r="Z356" s="99"/>
    </row>
    <row r="357" spans="1:26" ht="12.75" customHeight="1">
      <c r="A357" s="99"/>
      <c r="B357" s="99"/>
      <c r="C357" s="99"/>
      <c r="D357" s="157"/>
      <c r="E357" s="157"/>
      <c r="F357" s="157"/>
      <c r="G357" s="157"/>
      <c r="H357" s="157"/>
      <c r="I357" s="189"/>
      <c r="J357" s="189"/>
      <c r="K357" s="189"/>
      <c r="L357" s="189"/>
      <c r="M357" s="99"/>
      <c r="N357" s="99"/>
      <c r="O357" s="99"/>
      <c r="P357" s="99"/>
      <c r="Q357" s="99"/>
      <c r="R357" s="99"/>
      <c r="S357" s="99"/>
      <c r="T357" s="99"/>
      <c r="U357" s="99"/>
      <c r="V357" s="99"/>
      <c r="W357" s="99"/>
      <c r="X357" s="99"/>
      <c r="Y357" s="99"/>
      <c r="Z357" s="99"/>
    </row>
    <row r="358" spans="1:26" ht="12.75" customHeight="1">
      <c r="A358" s="99"/>
      <c r="B358" s="99"/>
      <c r="C358" s="99"/>
      <c r="D358" s="157"/>
      <c r="E358" s="157"/>
      <c r="F358" s="157"/>
      <c r="G358" s="157"/>
      <c r="H358" s="157"/>
      <c r="I358" s="189"/>
      <c r="J358" s="189"/>
      <c r="K358" s="189"/>
      <c r="L358" s="189"/>
      <c r="M358" s="99"/>
      <c r="N358" s="99"/>
      <c r="O358" s="99"/>
      <c r="P358" s="99"/>
      <c r="Q358" s="99"/>
      <c r="R358" s="99"/>
      <c r="S358" s="99"/>
      <c r="T358" s="99"/>
      <c r="U358" s="99"/>
      <c r="V358" s="99"/>
      <c r="W358" s="99"/>
      <c r="X358" s="99"/>
      <c r="Y358" s="99"/>
      <c r="Z358" s="99"/>
    </row>
    <row r="359" spans="1:26" ht="12.75" customHeight="1">
      <c r="A359" s="99"/>
      <c r="B359" s="99"/>
      <c r="C359" s="99"/>
      <c r="D359" s="157"/>
      <c r="E359" s="157"/>
      <c r="F359" s="157"/>
      <c r="G359" s="157"/>
      <c r="H359" s="157"/>
      <c r="I359" s="189"/>
      <c r="J359" s="189"/>
      <c r="K359" s="189"/>
      <c r="L359" s="189"/>
      <c r="M359" s="99"/>
      <c r="N359" s="99"/>
      <c r="O359" s="99"/>
      <c r="P359" s="99"/>
      <c r="Q359" s="99"/>
      <c r="R359" s="99"/>
      <c r="S359" s="99"/>
      <c r="T359" s="99"/>
      <c r="U359" s="99"/>
      <c r="V359" s="99"/>
      <c r="W359" s="99"/>
      <c r="X359" s="99"/>
      <c r="Y359" s="99"/>
      <c r="Z359" s="99"/>
    </row>
    <row r="360" spans="1:26" ht="12.75" customHeight="1">
      <c r="A360" s="99"/>
      <c r="B360" s="99"/>
      <c r="C360" s="99"/>
      <c r="D360" s="157"/>
      <c r="E360" s="157"/>
      <c r="F360" s="157"/>
      <c r="G360" s="157"/>
      <c r="H360" s="157"/>
      <c r="I360" s="189"/>
      <c r="J360" s="189"/>
      <c r="K360" s="189"/>
      <c r="L360" s="189"/>
      <c r="M360" s="99"/>
      <c r="N360" s="99"/>
      <c r="O360" s="99"/>
      <c r="P360" s="99"/>
      <c r="Q360" s="99"/>
      <c r="R360" s="99"/>
      <c r="S360" s="99"/>
      <c r="T360" s="99"/>
      <c r="U360" s="99"/>
      <c r="V360" s="99"/>
      <c r="W360" s="99"/>
      <c r="X360" s="99"/>
      <c r="Y360" s="99"/>
      <c r="Z360" s="99"/>
    </row>
    <row r="361" spans="1:26" ht="12.75" customHeight="1">
      <c r="A361" s="99"/>
      <c r="B361" s="99"/>
      <c r="C361" s="99"/>
      <c r="D361" s="157"/>
      <c r="E361" s="157"/>
      <c r="F361" s="157"/>
      <c r="G361" s="157"/>
      <c r="H361" s="157"/>
      <c r="I361" s="189"/>
      <c r="J361" s="189"/>
      <c r="K361" s="189"/>
      <c r="L361" s="189"/>
      <c r="M361" s="99"/>
      <c r="N361" s="99"/>
      <c r="O361" s="99"/>
      <c r="P361" s="99"/>
      <c r="Q361" s="99"/>
      <c r="R361" s="99"/>
      <c r="S361" s="99"/>
      <c r="T361" s="99"/>
      <c r="U361" s="99"/>
      <c r="V361" s="99"/>
      <c r="W361" s="99"/>
      <c r="X361" s="99"/>
      <c r="Y361" s="99"/>
      <c r="Z361" s="99"/>
    </row>
    <row r="362" spans="1:26" ht="12.75" customHeight="1">
      <c r="A362" s="99"/>
      <c r="B362" s="99"/>
      <c r="C362" s="99"/>
      <c r="D362" s="157"/>
      <c r="E362" s="157"/>
      <c r="F362" s="157"/>
      <c r="G362" s="157"/>
      <c r="H362" s="157"/>
      <c r="I362" s="189"/>
      <c r="J362" s="189"/>
      <c r="K362" s="189"/>
      <c r="L362" s="189"/>
      <c r="M362" s="99"/>
      <c r="N362" s="99"/>
      <c r="O362" s="99"/>
      <c r="P362" s="99"/>
      <c r="Q362" s="99"/>
      <c r="R362" s="99"/>
      <c r="S362" s="99"/>
      <c r="T362" s="99"/>
      <c r="U362" s="99"/>
      <c r="V362" s="99"/>
      <c r="W362" s="99"/>
      <c r="X362" s="99"/>
      <c r="Y362" s="99"/>
      <c r="Z362" s="99"/>
    </row>
    <row r="363" spans="1:26" ht="12.75" customHeight="1">
      <c r="A363" s="99"/>
      <c r="B363" s="99"/>
      <c r="C363" s="99"/>
      <c r="D363" s="157"/>
      <c r="E363" s="157"/>
      <c r="F363" s="157"/>
      <c r="G363" s="157"/>
      <c r="H363" s="157"/>
      <c r="I363" s="189"/>
      <c r="J363" s="189"/>
      <c r="K363" s="189"/>
      <c r="L363" s="189"/>
      <c r="M363" s="99"/>
      <c r="N363" s="99"/>
      <c r="O363" s="99"/>
      <c r="P363" s="99"/>
      <c r="Q363" s="99"/>
      <c r="R363" s="99"/>
      <c r="S363" s="99"/>
      <c r="T363" s="99"/>
      <c r="U363" s="99"/>
      <c r="V363" s="99"/>
      <c r="W363" s="99"/>
      <c r="X363" s="99"/>
      <c r="Y363" s="99"/>
      <c r="Z363" s="99"/>
    </row>
    <row r="364" spans="1:26" ht="12.75" customHeight="1">
      <c r="A364" s="99"/>
      <c r="B364" s="99"/>
      <c r="C364" s="99"/>
      <c r="D364" s="157"/>
      <c r="E364" s="157"/>
      <c r="F364" s="157"/>
      <c r="G364" s="157"/>
      <c r="H364" s="157"/>
      <c r="I364" s="189"/>
      <c r="J364" s="189"/>
      <c r="K364" s="189"/>
      <c r="L364" s="189"/>
      <c r="M364" s="99"/>
      <c r="N364" s="99"/>
      <c r="O364" s="99"/>
      <c r="P364" s="99"/>
      <c r="Q364" s="99"/>
      <c r="R364" s="99"/>
      <c r="S364" s="99"/>
      <c r="T364" s="99"/>
      <c r="U364" s="99"/>
      <c r="V364" s="99"/>
      <c r="W364" s="99"/>
      <c r="X364" s="99"/>
      <c r="Y364" s="99"/>
      <c r="Z364" s="99"/>
    </row>
    <row r="365" spans="1:26" ht="12.75" customHeight="1">
      <c r="A365" s="99"/>
      <c r="B365" s="99"/>
      <c r="C365" s="99"/>
      <c r="D365" s="157"/>
      <c r="E365" s="157"/>
      <c r="F365" s="157"/>
      <c r="G365" s="157"/>
      <c r="H365" s="157"/>
      <c r="I365" s="189"/>
      <c r="J365" s="189"/>
      <c r="K365" s="189"/>
      <c r="L365" s="189"/>
      <c r="M365" s="99"/>
      <c r="N365" s="99"/>
      <c r="O365" s="99"/>
      <c r="P365" s="99"/>
      <c r="Q365" s="99"/>
      <c r="R365" s="99"/>
      <c r="S365" s="99"/>
      <c r="T365" s="99"/>
      <c r="U365" s="99"/>
      <c r="V365" s="99"/>
      <c r="W365" s="99"/>
      <c r="X365" s="99"/>
      <c r="Y365" s="99"/>
      <c r="Z365" s="99"/>
    </row>
    <row r="366" spans="1:26" ht="12.75" customHeight="1">
      <c r="A366" s="99"/>
      <c r="B366" s="99"/>
      <c r="C366" s="99"/>
      <c r="D366" s="157"/>
      <c r="E366" s="157"/>
      <c r="F366" s="157"/>
      <c r="G366" s="157"/>
      <c r="H366" s="157"/>
      <c r="I366" s="189"/>
      <c r="J366" s="189"/>
      <c r="K366" s="189"/>
      <c r="L366" s="189"/>
      <c r="M366" s="99"/>
      <c r="N366" s="99"/>
      <c r="O366" s="99"/>
      <c r="P366" s="99"/>
      <c r="Q366" s="99"/>
      <c r="R366" s="99"/>
      <c r="S366" s="99"/>
      <c r="T366" s="99"/>
      <c r="U366" s="99"/>
      <c r="V366" s="99"/>
      <c r="W366" s="99"/>
      <c r="X366" s="99"/>
      <c r="Y366" s="99"/>
      <c r="Z366" s="99"/>
    </row>
    <row r="367" spans="1:26" ht="12.75" customHeight="1">
      <c r="A367" s="99"/>
      <c r="B367" s="99"/>
      <c r="C367" s="99"/>
      <c r="D367" s="157"/>
      <c r="E367" s="157"/>
      <c r="F367" s="157"/>
      <c r="G367" s="157"/>
      <c r="H367" s="157"/>
      <c r="I367" s="189"/>
      <c r="J367" s="189"/>
      <c r="K367" s="189"/>
      <c r="L367" s="189"/>
      <c r="M367" s="99"/>
      <c r="N367" s="99"/>
      <c r="O367" s="99"/>
      <c r="P367" s="99"/>
      <c r="Q367" s="99"/>
      <c r="R367" s="99"/>
      <c r="S367" s="99"/>
      <c r="T367" s="99"/>
      <c r="U367" s="99"/>
      <c r="V367" s="99"/>
      <c r="W367" s="99"/>
      <c r="X367" s="99"/>
      <c r="Y367" s="99"/>
      <c r="Z367" s="99"/>
    </row>
    <row r="368" spans="1:26" ht="12.75" customHeight="1">
      <c r="A368" s="99"/>
      <c r="B368" s="99"/>
      <c r="C368" s="99"/>
      <c r="D368" s="157"/>
      <c r="E368" s="157"/>
      <c r="F368" s="157"/>
      <c r="G368" s="157"/>
      <c r="H368" s="157"/>
      <c r="I368" s="189"/>
      <c r="J368" s="189"/>
      <c r="K368" s="189"/>
      <c r="L368" s="189"/>
      <c r="M368" s="99"/>
      <c r="N368" s="99"/>
      <c r="O368" s="99"/>
      <c r="P368" s="99"/>
      <c r="Q368" s="99"/>
      <c r="R368" s="99"/>
      <c r="S368" s="99"/>
      <c r="T368" s="99"/>
      <c r="U368" s="99"/>
      <c r="V368" s="99"/>
      <c r="W368" s="99"/>
      <c r="X368" s="99"/>
      <c r="Y368" s="99"/>
      <c r="Z368" s="99"/>
    </row>
    <row r="369" spans="1:26" ht="12.75" customHeight="1">
      <c r="A369" s="99"/>
      <c r="B369" s="99"/>
      <c r="C369" s="99"/>
      <c r="D369" s="157"/>
      <c r="E369" s="157"/>
      <c r="F369" s="157"/>
      <c r="G369" s="157"/>
      <c r="H369" s="157"/>
      <c r="I369" s="189"/>
      <c r="J369" s="189"/>
      <c r="K369" s="189"/>
      <c r="L369" s="189"/>
      <c r="M369" s="99"/>
      <c r="N369" s="99"/>
      <c r="O369" s="99"/>
      <c r="P369" s="99"/>
      <c r="Q369" s="99"/>
      <c r="R369" s="99"/>
      <c r="S369" s="99"/>
      <c r="T369" s="99"/>
      <c r="U369" s="99"/>
      <c r="V369" s="99"/>
      <c r="W369" s="99"/>
      <c r="X369" s="99"/>
      <c r="Y369" s="99"/>
      <c r="Z369" s="99"/>
    </row>
    <row r="370" spans="1:26" ht="12.75" customHeight="1">
      <c r="A370" s="99"/>
      <c r="B370" s="99"/>
      <c r="C370" s="99"/>
      <c r="D370" s="157"/>
      <c r="E370" s="157"/>
      <c r="F370" s="157"/>
      <c r="G370" s="157"/>
      <c r="H370" s="157"/>
      <c r="I370" s="189"/>
      <c r="J370" s="189"/>
      <c r="K370" s="189"/>
      <c r="L370" s="189"/>
      <c r="M370" s="99"/>
      <c r="N370" s="99"/>
      <c r="O370" s="99"/>
      <c r="P370" s="99"/>
      <c r="Q370" s="99"/>
      <c r="R370" s="99"/>
      <c r="S370" s="99"/>
      <c r="T370" s="99"/>
      <c r="U370" s="99"/>
      <c r="V370" s="99"/>
      <c r="W370" s="99"/>
      <c r="X370" s="99"/>
      <c r="Y370" s="99"/>
      <c r="Z370" s="99"/>
    </row>
    <row r="371" spans="1:26" ht="12.75" customHeight="1">
      <c r="A371" s="99"/>
      <c r="B371" s="99"/>
      <c r="C371" s="99"/>
      <c r="D371" s="157"/>
      <c r="E371" s="157"/>
      <c r="F371" s="157"/>
      <c r="G371" s="157"/>
      <c r="H371" s="157"/>
      <c r="I371" s="189"/>
      <c r="J371" s="189"/>
      <c r="K371" s="189"/>
      <c r="L371" s="189"/>
      <c r="M371" s="99"/>
      <c r="N371" s="99"/>
      <c r="O371" s="99"/>
      <c r="P371" s="99"/>
      <c r="Q371" s="99"/>
      <c r="R371" s="99"/>
      <c r="S371" s="99"/>
      <c r="T371" s="99"/>
      <c r="U371" s="99"/>
      <c r="V371" s="99"/>
      <c r="W371" s="99"/>
      <c r="X371" s="99"/>
      <c r="Y371" s="99"/>
      <c r="Z371" s="99"/>
    </row>
    <row r="372" spans="1:26" ht="12.75" customHeight="1">
      <c r="A372" s="99"/>
      <c r="B372" s="99"/>
      <c r="C372" s="99"/>
      <c r="D372" s="157"/>
      <c r="E372" s="157"/>
      <c r="F372" s="157"/>
      <c r="G372" s="157"/>
      <c r="H372" s="157"/>
      <c r="I372" s="189"/>
      <c r="J372" s="189"/>
      <c r="K372" s="189"/>
      <c r="L372" s="189"/>
      <c r="M372" s="99"/>
      <c r="N372" s="99"/>
      <c r="O372" s="99"/>
      <c r="P372" s="99"/>
      <c r="Q372" s="99"/>
      <c r="R372" s="99"/>
      <c r="S372" s="99"/>
      <c r="T372" s="99"/>
      <c r="U372" s="99"/>
      <c r="V372" s="99"/>
      <c r="W372" s="99"/>
      <c r="X372" s="99"/>
      <c r="Y372" s="99"/>
      <c r="Z372" s="99"/>
    </row>
    <row r="373" spans="1:26" ht="12.75" customHeight="1">
      <c r="A373" s="99"/>
      <c r="B373" s="99"/>
      <c r="C373" s="99"/>
      <c r="D373" s="157"/>
      <c r="E373" s="157"/>
      <c r="F373" s="157"/>
      <c r="G373" s="157"/>
      <c r="H373" s="157"/>
      <c r="I373" s="189"/>
      <c r="J373" s="189"/>
      <c r="K373" s="189"/>
      <c r="L373" s="189"/>
      <c r="M373" s="99"/>
      <c r="N373" s="99"/>
      <c r="O373" s="99"/>
      <c r="P373" s="99"/>
      <c r="Q373" s="99"/>
      <c r="R373" s="99"/>
      <c r="S373" s="99"/>
      <c r="T373" s="99"/>
      <c r="U373" s="99"/>
      <c r="V373" s="99"/>
      <c r="W373" s="99"/>
      <c r="X373" s="99"/>
      <c r="Y373" s="99"/>
      <c r="Z373" s="99"/>
    </row>
    <row r="374" spans="1:26" ht="12.75" customHeight="1">
      <c r="A374" s="99"/>
      <c r="B374" s="99"/>
      <c r="C374" s="99"/>
      <c r="D374" s="157"/>
      <c r="E374" s="157"/>
      <c r="F374" s="157"/>
      <c r="G374" s="157"/>
      <c r="H374" s="157"/>
      <c r="I374" s="189"/>
      <c r="J374" s="189"/>
      <c r="K374" s="189"/>
      <c r="L374" s="189"/>
      <c r="M374" s="99"/>
      <c r="N374" s="99"/>
      <c r="O374" s="99"/>
      <c r="P374" s="99"/>
      <c r="Q374" s="99"/>
      <c r="R374" s="99"/>
      <c r="S374" s="99"/>
      <c r="T374" s="99"/>
      <c r="U374" s="99"/>
      <c r="V374" s="99"/>
      <c r="W374" s="99"/>
      <c r="X374" s="99"/>
      <c r="Y374" s="99"/>
      <c r="Z374" s="99"/>
    </row>
    <row r="375" spans="1:26" ht="12.75" customHeight="1">
      <c r="A375" s="99"/>
      <c r="B375" s="99"/>
      <c r="C375" s="99"/>
      <c r="D375" s="157"/>
      <c r="E375" s="157"/>
      <c r="F375" s="157"/>
      <c r="G375" s="157"/>
      <c r="H375" s="157"/>
      <c r="I375" s="189"/>
      <c r="J375" s="189"/>
      <c r="K375" s="189"/>
      <c r="L375" s="189"/>
      <c r="M375" s="99"/>
      <c r="N375" s="99"/>
      <c r="O375" s="99"/>
      <c r="P375" s="99"/>
      <c r="Q375" s="99"/>
      <c r="R375" s="99"/>
      <c r="S375" s="99"/>
      <c r="T375" s="99"/>
      <c r="U375" s="99"/>
      <c r="V375" s="99"/>
      <c r="W375" s="99"/>
      <c r="X375" s="99"/>
      <c r="Y375" s="99"/>
      <c r="Z375" s="99"/>
    </row>
    <row r="376" spans="1:26" ht="12.75" customHeight="1">
      <c r="A376" s="99"/>
      <c r="B376" s="99"/>
      <c r="C376" s="99"/>
      <c r="D376" s="157"/>
      <c r="E376" s="157"/>
      <c r="F376" s="157"/>
      <c r="G376" s="157"/>
      <c r="H376" s="157"/>
      <c r="I376" s="189"/>
      <c r="J376" s="189"/>
      <c r="K376" s="189"/>
      <c r="L376" s="189"/>
      <c r="M376" s="99"/>
      <c r="N376" s="99"/>
      <c r="O376" s="99"/>
      <c r="P376" s="99"/>
      <c r="Q376" s="99"/>
      <c r="R376" s="99"/>
      <c r="S376" s="99"/>
      <c r="T376" s="99"/>
      <c r="U376" s="99"/>
      <c r="V376" s="99"/>
      <c r="W376" s="99"/>
      <c r="X376" s="99"/>
      <c r="Y376" s="99"/>
      <c r="Z376" s="99"/>
    </row>
    <row r="377" spans="1:26" ht="12.75" customHeight="1">
      <c r="A377" s="99"/>
      <c r="B377" s="99"/>
      <c r="C377" s="99"/>
      <c r="D377" s="157"/>
      <c r="E377" s="157"/>
      <c r="F377" s="157"/>
      <c r="G377" s="157"/>
      <c r="H377" s="157"/>
      <c r="I377" s="189"/>
      <c r="J377" s="189"/>
      <c r="K377" s="189"/>
      <c r="L377" s="189"/>
      <c r="M377" s="99"/>
      <c r="N377" s="99"/>
      <c r="O377" s="99"/>
      <c r="P377" s="99"/>
      <c r="Q377" s="99"/>
      <c r="R377" s="99"/>
      <c r="S377" s="99"/>
      <c r="T377" s="99"/>
      <c r="U377" s="99"/>
      <c r="V377" s="99"/>
      <c r="W377" s="99"/>
      <c r="X377" s="99"/>
      <c r="Y377" s="99"/>
      <c r="Z377" s="99"/>
    </row>
    <row r="378" spans="1:26" ht="12.75" customHeight="1">
      <c r="A378" s="99"/>
      <c r="B378" s="99"/>
      <c r="C378" s="99"/>
      <c r="D378" s="157"/>
      <c r="E378" s="157"/>
      <c r="F378" s="157"/>
      <c r="G378" s="157"/>
      <c r="H378" s="157"/>
      <c r="I378" s="189"/>
      <c r="J378" s="189"/>
      <c r="K378" s="189"/>
      <c r="L378" s="189"/>
      <c r="M378" s="99"/>
      <c r="N378" s="99"/>
      <c r="O378" s="99"/>
      <c r="P378" s="99"/>
      <c r="Q378" s="99"/>
      <c r="R378" s="99"/>
      <c r="S378" s="99"/>
      <c r="T378" s="99"/>
      <c r="U378" s="99"/>
      <c r="V378" s="99"/>
      <c r="W378" s="99"/>
      <c r="X378" s="99"/>
      <c r="Y378" s="99"/>
      <c r="Z378" s="99"/>
    </row>
    <row r="379" spans="1:26" ht="12.75" customHeight="1">
      <c r="A379" s="99"/>
      <c r="B379" s="99"/>
      <c r="C379" s="99"/>
      <c r="D379" s="157"/>
      <c r="E379" s="157"/>
      <c r="F379" s="157"/>
      <c r="G379" s="157"/>
      <c r="H379" s="157"/>
      <c r="I379" s="189"/>
      <c r="J379" s="189"/>
      <c r="K379" s="189"/>
      <c r="L379" s="189"/>
      <c r="M379" s="99"/>
      <c r="N379" s="99"/>
      <c r="O379" s="99"/>
      <c r="P379" s="99"/>
      <c r="Q379" s="99"/>
      <c r="R379" s="99"/>
      <c r="S379" s="99"/>
      <c r="T379" s="99"/>
      <c r="U379" s="99"/>
      <c r="V379" s="99"/>
      <c r="W379" s="99"/>
      <c r="X379" s="99"/>
      <c r="Y379" s="99"/>
      <c r="Z379" s="99"/>
    </row>
    <row r="380" spans="1:26" ht="12.75" customHeight="1">
      <c r="A380" s="99"/>
      <c r="B380" s="99"/>
      <c r="C380" s="99"/>
      <c r="D380" s="157"/>
      <c r="E380" s="157"/>
      <c r="F380" s="157"/>
      <c r="G380" s="157"/>
      <c r="H380" s="157"/>
      <c r="I380" s="189"/>
      <c r="J380" s="189"/>
      <c r="K380" s="189"/>
      <c r="L380" s="189"/>
      <c r="M380" s="99"/>
      <c r="N380" s="99"/>
      <c r="O380" s="99"/>
      <c r="P380" s="99"/>
      <c r="Q380" s="99"/>
      <c r="R380" s="99"/>
      <c r="S380" s="99"/>
      <c r="T380" s="99"/>
      <c r="U380" s="99"/>
      <c r="V380" s="99"/>
      <c r="W380" s="99"/>
      <c r="X380" s="99"/>
      <c r="Y380" s="99"/>
      <c r="Z380" s="99"/>
    </row>
    <row r="381" spans="1:26" ht="12.75" customHeight="1">
      <c r="A381" s="99"/>
      <c r="B381" s="99"/>
      <c r="C381" s="99"/>
      <c r="D381" s="157"/>
      <c r="E381" s="157"/>
      <c r="F381" s="157"/>
      <c r="G381" s="157"/>
      <c r="H381" s="157"/>
      <c r="I381" s="189"/>
      <c r="J381" s="189"/>
      <c r="K381" s="189"/>
      <c r="L381" s="189"/>
      <c r="M381" s="99"/>
      <c r="N381" s="99"/>
      <c r="O381" s="99"/>
      <c r="P381" s="99"/>
      <c r="Q381" s="99"/>
      <c r="R381" s="99"/>
      <c r="S381" s="99"/>
      <c r="T381" s="99"/>
      <c r="U381" s="99"/>
      <c r="V381" s="99"/>
      <c r="W381" s="99"/>
      <c r="X381" s="99"/>
      <c r="Y381" s="99"/>
      <c r="Z381" s="99"/>
    </row>
    <row r="382" spans="1:26" ht="12.75" customHeight="1">
      <c r="A382" s="99"/>
      <c r="B382" s="99"/>
      <c r="C382" s="99"/>
      <c r="D382" s="157"/>
      <c r="E382" s="157"/>
      <c r="F382" s="157"/>
      <c r="G382" s="157"/>
      <c r="H382" s="157"/>
      <c r="I382" s="189"/>
      <c r="J382" s="189"/>
      <c r="K382" s="189"/>
      <c r="L382" s="189"/>
      <c r="M382" s="99"/>
      <c r="N382" s="99"/>
      <c r="O382" s="99"/>
      <c r="P382" s="99"/>
      <c r="Q382" s="99"/>
      <c r="R382" s="99"/>
      <c r="S382" s="99"/>
      <c r="T382" s="99"/>
      <c r="U382" s="99"/>
      <c r="V382" s="99"/>
      <c r="W382" s="99"/>
      <c r="X382" s="99"/>
      <c r="Y382" s="99"/>
      <c r="Z382" s="99"/>
    </row>
    <row r="383" spans="1:26" ht="12.75" customHeight="1">
      <c r="A383" s="99"/>
      <c r="B383" s="99"/>
      <c r="C383" s="99"/>
      <c r="D383" s="157"/>
      <c r="E383" s="157"/>
      <c r="F383" s="157"/>
      <c r="G383" s="157"/>
      <c r="H383" s="157"/>
      <c r="I383" s="189"/>
      <c r="J383" s="189"/>
      <c r="K383" s="189"/>
      <c r="L383" s="189"/>
      <c r="M383" s="99"/>
      <c r="N383" s="99"/>
      <c r="O383" s="99"/>
      <c r="P383" s="99"/>
      <c r="Q383" s="99"/>
      <c r="R383" s="99"/>
      <c r="S383" s="99"/>
      <c r="T383" s="99"/>
      <c r="U383" s="99"/>
      <c r="V383" s="99"/>
      <c r="W383" s="99"/>
      <c r="X383" s="99"/>
      <c r="Y383" s="99"/>
      <c r="Z383" s="99"/>
    </row>
    <row r="384" spans="1:26" ht="12.75" customHeight="1">
      <c r="A384" s="99"/>
      <c r="B384" s="99"/>
      <c r="C384" s="99"/>
      <c r="D384" s="157"/>
      <c r="E384" s="157"/>
      <c r="F384" s="157"/>
      <c r="G384" s="157"/>
      <c r="H384" s="157"/>
      <c r="I384" s="189"/>
      <c r="J384" s="189"/>
      <c r="K384" s="189"/>
      <c r="L384" s="189"/>
      <c r="M384" s="99"/>
      <c r="N384" s="99"/>
      <c r="O384" s="99"/>
      <c r="P384" s="99"/>
      <c r="Q384" s="99"/>
      <c r="R384" s="99"/>
      <c r="S384" s="99"/>
      <c r="T384" s="99"/>
      <c r="U384" s="99"/>
      <c r="V384" s="99"/>
      <c r="W384" s="99"/>
      <c r="X384" s="99"/>
      <c r="Y384" s="99"/>
      <c r="Z384" s="99"/>
    </row>
    <row r="385" spans="1:26" ht="12.75" customHeight="1">
      <c r="A385" s="99"/>
      <c r="B385" s="99"/>
      <c r="C385" s="99"/>
      <c r="D385" s="157"/>
      <c r="E385" s="157"/>
      <c r="F385" s="157"/>
      <c r="G385" s="157"/>
      <c r="H385" s="157"/>
      <c r="I385" s="189"/>
      <c r="J385" s="189"/>
      <c r="K385" s="189"/>
      <c r="L385" s="189"/>
      <c r="M385" s="99"/>
      <c r="N385" s="99"/>
      <c r="O385" s="99"/>
      <c r="P385" s="99"/>
      <c r="Q385" s="99"/>
      <c r="R385" s="99"/>
      <c r="S385" s="99"/>
      <c r="T385" s="99"/>
      <c r="U385" s="99"/>
      <c r="V385" s="99"/>
      <c r="W385" s="99"/>
      <c r="X385" s="99"/>
      <c r="Y385" s="99"/>
      <c r="Z385" s="99"/>
    </row>
    <row r="386" spans="1:26" ht="12.75" customHeight="1">
      <c r="A386" s="99"/>
      <c r="B386" s="99"/>
      <c r="C386" s="99"/>
      <c r="D386" s="157"/>
      <c r="E386" s="157"/>
      <c r="F386" s="157"/>
      <c r="G386" s="157"/>
      <c r="H386" s="157"/>
      <c r="I386" s="189"/>
      <c r="J386" s="189"/>
      <c r="K386" s="189"/>
      <c r="L386" s="189"/>
      <c r="M386" s="99"/>
      <c r="N386" s="99"/>
      <c r="O386" s="99"/>
      <c r="P386" s="99"/>
      <c r="Q386" s="99"/>
      <c r="R386" s="99"/>
      <c r="S386" s="99"/>
      <c r="T386" s="99"/>
      <c r="U386" s="99"/>
      <c r="V386" s="99"/>
      <c r="W386" s="99"/>
      <c r="X386" s="99"/>
      <c r="Y386" s="99"/>
      <c r="Z386" s="99"/>
    </row>
    <row r="387" spans="1:26" ht="12.75" customHeight="1">
      <c r="A387" s="99"/>
      <c r="B387" s="99"/>
      <c r="C387" s="99"/>
      <c r="D387" s="157"/>
      <c r="E387" s="157"/>
      <c r="F387" s="157"/>
      <c r="G387" s="157"/>
      <c r="H387" s="157"/>
      <c r="I387" s="189"/>
      <c r="J387" s="189"/>
      <c r="K387" s="189"/>
      <c r="L387" s="189"/>
      <c r="M387" s="99"/>
      <c r="N387" s="99"/>
      <c r="O387" s="99"/>
      <c r="P387" s="99"/>
      <c r="Q387" s="99"/>
      <c r="R387" s="99"/>
      <c r="S387" s="99"/>
      <c r="T387" s="99"/>
      <c r="U387" s="99"/>
      <c r="V387" s="99"/>
      <c r="W387" s="99"/>
      <c r="X387" s="99"/>
      <c r="Y387" s="99"/>
      <c r="Z387" s="99"/>
    </row>
    <row r="388" spans="1:26" ht="12.75" customHeight="1">
      <c r="A388" s="99"/>
      <c r="B388" s="99"/>
      <c r="C388" s="99"/>
      <c r="D388" s="157"/>
      <c r="E388" s="157"/>
      <c r="F388" s="157"/>
      <c r="G388" s="157"/>
      <c r="H388" s="157"/>
      <c r="I388" s="189"/>
      <c r="J388" s="189"/>
      <c r="K388" s="189"/>
      <c r="L388" s="189"/>
      <c r="M388" s="99"/>
      <c r="N388" s="99"/>
      <c r="O388" s="99"/>
      <c r="P388" s="99"/>
      <c r="Q388" s="99"/>
      <c r="R388" s="99"/>
      <c r="S388" s="99"/>
      <c r="T388" s="99"/>
      <c r="U388" s="99"/>
      <c r="V388" s="99"/>
      <c r="W388" s="99"/>
      <c r="X388" s="99"/>
      <c r="Y388" s="99"/>
      <c r="Z388" s="99"/>
    </row>
    <row r="389" spans="1:26" ht="12.75" customHeight="1">
      <c r="A389" s="99"/>
      <c r="B389" s="99"/>
      <c r="C389" s="99"/>
      <c r="D389" s="157"/>
      <c r="E389" s="157"/>
      <c r="F389" s="157"/>
      <c r="G389" s="157"/>
      <c r="H389" s="157"/>
      <c r="I389" s="189"/>
      <c r="J389" s="189"/>
      <c r="K389" s="189"/>
      <c r="L389" s="189"/>
      <c r="M389" s="99"/>
      <c r="N389" s="99"/>
      <c r="O389" s="99"/>
      <c r="P389" s="99"/>
      <c r="Q389" s="99"/>
      <c r="R389" s="99"/>
      <c r="S389" s="99"/>
      <c r="T389" s="99"/>
      <c r="U389" s="99"/>
      <c r="V389" s="99"/>
      <c r="W389" s="99"/>
      <c r="X389" s="99"/>
      <c r="Y389" s="99"/>
      <c r="Z389" s="99"/>
    </row>
    <row r="390" spans="1:26" ht="12.75" customHeight="1">
      <c r="A390" s="99"/>
      <c r="B390" s="99"/>
      <c r="C390" s="99"/>
      <c r="D390" s="157"/>
      <c r="E390" s="157"/>
      <c r="F390" s="157"/>
      <c r="G390" s="157"/>
      <c r="H390" s="157"/>
      <c r="I390" s="189"/>
      <c r="J390" s="189"/>
      <c r="K390" s="189"/>
      <c r="L390" s="189"/>
      <c r="M390" s="99"/>
      <c r="N390" s="99"/>
      <c r="O390" s="99"/>
      <c r="P390" s="99"/>
      <c r="Q390" s="99"/>
      <c r="R390" s="99"/>
      <c r="S390" s="99"/>
      <c r="T390" s="99"/>
      <c r="U390" s="99"/>
      <c r="V390" s="99"/>
      <c r="W390" s="99"/>
      <c r="X390" s="99"/>
      <c r="Y390" s="99"/>
      <c r="Z390" s="99"/>
    </row>
    <row r="391" spans="1:26" ht="12.75" customHeight="1">
      <c r="A391" s="99"/>
      <c r="B391" s="99"/>
      <c r="C391" s="99"/>
      <c r="D391" s="157"/>
      <c r="E391" s="157"/>
      <c r="F391" s="157"/>
      <c r="G391" s="157"/>
      <c r="H391" s="157"/>
      <c r="I391" s="189"/>
      <c r="J391" s="189"/>
      <c r="K391" s="189"/>
      <c r="L391" s="189"/>
      <c r="M391" s="99"/>
      <c r="N391" s="99"/>
      <c r="O391" s="99"/>
      <c r="P391" s="99"/>
      <c r="Q391" s="99"/>
      <c r="R391" s="99"/>
      <c r="S391" s="99"/>
      <c r="T391" s="99"/>
      <c r="U391" s="99"/>
      <c r="V391" s="99"/>
      <c r="W391" s="99"/>
      <c r="X391" s="99"/>
      <c r="Y391" s="99"/>
      <c r="Z391" s="99"/>
    </row>
    <row r="392" spans="1:26" ht="12.75" customHeight="1">
      <c r="A392" s="99"/>
      <c r="B392" s="99"/>
      <c r="C392" s="99"/>
      <c r="D392" s="157"/>
      <c r="E392" s="157"/>
      <c r="F392" s="157"/>
      <c r="G392" s="157"/>
      <c r="H392" s="157"/>
      <c r="I392" s="189"/>
      <c r="J392" s="189"/>
      <c r="K392" s="189"/>
      <c r="L392" s="189"/>
      <c r="M392" s="99"/>
      <c r="N392" s="99"/>
      <c r="O392" s="99"/>
      <c r="P392" s="99"/>
      <c r="Q392" s="99"/>
      <c r="R392" s="99"/>
      <c r="S392" s="99"/>
      <c r="T392" s="99"/>
      <c r="U392" s="99"/>
      <c r="V392" s="99"/>
      <c r="W392" s="99"/>
      <c r="X392" s="99"/>
      <c r="Y392" s="99"/>
      <c r="Z392" s="99"/>
    </row>
    <row r="393" spans="1:26" ht="12.75" customHeight="1">
      <c r="A393" s="99"/>
      <c r="B393" s="99"/>
      <c r="C393" s="99"/>
      <c r="D393" s="157"/>
      <c r="E393" s="157"/>
      <c r="F393" s="157"/>
      <c r="G393" s="157"/>
      <c r="H393" s="157"/>
      <c r="I393" s="189"/>
      <c r="J393" s="189"/>
      <c r="K393" s="189"/>
      <c r="L393" s="189"/>
      <c r="M393" s="99"/>
      <c r="N393" s="99"/>
      <c r="O393" s="99"/>
      <c r="P393" s="99"/>
      <c r="Q393" s="99"/>
      <c r="R393" s="99"/>
      <c r="S393" s="99"/>
      <c r="T393" s="99"/>
      <c r="U393" s="99"/>
      <c r="V393" s="99"/>
      <c r="W393" s="99"/>
      <c r="X393" s="99"/>
      <c r="Y393" s="99"/>
      <c r="Z393" s="99"/>
    </row>
    <row r="394" spans="1:26" ht="12.75" customHeight="1">
      <c r="A394" s="99"/>
      <c r="B394" s="99"/>
      <c r="C394" s="99"/>
      <c r="D394" s="157"/>
      <c r="E394" s="157"/>
      <c r="F394" s="157"/>
      <c r="G394" s="157"/>
      <c r="H394" s="157"/>
      <c r="I394" s="189"/>
      <c r="J394" s="189"/>
      <c r="K394" s="189"/>
      <c r="L394" s="189"/>
      <c r="M394" s="99"/>
      <c r="N394" s="99"/>
      <c r="O394" s="99"/>
      <c r="P394" s="99"/>
      <c r="Q394" s="99"/>
      <c r="R394" s="99"/>
      <c r="S394" s="99"/>
      <c r="T394" s="99"/>
      <c r="U394" s="99"/>
      <c r="V394" s="99"/>
      <c r="W394" s="99"/>
      <c r="X394" s="99"/>
      <c r="Y394" s="99"/>
      <c r="Z394" s="99"/>
    </row>
    <row r="395" spans="1:26" ht="12.75" customHeight="1">
      <c r="A395" s="99"/>
      <c r="B395" s="99"/>
      <c r="C395" s="99"/>
      <c r="D395" s="157"/>
      <c r="E395" s="157"/>
      <c r="F395" s="157"/>
      <c r="G395" s="157"/>
      <c r="H395" s="157"/>
      <c r="I395" s="189"/>
      <c r="J395" s="189"/>
      <c r="K395" s="189"/>
      <c r="L395" s="189"/>
      <c r="M395" s="99"/>
      <c r="N395" s="99"/>
      <c r="O395" s="99"/>
      <c r="P395" s="99"/>
      <c r="Q395" s="99"/>
      <c r="R395" s="99"/>
      <c r="S395" s="99"/>
      <c r="T395" s="99"/>
      <c r="U395" s="99"/>
      <c r="V395" s="99"/>
      <c r="W395" s="99"/>
      <c r="X395" s="99"/>
      <c r="Y395" s="99"/>
      <c r="Z395" s="99"/>
    </row>
    <row r="396" spans="1:26" ht="12.75" customHeight="1">
      <c r="A396" s="99"/>
      <c r="B396" s="99"/>
      <c r="C396" s="99"/>
      <c r="D396" s="157"/>
      <c r="E396" s="157"/>
      <c r="F396" s="157"/>
      <c r="G396" s="157"/>
      <c r="H396" s="157"/>
      <c r="I396" s="189"/>
      <c r="J396" s="189"/>
      <c r="K396" s="189"/>
      <c r="L396" s="189"/>
      <c r="M396" s="99"/>
      <c r="N396" s="99"/>
      <c r="O396" s="99"/>
      <c r="P396" s="99"/>
      <c r="Q396" s="99"/>
      <c r="R396" s="99"/>
      <c r="S396" s="99"/>
      <c r="T396" s="99"/>
      <c r="U396" s="99"/>
      <c r="V396" s="99"/>
      <c r="W396" s="99"/>
      <c r="X396" s="99"/>
      <c r="Y396" s="99"/>
      <c r="Z396" s="99"/>
    </row>
    <row r="397" spans="1:26" ht="12.75" customHeight="1">
      <c r="A397" s="99"/>
      <c r="B397" s="99"/>
      <c r="C397" s="99"/>
      <c r="D397" s="157"/>
      <c r="E397" s="157"/>
      <c r="F397" s="157"/>
      <c r="G397" s="157"/>
      <c r="H397" s="157"/>
      <c r="I397" s="189"/>
      <c r="J397" s="189"/>
      <c r="K397" s="189"/>
      <c r="L397" s="189"/>
      <c r="M397" s="99"/>
      <c r="N397" s="99"/>
      <c r="O397" s="99"/>
      <c r="P397" s="99"/>
      <c r="Q397" s="99"/>
      <c r="R397" s="99"/>
      <c r="S397" s="99"/>
      <c r="T397" s="99"/>
      <c r="U397" s="99"/>
      <c r="V397" s="99"/>
      <c r="W397" s="99"/>
      <c r="X397" s="99"/>
      <c r="Y397" s="99"/>
      <c r="Z397" s="99"/>
    </row>
    <row r="398" spans="1:26" ht="12.75" customHeight="1">
      <c r="A398" s="99"/>
      <c r="B398" s="99"/>
      <c r="C398" s="99"/>
      <c r="D398" s="157"/>
      <c r="E398" s="157"/>
      <c r="F398" s="157"/>
      <c r="G398" s="157"/>
      <c r="H398" s="157"/>
      <c r="I398" s="189"/>
      <c r="J398" s="189"/>
      <c r="K398" s="189"/>
      <c r="L398" s="189"/>
      <c r="M398" s="99"/>
      <c r="N398" s="99"/>
      <c r="O398" s="99"/>
      <c r="P398" s="99"/>
      <c r="Q398" s="99"/>
      <c r="R398" s="99"/>
      <c r="S398" s="99"/>
      <c r="T398" s="99"/>
      <c r="U398" s="99"/>
      <c r="V398" s="99"/>
      <c r="W398" s="99"/>
      <c r="X398" s="99"/>
      <c r="Y398" s="99"/>
      <c r="Z398" s="99"/>
    </row>
    <row r="399" spans="1:26" ht="12.75" customHeight="1">
      <c r="A399" s="99"/>
      <c r="B399" s="99"/>
      <c r="C399" s="99"/>
      <c r="D399" s="157"/>
      <c r="E399" s="157"/>
      <c r="F399" s="157"/>
      <c r="G399" s="157"/>
      <c r="H399" s="157"/>
      <c r="I399" s="189"/>
      <c r="J399" s="189"/>
      <c r="K399" s="189"/>
      <c r="L399" s="189"/>
      <c r="M399" s="99"/>
      <c r="N399" s="99"/>
      <c r="O399" s="99"/>
      <c r="P399" s="99"/>
      <c r="Q399" s="99"/>
      <c r="R399" s="99"/>
      <c r="S399" s="99"/>
      <c r="T399" s="99"/>
      <c r="U399" s="99"/>
      <c r="V399" s="99"/>
      <c r="W399" s="99"/>
      <c r="X399" s="99"/>
      <c r="Y399" s="99"/>
      <c r="Z399" s="99"/>
    </row>
    <row r="400" spans="1:26" ht="12.75" customHeight="1">
      <c r="A400" s="99"/>
      <c r="B400" s="99"/>
      <c r="C400" s="99"/>
      <c r="D400" s="157"/>
      <c r="E400" s="157"/>
      <c r="F400" s="157"/>
      <c r="G400" s="157"/>
      <c r="H400" s="157"/>
      <c r="I400" s="189"/>
      <c r="J400" s="189"/>
      <c r="K400" s="189"/>
      <c r="L400" s="189"/>
      <c r="M400" s="99"/>
      <c r="N400" s="99"/>
      <c r="O400" s="99"/>
      <c r="P400" s="99"/>
      <c r="Q400" s="99"/>
      <c r="R400" s="99"/>
      <c r="S400" s="99"/>
      <c r="T400" s="99"/>
      <c r="U400" s="99"/>
      <c r="V400" s="99"/>
      <c r="W400" s="99"/>
      <c r="X400" s="99"/>
      <c r="Y400" s="99"/>
      <c r="Z400" s="99"/>
    </row>
    <row r="401" spans="1:26" ht="12.75" customHeight="1">
      <c r="A401" s="99"/>
      <c r="B401" s="99"/>
      <c r="C401" s="99"/>
      <c r="D401" s="157"/>
      <c r="E401" s="157"/>
      <c r="F401" s="157"/>
      <c r="G401" s="157"/>
      <c r="H401" s="157"/>
      <c r="I401" s="189"/>
      <c r="J401" s="189"/>
      <c r="K401" s="189"/>
      <c r="L401" s="189"/>
      <c r="M401" s="99"/>
      <c r="N401" s="99"/>
      <c r="O401" s="99"/>
      <c r="P401" s="99"/>
      <c r="Q401" s="99"/>
      <c r="R401" s="99"/>
      <c r="S401" s="99"/>
      <c r="T401" s="99"/>
      <c r="U401" s="99"/>
      <c r="V401" s="99"/>
      <c r="W401" s="99"/>
      <c r="X401" s="99"/>
      <c r="Y401" s="99"/>
      <c r="Z401" s="99"/>
    </row>
    <row r="402" spans="1:26" ht="12.75" customHeight="1">
      <c r="A402" s="99"/>
      <c r="B402" s="99"/>
      <c r="C402" s="99"/>
      <c r="D402" s="157"/>
      <c r="E402" s="157"/>
      <c r="F402" s="157"/>
      <c r="G402" s="157"/>
      <c r="H402" s="157"/>
      <c r="I402" s="189"/>
      <c r="J402" s="189"/>
      <c r="K402" s="189"/>
      <c r="L402" s="189"/>
      <c r="M402" s="99"/>
      <c r="N402" s="99"/>
      <c r="O402" s="99"/>
      <c r="P402" s="99"/>
      <c r="Q402" s="99"/>
      <c r="R402" s="99"/>
      <c r="S402" s="99"/>
      <c r="T402" s="99"/>
      <c r="U402" s="99"/>
      <c r="V402" s="99"/>
      <c r="W402" s="99"/>
      <c r="X402" s="99"/>
      <c r="Y402" s="99"/>
      <c r="Z402" s="99"/>
    </row>
    <row r="403" spans="1:26" ht="12.75" customHeight="1">
      <c r="A403" s="99"/>
      <c r="B403" s="99"/>
      <c r="C403" s="99"/>
      <c r="D403" s="157"/>
      <c r="E403" s="157"/>
      <c r="F403" s="157"/>
      <c r="G403" s="157"/>
      <c r="H403" s="157"/>
      <c r="I403" s="189"/>
      <c r="J403" s="189"/>
      <c r="K403" s="189"/>
      <c r="L403" s="189"/>
      <c r="M403" s="99"/>
      <c r="N403" s="99"/>
      <c r="O403" s="99"/>
      <c r="P403" s="99"/>
      <c r="Q403" s="99"/>
      <c r="R403" s="99"/>
      <c r="S403" s="99"/>
      <c r="T403" s="99"/>
      <c r="U403" s="99"/>
      <c r="V403" s="99"/>
      <c r="W403" s="99"/>
      <c r="X403" s="99"/>
      <c r="Y403" s="99"/>
      <c r="Z403" s="99"/>
    </row>
    <row r="404" spans="1:26" ht="12.75" customHeight="1">
      <c r="A404" s="99"/>
      <c r="B404" s="99"/>
      <c r="C404" s="99"/>
      <c r="D404" s="157"/>
      <c r="E404" s="157"/>
      <c r="F404" s="157"/>
      <c r="G404" s="157"/>
      <c r="H404" s="157"/>
      <c r="I404" s="189"/>
      <c r="J404" s="189"/>
      <c r="K404" s="189"/>
      <c r="L404" s="189"/>
      <c r="M404" s="99"/>
      <c r="N404" s="99"/>
      <c r="O404" s="99"/>
      <c r="P404" s="99"/>
      <c r="Q404" s="99"/>
      <c r="R404" s="99"/>
      <c r="S404" s="99"/>
      <c r="T404" s="99"/>
      <c r="U404" s="99"/>
      <c r="V404" s="99"/>
      <c r="W404" s="99"/>
      <c r="X404" s="99"/>
      <c r="Y404" s="99"/>
      <c r="Z404" s="99"/>
    </row>
    <row r="405" spans="1:26" ht="12.75" customHeight="1">
      <c r="A405" s="99"/>
      <c r="B405" s="99"/>
      <c r="C405" s="99"/>
      <c r="D405" s="157"/>
      <c r="E405" s="157"/>
      <c r="F405" s="157"/>
      <c r="G405" s="157"/>
      <c r="H405" s="157"/>
      <c r="I405" s="189"/>
      <c r="J405" s="189"/>
      <c r="K405" s="189"/>
      <c r="L405" s="189"/>
      <c r="M405" s="99"/>
      <c r="N405" s="99"/>
      <c r="O405" s="99"/>
      <c r="P405" s="99"/>
      <c r="Q405" s="99"/>
      <c r="R405" s="99"/>
      <c r="S405" s="99"/>
      <c r="T405" s="99"/>
      <c r="U405" s="99"/>
      <c r="V405" s="99"/>
      <c r="W405" s="99"/>
      <c r="X405" s="99"/>
      <c r="Y405" s="99"/>
      <c r="Z405" s="99"/>
    </row>
    <row r="406" spans="1:26" ht="12.75" customHeight="1">
      <c r="A406" s="99"/>
      <c r="B406" s="99"/>
      <c r="C406" s="99"/>
      <c r="D406" s="157"/>
      <c r="E406" s="157"/>
      <c r="F406" s="157"/>
      <c r="G406" s="157"/>
      <c r="H406" s="157"/>
      <c r="I406" s="189"/>
      <c r="J406" s="189"/>
      <c r="K406" s="189"/>
      <c r="L406" s="189"/>
      <c r="M406" s="99"/>
      <c r="N406" s="99"/>
      <c r="O406" s="99"/>
      <c r="P406" s="99"/>
      <c r="Q406" s="99"/>
      <c r="R406" s="99"/>
      <c r="S406" s="99"/>
      <c r="T406" s="99"/>
      <c r="U406" s="99"/>
      <c r="V406" s="99"/>
      <c r="W406" s="99"/>
      <c r="X406" s="99"/>
      <c r="Y406" s="99"/>
      <c r="Z406" s="99"/>
    </row>
    <row r="407" spans="1:26" ht="12.75" customHeight="1">
      <c r="A407" s="99"/>
      <c r="B407" s="99"/>
      <c r="C407" s="99"/>
      <c r="D407" s="157"/>
      <c r="E407" s="157"/>
      <c r="F407" s="157"/>
      <c r="G407" s="157"/>
      <c r="H407" s="157"/>
      <c r="I407" s="189"/>
      <c r="J407" s="189"/>
      <c r="K407" s="189"/>
      <c r="L407" s="189"/>
      <c r="M407" s="99"/>
      <c r="N407" s="99"/>
      <c r="O407" s="99"/>
      <c r="P407" s="99"/>
      <c r="Q407" s="99"/>
      <c r="R407" s="99"/>
      <c r="S407" s="99"/>
      <c r="T407" s="99"/>
      <c r="U407" s="99"/>
      <c r="V407" s="99"/>
      <c r="W407" s="99"/>
      <c r="X407" s="99"/>
      <c r="Y407" s="99"/>
      <c r="Z407" s="99"/>
    </row>
    <row r="408" spans="1:26" ht="12.75" customHeight="1">
      <c r="A408" s="99"/>
      <c r="B408" s="99"/>
      <c r="C408" s="99"/>
      <c r="D408" s="157"/>
      <c r="E408" s="157"/>
      <c r="F408" s="157"/>
      <c r="G408" s="157"/>
      <c r="H408" s="157"/>
      <c r="I408" s="189"/>
      <c r="J408" s="189"/>
      <c r="K408" s="189"/>
      <c r="L408" s="189"/>
      <c r="M408" s="99"/>
      <c r="N408" s="99"/>
      <c r="O408" s="99"/>
      <c r="P408" s="99"/>
      <c r="Q408" s="99"/>
      <c r="R408" s="99"/>
      <c r="S408" s="99"/>
      <c r="T408" s="99"/>
      <c r="U408" s="99"/>
      <c r="V408" s="99"/>
      <c r="W408" s="99"/>
      <c r="X408" s="99"/>
      <c r="Y408" s="99"/>
      <c r="Z408" s="99"/>
    </row>
    <row r="409" spans="1:26" ht="12.75" customHeight="1">
      <c r="A409" s="99"/>
      <c r="B409" s="99"/>
      <c r="C409" s="99"/>
      <c r="D409" s="157"/>
      <c r="E409" s="157"/>
      <c r="F409" s="157"/>
      <c r="G409" s="157"/>
      <c r="H409" s="157"/>
      <c r="I409" s="189"/>
      <c r="J409" s="189"/>
      <c r="K409" s="189"/>
      <c r="L409" s="189"/>
      <c r="M409" s="99"/>
      <c r="N409" s="99"/>
      <c r="O409" s="99"/>
      <c r="P409" s="99"/>
      <c r="Q409" s="99"/>
      <c r="R409" s="99"/>
      <c r="S409" s="99"/>
      <c r="T409" s="99"/>
      <c r="U409" s="99"/>
      <c r="V409" s="99"/>
      <c r="W409" s="99"/>
      <c r="X409" s="99"/>
      <c r="Y409" s="99"/>
      <c r="Z409" s="99"/>
    </row>
    <row r="410" spans="1:26" ht="12.75" customHeight="1">
      <c r="A410" s="99"/>
      <c r="B410" s="99"/>
      <c r="C410" s="99"/>
      <c r="D410" s="157"/>
      <c r="E410" s="157"/>
      <c r="F410" s="157"/>
      <c r="G410" s="157"/>
      <c r="H410" s="157"/>
      <c r="I410" s="189"/>
      <c r="J410" s="189"/>
      <c r="K410" s="189"/>
      <c r="L410" s="189"/>
      <c r="M410" s="99"/>
      <c r="N410" s="99"/>
      <c r="O410" s="99"/>
      <c r="P410" s="99"/>
      <c r="Q410" s="99"/>
      <c r="R410" s="99"/>
      <c r="S410" s="99"/>
      <c r="T410" s="99"/>
      <c r="U410" s="99"/>
      <c r="V410" s="99"/>
      <c r="W410" s="99"/>
      <c r="X410" s="99"/>
      <c r="Y410" s="99"/>
      <c r="Z410" s="99"/>
    </row>
    <row r="411" spans="1:26" ht="12.75" customHeight="1">
      <c r="A411" s="99"/>
      <c r="B411" s="99"/>
      <c r="C411" s="99"/>
      <c r="D411" s="157"/>
      <c r="E411" s="157"/>
      <c r="F411" s="157"/>
      <c r="G411" s="157"/>
      <c r="H411" s="157"/>
      <c r="I411" s="189"/>
      <c r="J411" s="189"/>
      <c r="K411" s="189"/>
      <c r="L411" s="189"/>
      <c r="M411" s="99"/>
      <c r="N411" s="99"/>
      <c r="O411" s="99"/>
      <c r="P411" s="99"/>
      <c r="Q411" s="99"/>
      <c r="R411" s="99"/>
      <c r="S411" s="99"/>
      <c r="T411" s="99"/>
      <c r="U411" s="99"/>
      <c r="V411" s="99"/>
      <c r="W411" s="99"/>
      <c r="X411" s="99"/>
      <c r="Y411" s="99"/>
      <c r="Z411" s="99"/>
    </row>
    <row r="412" spans="1:26" ht="12.75" customHeight="1">
      <c r="A412" s="99"/>
      <c r="B412" s="99"/>
      <c r="C412" s="99"/>
      <c r="D412" s="157"/>
      <c r="E412" s="157"/>
      <c r="F412" s="157"/>
      <c r="G412" s="157"/>
      <c r="H412" s="157"/>
      <c r="I412" s="189"/>
      <c r="J412" s="189"/>
      <c r="K412" s="189"/>
      <c r="L412" s="189"/>
      <c r="M412" s="99"/>
      <c r="N412" s="99"/>
      <c r="O412" s="99"/>
      <c r="P412" s="99"/>
      <c r="Q412" s="99"/>
      <c r="R412" s="99"/>
      <c r="S412" s="99"/>
      <c r="T412" s="99"/>
      <c r="U412" s="99"/>
      <c r="V412" s="99"/>
      <c r="W412" s="99"/>
      <c r="X412" s="99"/>
      <c r="Y412" s="99"/>
      <c r="Z412" s="99"/>
    </row>
    <row r="413" spans="1:26" ht="12.75" customHeight="1">
      <c r="A413" s="99"/>
      <c r="B413" s="99"/>
      <c r="C413" s="99"/>
      <c r="D413" s="157"/>
      <c r="E413" s="157"/>
      <c r="F413" s="157"/>
      <c r="G413" s="157"/>
      <c r="H413" s="157"/>
      <c r="I413" s="189"/>
      <c r="J413" s="189"/>
      <c r="K413" s="189"/>
      <c r="L413" s="189"/>
      <c r="M413" s="99"/>
      <c r="N413" s="99"/>
      <c r="O413" s="99"/>
      <c r="P413" s="99"/>
      <c r="Q413" s="99"/>
      <c r="R413" s="99"/>
      <c r="S413" s="99"/>
      <c r="T413" s="99"/>
      <c r="U413" s="99"/>
      <c r="V413" s="99"/>
      <c r="W413" s="99"/>
      <c r="X413" s="99"/>
      <c r="Y413" s="99"/>
      <c r="Z413" s="99"/>
    </row>
    <row r="414" spans="1:26" ht="12.75" customHeight="1">
      <c r="A414" s="99"/>
      <c r="B414" s="99"/>
      <c r="C414" s="99"/>
      <c r="D414" s="157"/>
      <c r="E414" s="157"/>
      <c r="F414" s="157"/>
      <c r="G414" s="157"/>
      <c r="H414" s="157"/>
      <c r="I414" s="189"/>
      <c r="J414" s="189"/>
      <c r="K414" s="189"/>
      <c r="L414" s="189"/>
      <c r="M414" s="99"/>
      <c r="N414" s="99"/>
      <c r="O414" s="99"/>
      <c r="P414" s="99"/>
      <c r="Q414" s="99"/>
      <c r="R414" s="99"/>
      <c r="S414" s="99"/>
      <c r="T414" s="99"/>
      <c r="U414" s="99"/>
      <c r="V414" s="99"/>
      <c r="W414" s="99"/>
      <c r="X414" s="99"/>
      <c r="Y414" s="99"/>
      <c r="Z414" s="99"/>
    </row>
    <row r="415" spans="1:26" ht="12.75" customHeight="1">
      <c r="A415" s="99"/>
      <c r="B415" s="99"/>
      <c r="C415" s="99"/>
      <c r="D415" s="157"/>
      <c r="E415" s="157"/>
      <c r="F415" s="157"/>
      <c r="G415" s="157"/>
      <c r="H415" s="157"/>
      <c r="I415" s="189"/>
      <c r="J415" s="189"/>
      <c r="K415" s="189"/>
      <c r="L415" s="189"/>
      <c r="M415" s="99"/>
      <c r="N415" s="99"/>
      <c r="O415" s="99"/>
      <c r="P415" s="99"/>
      <c r="Q415" s="99"/>
      <c r="R415" s="99"/>
      <c r="S415" s="99"/>
      <c r="T415" s="99"/>
      <c r="U415" s="99"/>
      <c r="V415" s="99"/>
      <c r="W415" s="99"/>
      <c r="X415" s="99"/>
      <c r="Y415" s="99"/>
      <c r="Z415" s="99"/>
    </row>
    <row r="416" spans="1:26" ht="12.75" customHeight="1">
      <c r="A416" s="99"/>
      <c r="B416" s="99"/>
      <c r="C416" s="99"/>
      <c r="D416" s="157"/>
      <c r="E416" s="157"/>
      <c r="F416" s="157"/>
      <c r="G416" s="157"/>
      <c r="H416" s="157"/>
      <c r="I416" s="189"/>
      <c r="J416" s="189"/>
      <c r="K416" s="189"/>
      <c r="L416" s="189"/>
      <c r="M416" s="99"/>
      <c r="N416" s="99"/>
      <c r="O416" s="99"/>
      <c r="P416" s="99"/>
      <c r="Q416" s="99"/>
      <c r="R416" s="99"/>
      <c r="S416" s="99"/>
      <c r="T416" s="99"/>
      <c r="U416" s="99"/>
      <c r="V416" s="99"/>
      <c r="W416" s="99"/>
      <c r="X416" s="99"/>
      <c r="Y416" s="99"/>
      <c r="Z416" s="99"/>
    </row>
    <row r="417" spans="1:26" ht="12.75" customHeight="1">
      <c r="A417" s="99"/>
      <c r="B417" s="99"/>
      <c r="C417" s="99"/>
      <c r="D417" s="157"/>
      <c r="E417" s="157"/>
      <c r="F417" s="157"/>
      <c r="G417" s="157"/>
      <c r="H417" s="157"/>
      <c r="I417" s="189"/>
      <c r="J417" s="189"/>
      <c r="K417" s="189"/>
      <c r="L417" s="189"/>
      <c r="M417" s="99"/>
      <c r="N417" s="99"/>
      <c r="O417" s="99"/>
      <c r="P417" s="99"/>
      <c r="Q417" s="99"/>
      <c r="R417" s="99"/>
      <c r="S417" s="99"/>
      <c r="T417" s="99"/>
      <c r="U417" s="99"/>
      <c r="V417" s="99"/>
      <c r="W417" s="99"/>
      <c r="X417" s="99"/>
      <c r="Y417" s="99"/>
      <c r="Z417" s="99"/>
    </row>
    <row r="418" spans="1:26" ht="12.75" customHeight="1">
      <c r="A418" s="99"/>
      <c r="B418" s="99"/>
      <c r="C418" s="99"/>
      <c r="D418" s="157"/>
      <c r="E418" s="157"/>
      <c r="F418" s="157"/>
      <c r="G418" s="157"/>
      <c r="H418" s="157"/>
      <c r="I418" s="189"/>
      <c r="J418" s="189"/>
      <c r="K418" s="189"/>
      <c r="L418" s="189"/>
      <c r="M418" s="99"/>
      <c r="N418" s="99"/>
      <c r="O418" s="99"/>
      <c r="P418" s="99"/>
      <c r="Q418" s="99"/>
      <c r="R418" s="99"/>
      <c r="S418" s="99"/>
      <c r="T418" s="99"/>
      <c r="U418" s="99"/>
      <c r="V418" s="99"/>
      <c r="W418" s="99"/>
      <c r="X418" s="99"/>
      <c r="Y418" s="99"/>
      <c r="Z418" s="99"/>
    </row>
    <row r="419" spans="1:26" ht="12.75" customHeight="1">
      <c r="A419" s="99"/>
      <c r="B419" s="99"/>
      <c r="C419" s="99"/>
      <c r="D419" s="157"/>
      <c r="E419" s="157"/>
      <c r="F419" s="157"/>
      <c r="G419" s="157"/>
      <c r="H419" s="157"/>
      <c r="I419" s="189"/>
      <c r="J419" s="189"/>
      <c r="K419" s="189"/>
      <c r="L419" s="189"/>
      <c r="M419" s="99"/>
      <c r="N419" s="99"/>
      <c r="O419" s="99"/>
      <c r="P419" s="99"/>
      <c r="Q419" s="99"/>
      <c r="R419" s="99"/>
      <c r="S419" s="99"/>
      <c r="T419" s="99"/>
      <c r="U419" s="99"/>
      <c r="V419" s="99"/>
      <c r="W419" s="99"/>
      <c r="X419" s="99"/>
      <c r="Y419" s="99"/>
      <c r="Z419" s="99"/>
    </row>
    <row r="420" spans="1:26" ht="12.75" customHeight="1">
      <c r="A420" s="99"/>
      <c r="B420" s="99"/>
      <c r="C420" s="99"/>
      <c r="D420" s="157"/>
      <c r="E420" s="157"/>
      <c r="F420" s="157"/>
      <c r="G420" s="157"/>
      <c r="H420" s="157"/>
      <c r="I420" s="189"/>
      <c r="J420" s="189"/>
      <c r="K420" s="189"/>
      <c r="L420" s="189"/>
      <c r="M420" s="99"/>
      <c r="N420" s="99"/>
      <c r="O420" s="99"/>
      <c r="P420" s="99"/>
      <c r="Q420" s="99"/>
      <c r="R420" s="99"/>
      <c r="S420" s="99"/>
      <c r="T420" s="99"/>
      <c r="U420" s="99"/>
      <c r="V420" s="99"/>
      <c r="W420" s="99"/>
      <c r="X420" s="99"/>
      <c r="Y420" s="99"/>
      <c r="Z420" s="99"/>
    </row>
    <row r="421" spans="1:26" ht="12.75" customHeight="1">
      <c r="A421" s="99"/>
      <c r="B421" s="99"/>
      <c r="C421" s="99"/>
      <c r="D421" s="157"/>
      <c r="E421" s="157"/>
      <c r="F421" s="157"/>
      <c r="G421" s="157"/>
      <c r="H421" s="157"/>
      <c r="I421" s="189"/>
      <c r="J421" s="189"/>
      <c r="K421" s="189"/>
      <c r="L421" s="189"/>
      <c r="M421" s="99"/>
      <c r="N421" s="99"/>
      <c r="O421" s="99"/>
      <c r="P421" s="99"/>
      <c r="Q421" s="99"/>
      <c r="R421" s="99"/>
      <c r="S421" s="99"/>
      <c r="T421" s="99"/>
      <c r="U421" s="99"/>
      <c r="V421" s="99"/>
      <c r="W421" s="99"/>
      <c r="X421" s="99"/>
      <c r="Y421" s="99"/>
      <c r="Z421" s="99"/>
    </row>
    <row r="422" spans="1:26" ht="12.75" customHeight="1">
      <c r="A422" s="99"/>
      <c r="B422" s="99"/>
      <c r="C422" s="99"/>
      <c r="D422" s="157"/>
      <c r="E422" s="157"/>
      <c r="F422" s="157"/>
      <c r="G422" s="157"/>
      <c r="H422" s="157"/>
      <c r="I422" s="189"/>
      <c r="J422" s="189"/>
      <c r="K422" s="189"/>
      <c r="L422" s="189"/>
      <c r="M422" s="99"/>
      <c r="N422" s="99"/>
      <c r="O422" s="99"/>
      <c r="P422" s="99"/>
      <c r="Q422" s="99"/>
      <c r="R422" s="99"/>
      <c r="S422" s="99"/>
      <c r="T422" s="99"/>
      <c r="U422" s="99"/>
      <c r="V422" s="99"/>
      <c r="W422" s="99"/>
      <c r="X422" s="99"/>
      <c r="Y422" s="99"/>
      <c r="Z422" s="99"/>
    </row>
    <row r="423" spans="1:26" ht="12.75" customHeight="1">
      <c r="A423" s="99"/>
      <c r="B423" s="99"/>
      <c r="C423" s="99"/>
      <c r="D423" s="157"/>
      <c r="E423" s="157"/>
      <c r="F423" s="157"/>
      <c r="G423" s="157"/>
      <c r="H423" s="157"/>
      <c r="I423" s="189"/>
      <c r="J423" s="189"/>
      <c r="K423" s="189"/>
      <c r="L423" s="189"/>
      <c r="M423" s="99"/>
      <c r="N423" s="99"/>
      <c r="O423" s="99"/>
      <c r="P423" s="99"/>
      <c r="Q423" s="99"/>
      <c r="R423" s="99"/>
      <c r="S423" s="99"/>
      <c r="T423" s="99"/>
      <c r="U423" s="99"/>
      <c r="V423" s="99"/>
      <c r="W423" s="99"/>
      <c r="X423" s="99"/>
      <c r="Y423" s="99"/>
      <c r="Z423" s="99"/>
    </row>
    <row r="424" spans="1:26" ht="12.75" customHeight="1">
      <c r="A424" s="99"/>
      <c r="B424" s="99"/>
      <c r="C424" s="99"/>
      <c r="D424" s="157"/>
      <c r="E424" s="157"/>
      <c r="F424" s="157"/>
      <c r="G424" s="157"/>
      <c r="H424" s="157"/>
      <c r="I424" s="189"/>
      <c r="J424" s="189"/>
      <c r="K424" s="189"/>
      <c r="L424" s="189"/>
      <c r="M424" s="99"/>
      <c r="N424" s="99"/>
      <c r="O424" s="99"/>
      <c r="P424" s="99"/>
      <c r="Q424" s="99"/>
      <c r="R424" s="99"/>
      <c r="S424" s="99"/>
      <c r="T424" s="99"/>
      <c r="U424" s="99"/>
      <c r="V424" s="99"/>
      <c r="W424" s="99"/>
      <c r="X424" s="99"/>
      <c r="Y424" s="99"/>
      <c r="Z424" s="99"/>
    </row>
    <row r="425" spans="1:26" ht="12.75" customHeight="1">
      <c r="A425" s="99"/>
      <c r="B425" s="99"/>
      <c r="C425" s="99"/>
      <c r="D425" s="157"/>
      <c r="E425" s="157"/>
      <c r="F425" s="157"/>
      <c r="G425" s="157"/>
      <c r="H425" s="157"/>
      <c r="I425" s="189"/>
      <c r="J425" s="189"/>
      <c r="K425" s="189"/>
      <c r="L425" s="189"/>
      <c r="M425" s="99"/>
      <c r="N425" s="99"/>
      <c r="O425" s="99"/>
      <c r="P425" s="99"/>
      <c r="Q425" s="99"/>
      <c r="R425" s="99"/>
      <c r="S425" s="99"/>
      <c r="T425" s="99"/>
      <c r="U425" s="99"/>
      <c r="V425" s="99"/>
      <c r="W425" s="99"/>
      <c r="X425" s="99"/>
      <c r="Y425" s="99"/>
      <c r="Z425" s="99"/>
    </row>
    <row r="426" spans="1:26" ht="12.75" customHeight="1">
      <c r="A426" s="99"/>
      <c r="B426" s="99"/>
      <c r="C426" s="99"/>
      <c r="D426" s="157"/>
      <c r="E426" s="157"/>
      <c r="F426" s="157"/>
      <c r="G426" s="157"/>
      <c r="H426" s="157"/>
      <c r="I426" s="189"/>
      <c r="J426" s="189"/>
      <c r="K426" s="189"/>
      <c r="L426" s="189"/>
      <c r="M426" s="99"/>
      <c r="N426" s="99"/>
      <c r="O426" s="99"/>
      <c r="P426" s="99"/>
      <c r="Q426" s="99"/>
      <c r="R426" s="99"/>
      <c r="S426" s="99"/>
      <c r="T426" s="99"/>
      <c r="U426" s="99"/>
      <c r="V426" s="99"/>
      <c r="W426" s="99"/>
      <c r="X426" s="99"/>
      <c r="Y426" s="99"/>
      <c r="Z426" s="99"/>
    </row>
    <row r="427" spans="1:26" ht="12.75" customHeight="1">
      <c r="A427" s="99"/>
      <c r="B427" s="99"/>
      <c r="C427" s="99"/>
      <c r="D427" s="157"/>
      <c r="E427" s="157"/>
      <c r="F427" s="157"/>
      <c r="G427" s="157"/>
      <c r="H427" s="157"/>
      <c r="I427" s="189"/>
      <c r="J427" s="189"/>
      <c r="K427" s="189"/>
      <c r="L427" s="189"/>
      <c r="M427" s="99"/>
      <c r="N427" s="99"/>
      <c r="O427" s="99"/>
      <c r="P427" s="99"/>
      <c r="Q427" s="99"/>
      <c r="R427" s="99"/>
      <c r="S427" s="99"/>
      <c r="T427" s="99"/>
      <c r="U427" s="99"/>
      <c r="V427" s="99"/>
      <c r="W427" s="99"/>
      <c r="X427" s="99"/>
      <c r="Y427" s="99"/>
      <c r="Z427" s="99"/>
    </row>
    <row r="428" spans="1:26" ht="12.75" customHeight="1">
      <c r="A428" s="99"/>
      <c r="B428" s="99"/>
      <c r="C428" s="99"/>
      <c r="D428" s="157"/>
      <c r="E428" s="157"/>
      <c r="F428" s="157"/>
      <c r="G428" s="157"/>
      <c r="H428" s="157"/>
      <c r="I428" s="189"/>
      <c r="J428" s="189"/>
      <c r="K428" s="189"/>
      <c r="L428" s="189"/>
      <c r="M428" s="99"/>
      <c r="N428" s="99"/>
      <c r="O428" s="99"/>
      <c r="P428" s="99"/>
      <c r="Q428" s="99"/>
      <c r="R428" s="99"/>
      <c r="S428" s="99"/>
      <c r="T428" s="99"/>
      <c r="U428" s="99"/>
      <c r="V428" s="99"/>
      <c r="W428" s="99"/>
      <c r="X428" s="99"/>
      <c r="Y428" s="99"/>
      <c r="Z428" s="99"/>
    </row>
    <row r="429" spans="1:26" ht="12.75" customHeight="1">
      <c r="A429" s="99"/>
      <c r="B429" s="99"/>
      <c r="C429" s="99"/>
      <c r="D429" s="157"/>
      <c r="E429" s="157"/>
      <c r="F429" s="157"/>
      <c r="G429" s="157"/>
      <c r="H429" s="157"/>
      <c r="I429" s="189"/>
      <c r="J429" s="189"/>
      <c r="K429" s="189"/>
      <c r="L429" s="189"/>
      <c r="M429" s="99"/>
      <c r="N429" s="99"/>
      <c r="O429" s="99"/>
      <c r="P429" s="99"/>
      <c r="Q429" s="99"/>
      <c r="R429" s="99"/>
      <c r="S429" s="99"/>
      <c r="T429" s="99"/>
      <c r="U429" s="99"/>
      <c r="V429" s="99"/>
      <c r="W429" s="99"/>
      <c r="X429" s="99"/>
      <c r="Y429" s="99"/>
      <c r="Z429" s="99"/>
    </row>
    <row r="430" spans="1:26" ht="12.75" customHeight="1">
      <c r="A430" s="99"/>
      <c r="B430" s="99"/>
      <c r="C430" s="99"/>
      <c r="D430" s="157"/>
      <c r="E430" s="157"/>
      <c r="F430" s="157"/>
      <c r="G430" s="157"/>
      <c r="H430" s="157"/>
      <c r="I430" s="189"/>
      <c r="J430" s="189"/>
      <c r="K430" s="189"/>
      <c r="L430" s="189"/>
      <c r="M430" s="99"/>
      <c r="N430" s="99"/>
      <c r="O430" s="99"/>
      <c r="P430" s="99"/>
      <c r="Q430" s="99"/>
      <c r="R430" s="99"/>
      <c r="S430" s="99"/>
      <c r="T430" s="99"/>
      <c r="U430" s="99"/>
      <c r="V430" s="99"/>
      <c r="W430" s="99"/>
      <c r="X430" s="99"/>
      <c r="Y430" s="99"/>
      <c r="Z430" s="99"/>
    </row>
    <row r="431" spans="1:26" ht="12.75" customHeight="1">
      <c r="A431" s="99"/>
      <c r="B431" s="99"/>
      <c r="C431" s="99"/>
      <c r="D431" s="157"/>
      <c r="E431" s="157"/>
      <c r="F431" s="157"/>
      <c r="G431" s="157"/>
      <c r="H431" s="157"/>
      <c r="I431" s="189"/>
      <c r="J431" s="189"/>
      <c r="K431" s="189"/>
      <c r="L431" s="189"/>
      <c r="M431" s="99"/>
      <c r="N431" s="99"/>
      <c r="O431" s="99"/>
      <c r="P431" s="99"/>
      <c r="Q431" s="99"/>
      <c r="R431" s="99"/>
      <c r="S431" s="99"/>
      <c r="T431" s="99"/>
      <c r="U431" s="99"/>
      <c r="V431" s="99"/>
      <c r="W431" s="99"/>
      <c r="X431" s="99"/>
      <c r="Y431" s="99"/>
      <c r="Z431" s="99"/>
    </row>
    <row r="432" spans="1:26" ht="12.75" customHeight="1">
      <c r="A432" s="99"/>
      <c r="B432" s="99"/>
      <c r="C432" s="99"/>
      <c r="D432" s="157"/>
      <c r="E432" s="157"/>
      <c r="F432" s="157"/>
      <c r="G432" s="157"/>
      <c r="H432" s="157"/>
      <c r="I432" s="189"/>
      <c r="J432" s="189"/>
      <c r="K432" s="189"/>
      <c r="L432" s="189"/>
      <c r="M432" s="99"/>
      <c r="N432" s="99"/>
      <c r="O432" s="99"/>
      <c r="P432" s="99"/>
      <c r="Q432" s="99"/>
      <c r="R432" s="99"/>
      <c r="S432" s="99"/>
      <c r="T432" s="99"/>
      <c r="U432" s="99"/>
      <c r="V432" s="99"/>
      <c r="W432" s="99"/>
      <c r="X432" s="99"/>
      <c r="Y432" s="99"/>
      <c r="Z432" s="99"/>
    </row>
    <row r="433" spans="1:26" ht="12.75" customHeight="1">
      <c r="A433" s="99"/>
      <c r="B433" s="99"/>
      <c r="C433" s="99"/>
      <c r="D433" s="157"/>
      <c r="E433" s="157"/>
      <c r="F433" s="157"/>
      <c r="G433" s="157"/>
      <c r="H433" s="157"/>
      <c r="I433" s="189"/>
      <c r="J433" s="189"/>
      <c r="K433" s="189"/>
      <c r="L433" s="189"/>
      <c r="M433" s="99"/>
      <c r="N433" s="99"/>
      <c r="O433" s="99"/>
      <c r="P433" s="99"/>
      <c r="Q433" s="99"/>
      <c r="R433" s="99"/>
      <c r="S433" s="99"/>
      <c r="T433" s="99"/>
      <c r="U433" s="99"/>
      <c r="V433" s="99"/>
      <c r="W433" s="99"/>
      <c r="X433" s="99"/>
      <c r="Y433" s="99"/>
      <c r="Z433" s="99"/>
    </row>
    <row r="434" spans="1:26" ht="12.75" customHeight="1">
      <c r="A434" s="99"/>
      <c r="B434" s="99"/>
      <c r="C434" s="99"/>
      <c r="D434" s="157"/>
      <c r="E434" s="157"/>
      <c r="F434" s="157"/>
      <c r="G434" s="157"/>
      <c r="H434" s="157"/>
      <c r="I434" s="189"/>
      <c r="J434" s="189"/>
      <c r="K434" s="189"/>
      <c r="L434" s="189"/>
      <c r="M434" s="99"/>
      <c r="N434" s="99"/>
      <c r="O434" s="99"/>
      <c r="P434" s="99"/>
      <c r="Q434" s="99"/>
      <c r="R434" s="99"/>
      <c r="S434" s="99"/>
      <c r="T434" s="99"/>
      <c r="U434" s="99"/>
      <c r="V434" s="99"/>
      <c r="W434" s="99"/>
      <c r="X434" s="99"/>
      <c r="Y434" s="99"/>
      <c r="Z434" s="99"/>
    </row>
    <row r="435" spans="1:26" ht="12.75" customHeight="1">
      <c r="A435" s="99"/>
      <c r="B435" s="99"/>
      <c r="C435" s="99"/>
      <c r="D435" s="157"/>
      <c r="E435" s="157"/>
      <c r="F435" s="157"/>
      <c r="G435" s="157"/>
      <c r="H435" s="157"/>
      <c r="I435" s="189"/>
      <c r="J435" s="189"/>
      <c r="K435" s="189"/>
      <c r="L435" s="189"/>
      <c r="M435" s="99"/>
      <c r="N435" s="99"/>
      <c r="O435" s="99"/>
      <c r="P435" s="99"/>
      <c r="Q435" s="99"/>
      <c r="R435" s="99"/>
      <c r="S435" s="99"/>
      <c r="T435" s="99"/>
      <c r="U435" s="99"/>
      <c r="V435" s="99"/>
      <c r="W435" s="99"/>
      <c r="X435" s="99"/>
      <c r="Y435" s="99"/>
      <c r="Z435" s="99"/>
    </row>
    <row r="436" spans="1:26" ht="12.75" customHeight="1">
      <c r="A436" s="99"/>
      <c r="B436" s="99"/>
      <c r="C436" s="99"/>
      <c r="D436" s="157"/>
      <c r="E436" s="157"/>
      <c r="F436" s="157"/>
      <c r="G436" s="157"/>
      <c r="H436" s="157"/>
      <c r="I436" s="189"/>
      <c r="J436" s="189"/>
      <c r="K436" s="189"/>
      <c r="L436" s="189"/>
      <c r="M436" s="99"/>
      <c r="N436" s="99"/>
      <c r="O436" s="99"/>
      <c r="P436" s="99"/>
      <c r="Q436" s="99"/>
      <c r="R436" s="99"/>
      <c r="S436" s="99"/>
      <c r="T436" s="99"/>
      <c r="U436" s="99"/>
      <c r="V436" s="99"/>
      <c r="W436" s="99"/>
      <c r="X436" s="99"/>
      <c r="Y436" s="99"/>
      <c r="Z436" s="99"/>
    </row>
    <row r="437" spans="1:26" ht="12.75" customHeight="1">
      <c r="A437" s="99"/>
      <c r="B437" s="99"/>
      <c r="C437" s="99"/>
      <c r="D437" s="157"/>
      <c r="E437" s="157"/>
      <c r="F437" s="157"/>
      <c r="G437" s="157"/>
      <c r="H437" s="157"/>
      <c r="I437" s="189"/>
      <c r="J437" s="189"/>
      <c r="K437" s="189"/>
      <c r="L437" s="189"/>
      <c r="M437" s="99"/>
      <c r="N437" s="99"/>
      <c r="O437" s="99"/>
      <c r="P437" s="99"/>
      <c r="Q437" s="99"/>
      <c r="R437" s="99"/>
      <c r="S437" s="99"/>
      <c r="T437" s="99"/>
      <c r="U437" s="99"/>
      <c r="V437" s="99"/>
      <c r="W437" s="99"/>
      <c r="X437" s="99"/>
      <c r="Y437" s="99"/>
      <c r="Z437" s="99"/>
    </row>
    <row r="438" spans="1:26" ht="12.75" customHeight="1">
      <c r="A438" s="99"/>
      <c r="B438" s="99"/>
      <c r="C438" s="99"/>
      <c r="D438" s="157"/>
      <c r="E438" s="157"/>
      <c r="F438" s="157"/>
      <c r="G438" s="157"/>
      <c r="H438" s="157"/>
      <c r="I438" s="189"/>
      <c r="J438" s="189"/>
      <c r="K438" s="189"/>
      <c r="L438" s="189"/>
      <c r="M438" s="99"/>
      <c r="N438" s="99"/>
      <c r="O438" s="99"/>
      <c r="P438" s="99"/>
      <c r="Q438" s="99"/>
      <c r="R438" s="99"/>
      <c r="S438" s="99"/>
      <c r="T438" s="99"/>
      <c r="U438" s="99"/>
      <c r="V438" s="99"/>
      <c r="W438" s="99"/>
      <c r="X438" s="99"/>
      <c r="Y438" s="99"/>
      <c r="Z438" s="99"/>
    </row>
    <row r="439" spans="1:26" ht="12.75" customHeight="1">
      <c r="A439" s="99"/>
      <c r="B439" s="99"/>
      <c r="C439" s="99"/>
      <c r="D439" s="157"/>
      <c r="E439" s="157"/>
      <c r="F439" s="157"/>
      <c r="G439" s="157"/>
      <c r="H439" s="157"/>
      <c r="I439" s="189"/>
      <c r="J439" s="189"/>
      <c r="K439" s="189"/>
      <c r="L439" s="189"/>
      <c r="M439" s="99"/>
      <c r="N439" s="99"/>
      <c r="O439" s="99"/>
      <c r="P439" s="99"/>
      <c r="Q439" s="99"/>
      <c r="R439" s="99"/>
      <c r="S439" s="99"/>
      <c r="T439" s="99"/>
      <c r="U439" s="99"/>
      <c r="V439" s="99"/>
      <c r="W439" s="99"/>
      <c r="X439" s="99"/>
      <c r="Y439" s="99"/>
      <c r="Z439" s="99"/>
    </row>
    <row r="440" spans="1:26" ht="12.75" customHeight="1">
      <c r="A440" s="99"/>
      <c r="B440" s="99"/>
      <c r="C440" s="99"/>
      <c r="D440" s="157"/>
      <c r="E440" s="157"/>
      <c r="F440" s="157"/>
      <c r="G440" s="157"/>
      <c r="H440" s="157"/>
      <c r="I440" s="189"/>
      <c r="J440" s="189"/>
      <c r="K440" s="189"/>
      <c r="L440" s="189"/>
      <c r="M440" s="99"/>
      <c r="N440" s="99"/>
      <c r="O440" s="99"/>
      <c r="P440" s="99"/>
      <c r="Q440" s="99"/>
      <c r="R440" s="99"/>
      <c r="S440" s="99"/>
      <c r="T440" s="99"/>
      <c r="U440" s="99"/>
      <c r="V440" s="99"/>
      <c r="W440" s="99"/>
      <c r="X440" s="99"/>
      <c r="Y440" s="99"/>
      <c r="Z440" s="99"/>
    </row>
    <row r="441" spans="1:26" ht="12.75" customHeight="1">
      <c r="A441" s="99"/>
      <c r="B441" s="99"/>
      <c r="C441" s="99"/>
      <c r="D441" s="157"/>
      <c r="E441" s="157"/>
      <c r="F441" s="157"/>
      <c r="G441" s="157"/>
      <c r="H441" s="157"/>
      <c r="I441" s="189"/>
      <c r="J441" s="189"/>
      <c r="K441" s="189"/>
      <c r="L441" s="189"/>
      <c r="M441" s="99"/>
      <c r="N441" s="99"/>
      <c r="O441" s="99"/>
      <c r="P441" s="99"/>
      <c r="Q441" s="99"/>
      <c r="R441" s="99"/>
      <c r="S441" s="99"/>
      <c r="T441" s="99"/>
      <c r="U441" s="99"/>
      <c r="V441" s="99"/>
      <c r="W441" s="99"/>
      <c r="X441" s="99"/>
      <c r="Y441" s="99"/>
      <c r="Z441" s="99"/>
    </row>
    <row r="442" spans="1:26" ht="12.75" customHeight="1">
      <c r="A442" s="99"/>
      <c r="B442" s="99"/>
      <c r="C442" s="99"/>
      <c r="D442" s="157"/>
      <c r="E442" s="157"/>
      <c r="F442" s="157"/>
      <c r="G442" s="157"/>
      <c r="H442" s="157"/>
      <c r="I442" s="189"/>
      <c r="J442" s="189"/>
      <c r="K442" s="189"/>
      <c r="L442" s="189"/>
      <c r="M442" s="99"/>
      <c r="N442" s="99"/>
      <c r="O442" s="99"/>
      <c r="P442" s="99"/>
      <c r="Q442" s="99"/>
      <c r="R442" s="99"/>
      <c r="S442" s="99"/>
      <c r="T442" s="99"/>
      <c r="U442" s="99"/>
      <c r="V442" s="99"/>
      <c r="W442" s="99"/>
      <c r="X442" s="99"/>
      <c r="Y442" s="99"/>
      <c r="Z442" s="99"/>
    </row>
    <row r="443" spans="1:26" ht="12.75" customHeight="1">
      <c r="A443" s="99"/>
      <c r="B443" s="99"/>
      <c r="C443" s="99"/>
      <c r="D443" s="157"/>
      <c r="E443" s="157"/>
      <c r="F443" s="157"/>
      <c r="G443" s="157"/>
      <c r="H443" s="157"/>
      <c r="I443" s="189"/>
      <c r="J443" s="189"/>
      <c r="K443" s="189"/>
      <c r="L443" s="189"/>
      <c r="M443" s="99"/>
      <c r="N443" s="99"/>
      <c r="O443" s="99"/>
      <c r="P443" s="99"/>
      <c r="Q443" s="99"/>
      <c r="R443" s="99"/>
      <c r="S443" s="99"/>
      <c r="T443" s="99"/>
      <c r="U443" s="99"/>
      <c r="V443" s="99"/>
      <c r="W443" s="99"/>
      <c r="X443" s="99"/>
      <c r="Y443" s="99"/>
      <c r="Z443" s="99"/>
    </row>
    <row r="444" spans="1:26" ht="12.75" customHeight="1">
      <c r="A444" s="99"/>
      <c r="B444" s="99"/>
      <c r="C444" s="99"/>
      <c r="D444" s="157"/>
      <c r="E444" s="157"/>
      <c r="F444" s="157"/>
      <c r="G444" s="157"/>
      <c r="H444" s="157"/>
      <c r="I444" s="189"/>
      <c r="J444" s="189"/>
      <c r="K444" s="189"/>
      <c r="L444" s="189"/>
      <c r="M444" s="99"/>
      <c r="N444" s="99"/>
      <c r="O444" s="99"/>
      <c r="P444" s="99"/>
      <c r="Q444" s="99"/>
      <c r="R444" s="99"/>
      <c r="S444" s="99"/>
      <c r="T444" s="99"/>
      <c r="U444" s="99"/>
      <c r="V444" s="99"/>
      <c r="W444" s="99"/>
      <c r="X444" s="99"/>
      <c r="Y444" s="99"/>
      <c r="Z444" s="99"/>
    </row>
    <row r="445" spans="1:26" ht="12.75" customHeight="1">
      <c r="A445" s="99"/>
      <c r="B445" s="99"/>
      <c r="C445" s="99"/>
      <c r="D445" s="157"/>
      <c r="E445" s="157"/>
      <c r="F445" s="157"/>
      <c r="G445" s="157"/>
      <c r="H445" s="157"/>
      <c r="I445" s="189"/>
      <c r="J445" s="189"/>
      <c r="K445" s="189"/>
      <c r="L445" s="189"/>
      <c r="M445" s="99"/>
      <c r="N445" s="99"/>
      <c r="O445" s="99"/>
      <c r="P445" s="99"/>
      <c r="Q445" s="99"/>
      <c r="R445" s="99"/>
      <c r="S445" s="99"/>
      <c r="T445" s="99"/>
      <c r="U445" s="99"/>
      <c r="V445" s="99"/>
      <c r="W445" s="99"/>
      <c r="X445" s="99"/>
      <c r="Y445" s="99"/>
      <c r="Z445" s="99"/>
    </row>
    <row r="446" spans="1:26" ht="12.75" customHeight="1">
      <c r="A446" s="99"/>
      <c r="B446" s="99"/>
      <c r="C446" s="99"/>
      <c r="D446" s="157"/>
      <c r="E446" s="157"/>
      <c r="F446" s="157"/>
      <c r="G446" s="157"/>
      <c r="H446" s="157"/>
      <c r="I446" s="189"/>
      <c r="J446" s="189"/>
      <c r="K446" s="189"/>
      <c r="L446" s="189"/>
      <c r="M446" s="99"/>
      <c r="N446" s="99"/>
      <c r="O446" s="99"/>
      <c r="P446" s="99"/>
      <c r="Q446" s="99"/>
      <c r="R446" s="99"/>
      <c r="S446" s="99"/>
      <c r="T446" s="99"/>
      <c r="U446" s="99"/>
      <c r="V446" s="99"/>
      <c r="W446" s="99"/>
      <c r="X446" s="99"/>
      <c r="Y446" s="99"/>
      <c r="Z446" s="99"/>
    </row>
    <row r="447" spans="1:26" ht="12.75" customHeight="1">
      <c r="A447" s="99"/>
      <c r="B447" s="99"/>
      <c r="C447" s="99"/>
      <c r="D447" s="157"/>
      <c r="E447" s="157"/>
      <c r="F447" s="157"/>
      <c r="G447" s="157"/>
      <c r="H447" s="157"/>
      <c r="I447" s="189"/>
      <c r="J447" s="189"/>
      <c r="K447" s="189"/>
      <c r="L447" s="189"/>
      <c r="M447" s="99"/>
      <c r="N447" s="99"/>
      <c r="O447" s="99"/>
      <c r="P447" s="99"/>
      <c r="Q447" s="99"/>
      <c r="R447" s="99"/>
      <c r="S447" s="99"/>
      <c r="T447" s="99"/>
      <c r="U447" s="99"/>
      <c r="V447" s="99"/>
      <c r="W447" s="99"/>
      <c r="X447" s="99"/>
      <c r="Y447" s="99"/>
      <c r="Z447" s="99"/>
    </row>
    <row r="448" spans="1:26" ht="12.75" customHeight="1">
      <c r="A448" s="99"/>
      <c r="B448" s="99"/>
      <c r="C448" s="99"/>
      <c r="D448" s="157"/>
      <c r="E448" s="157"/>
      <c r="F448" s="157"/>
      <c r="G448" s="157"/>
      <c r="H448" s="157"/>
      <c r="I448" s="189"/>
      <c r="J448" s="189"/>
      <c r="K448" s="189"/>
      <c r="L448" s="189"/>
      <c r="M448" s="99"/>
      <c r="N448" s="99"/>
      <c r="O448" s="99"/>
      <c r="P448" s="99"/>
      <c r="Q448" s="99"/>
      <c r="R448" s="99"/>
      <c r="S448" s="99"/>
      <c r="T448" s="99"/>
      <c r="U448" s="99"/>
      <c r="V448" s="99"/>
      <c r="W448" s="99"/>
      <c r="X448" s="99"/>
      <c r="Y448" s="99"/>
      <c r="Z448" s="99"/>
    </row>
    <row r="449" spans="1:26" ht="12.75" customHeight="1">
      <c r="A449" s="99"/>
      <c r="B449" s="99"/>
      <c r="C449" s="99"/>
      <c r="D449" s="157"/>
      <c r="E449" s="157"/>
      <c r="F449" s="157"/>
      <c r="G449" s="157"/>
      <c r="H449" s="157"/>
      <c r="I449" s="189"/>
      <c r="J449" s="189"/>
      <c r="K449" s="189"/>
      <c r="L449" s="189"/>
      <c r="M449" s="99"/>
      <c r="N449" s="99"/>
      <c r="O449" s="99"/>
      <c r="P449" s="99"/>
      <c r="Q449" s="99"/>
      <c r="R449" s="99"/>
      <c r="S449" s="99"/>
      <c r="T449" s="99"/>
      <c r="U449" s="99"/>
      <c r="V449" s="99"/>
      <c r="W449" s="99"/>
      <c r="X449" s="99"/>
      <c r="Y449" s="99"/>
      <c r="Z449" s="99"/>
    </row>
    <row r="450" spans="1:26" ht="12.75" customHeight="1">
      <c r="A450" s="99"/>
      <c r="B450" s="99"/>
      <c r="C450" s="99"/>
      <c r="D450" s="157"/>
      <c r="E450" s="157"/>
      <c r="F450" s="157"/>
      <c r="G450" s="157"/>
      <c r="H450" s="157"/>
      <c r="I450" s="189"/>
      <c r="J450" s="189"/>
      <c r="K450" s="189"/>
      <c r="L450" s="189"/>
      <c r="M450" s="99"/>
      <c r="N450" s="99"/>
      <c r="O450" s="99"/>
      <c r="P450" s="99"/>
      <c r="Q450" s="99"/>
      <c r="R450" s="99"/>
      <c r="S450" s="99"/>
      <c r="T450" s="99"/>
      <c r="U450" s="99"/>
      <c r="V450" s="99"/>
      <c r="W450" s="99"/>
      <c r="X450" s="99"/>
      <c r="Y450" s="99"/>
      <c r="Z450" s="99"/>
    </row>
    <row r="451" spans="1:26" ht="12.75" customHeight="1">
      <c r="A451" s="99"/>
      <c r="B451" s="99"/>
      <c r="C451" s="99"/>
      <c r="D451" s="157"/>
      <c r="E451" s="157"/>
      <c r="F451" s="157"/>
      <c r="G451" s="157"/>
      <c r="H451" s="157"/>
      <c r="I451" s="189"/>
      <c r="J451" s="189"/>
      <c r="K451" s="189"/>
      <c r="L451" s="189"/>
      <c r="M451" s="99"/>
      <c r="N451" s="99"/>
      <c r="O451" s="99"/>
      <c r="P451" s="99"/>
      <c r="Q451" s="99"/>
      <c r="R451" s="99"/>
      <c r="S451" s="99"/>
      <c r="T451" s="99"/>
      <c r="U451" s="99"/>
      <c r="V451" s="99"/>
      <c r="W451" s="99"/>
      <c r="X451" s="99"/>
      <c r="Y451" s="99"/>
      <c r="Z451" s="99"/>
    </row>
    <row r="452" spans="1:26" ht="12.75" customHeight="1">
      <c r="A452" s="99"/>
      <c r="B452" s="99"/>
      <c r="C452" s="99"/>
      <c r="D452" s="157"/>
      <c r="E452" s="157"/>
      <c r="F452" s="157"/>
      <c r="G452" s="157"/>
      <c r="H452" s="157"/>
      <c r="I452" s="189"/>
      <c r="J452" s="189"/>
      <c r="K452" s="189"/>
      <c r="L452" s="189"/>
      <c r="M452" s="99"/>
      <c r="N452" s="99"/>
      <c r="O452" s="99"/>
      <c r="P452" s="99"/>
      <c r="Q452" s="99"/>
      <c r="R452" s="99"/>
      <c r="S452" s="99"/>
      <c r="T452" s="99"/>
      <c r="U452" s="99"/>
      <c r="V452" s="99"/>
      <c r="W452" s="99"/>
      <c r="X452" s="99"/>
      <c r="Y452" s="99"/>
      <c r="Z452" s="99"/>
    </row>
    <row r="453" spans="1:26" ht="12.75" customHeight="1">
      <c r="A453" s="99"/>
      <c r="B453" s="99"/>
      <c r="C453" s="99"/>
      <c r="D453" s="157"/>
      <c r="E453" s="157"/>
      <c r="F453" s="157"/>
      <c r="G453" s="157"/>
      <c r="H453" s="157"/>
      <c r="I453" s="189"/>
      <c r="J453" s="189"/>
      <c r="K453" s="189"/>
      <c r="L453" s="189"/>
      <c r="M453" s="99"/>
      <c r="N453" s="99"/>
      <c r="O453" s="99"/>
      <c r="P453" s="99"/>
      <c r="Q453" s="99"/>
      <c r="R453" s="99"/>
      <c r="S453" s="99"/>
      <c r="T453" s="99"/>
      <c r="U453" s="99"/>
      <c r="V453" s="99"/>
      <c r="W453" s="99"/>
      <c r="X453" s="99"/>
      <c r="Y453" s="99"/>
      <c r="Z453" s="99"/>
    </row>
    <row r="454" spans="1:26" ht="12.75" customHeight="1">
      <c r="A454" s="99"/>
      <c r="B454" s="99"/>
      <c r="C454" s="99"/>
      <c r="D454" s="157"/>
      <c r="E454" s="157"/>
      <c r="F454" s="157"/>
      <c r="G454" s="157"/>
      <c r="H454" s="157"/>
      <c r="I454" s="189"/>
      <c r="J454" s="189"/>
      <c r="K454" s="189"/>
      <c r="L454" s="189"/>
      <c r="M454" s="99"/>
      <c r="N454" s="99"/>
      <c r="O454" s="99"/>
      <c r="P454" s="99"/>
      <c r="Q454" s="99"/>
      <c r="R454" s="99"/>
      <c r="S454" s="99"/>
      <c r="T454" s="99"/>
      <c r="U454" s="99"/>
      <c r="V454" s="99"/>
      <c r="W454" s="99"/>
      <c r="X454" s="99"/>
      <c r="Y454" s="99"/>
      <c r="Z454" s="99"/>
    </row>
    <row r="455" spans="1:26" ht="12.75" customHeight="1">
      <c r="A455" s="99"/>
      <c r="B455" s="99"/>
      <c r="C455" s="99"/>
      <c r="D455" s="157"/>
      <c r="E455" s="157"/>
      <c r="F455" s="157"/>
      <c r="G455" s="157"/>
      <c r="H455" s="157"/>
      <c r="I455" s="189"/>
      <c r="J455" s="189"/>
      <c r="K455" s="189"/>
      <c r="L455" s="189"/>
      <c r="M455" s="99"/>
      <c r="N455" s="99"/>
      <c r="O455" s="99"/>
      <c r="P455" s="99"/>
      <c r="Q455" s="99"/>
      <c r="R455" s="99"/>
      <c r="S455" s="99"/>
      <c r="T455" s="99"/>
      <c r="U455" s="99"/>
      <c r="V455" s="99"/>
      <c r="W455" s="99"/>
      <c r="X455" s="99"/>
      <c r="Y455" s="99"/>
      <c r="Z455" s="99"/>
    </row>
    <row r="456" spans="1:26" ht="12.75" customHeight="1">
      <c r="A456" s="99"/>
      <c r="B456" s="99"/>
      <c r="C456" s="99"/>
      <c r="D456" s="157"/>
      <c r="E456" s="157"/>
      <c r="F456" s="157"/>
      <c r="G456" s="157"/>
      <c r="H456" s="157"/>
      <c r="I456" s="189"/>
      <c r="J456" s="189"/>
      <c r="K456" s="189"/>
      <c r="L456" s="189"/>
      <c r="M456" s="99"/>
      <c r="N456" s="99"/>
      <c r="O456" s="99"/>
      <c r="P456" s="99"/>
      <c r="Q456" s="99"/>
      <c r="R456" s="99"/>
      <c r="S456" s="99"/>
      <c r="T456" s="99"/>
      <c r="U456" s="99"/>
      <c r="V456" s="99"/>
      <c r="W456" s="99"/>
      <c r="X456" s="99"/>
      <c r="Y456" s="99"/>
      <c r="Z456" s="99"/>
    </row>
    <row r="457" spans="1:26" ht="12.75" customHeight="1">
      <c r="A457" s="99"/>
      <c r="B457" s="99"/>
      <c r="C457" s="99"/>
      <c r="D457" s="157"/>
      <c r="E457" s="157"/>
      <c r="F457" s="157"/>
      <c r="G457" s="157"/>
      <c r="H457" s="157"/>
      <c r="I457" s="189"/>
      <c r="J457" s="189"/>
      <c r="K457" s="189"/>
      <c r="L457" s="189"/>
      <c r="M457" s="99"/>
      <c r="N457" s="99"/>
      <c r="O457" s="99"/>
      <c r="P457" s="99"/>
      <c r="Q457" s="99"/>
      <c r="R457" s="99"/>
      <c r="S457" s="99"/>
      <c r="T457" s="99"/>
      <c r="U457" s="99"/>
      <c r="V457" s="99"/>
      <c r="W457" s="99"/>
      <c r="X457" s="99"/>
      <c r="Y457" s="99"/>
      <c r="Z457" s="99"/>
    </row>
    <row r="458" spans="1:26" ht="12.75" customHeight="1">
      <c r="A458" s="99"/>
      <c r="B458" s="99"/>
      <c r="C458" s="99"/>
      <c r="D458" s="157"/>
      <c r="E458" s="157"/>
      <c r="F458" s="157"/>
      <c r="G458" s="157"/>
      <c r="H458" s="157"/>
      <c r="I458" s="189"/>
      <c r="J458" s="189"/>
      <c r="K458" s="189"/>
      <c r="L458" s="189"/>
      <c r="M458" s="99"/>
      <c r="N458" s="99"/>
      <c r="O458" s="99"/>
      <c r="P458" s="99"/>
      <c r="Q458" s="99"/>
      <c r="R458" s="99"/>
      <c r="S458" s="99"/>
      <c r="T458" s="99"/>
      <c r="U458" s="99"/>
      <c r="V458" s="99"/>
      <c r="W458" s="99"/>
      <c r="X458" s="99"/>
      <c r="Y458" s="99"/>
      <c r="Z458" s="99"/>
    </row>
    <row r="459" spans="1:26" ht="12.75" customHeight="1">
      <c r="A459" s="99"/>
      <c r="B459" s="99"/>
      <c r="C459" s="99"/>
      <c r="D459" s="157"/>
      <c r="E459" s="157"/>
      <c r="F459" s="157"/>
      <c r="G459" s="157"/>
      <c r="H459" s="157"/>
      <c r="I459" s="189"/>
      <c r="J459" s="189"/>
      <c r="K459" s="189"/>
      <c r="L459" s="189"/>
      <c r="M459" s="99"/>
      <c r="N459" s="99"/>
      <c r="O459" s="99"/>
      <c r="P459" s="99"/>
      <c r="Q459" s="99"/>
      <c r="R459" s="99"/>
      <c r="S459" s="99"/>
      <c r="T459" s="99"/>
      <c r="U459" s="99"/>
      <c r="V459" s="99"/>
      <c r="W459" s="99"/>
      <c r="X459" s="99"/>
      <c r="Y459" s="99"/>
      <c r="Z459" s="99"/>
    </row>
    <row r="460" spans="1:26" ht="12.75" customHeight="1">
      <c r="A460" s="99"/>
      <c r="B460" s="99"/>
      <c r="C460" s="99"/>
      <c r="D460" s="157"/>
      <c r="E460" s="157"/>
      <c r="F460" s="157"/>
      <c r="G460" s="157"/>
      <c r="H460" s="157"/>
      <c r="I460" s="189"/>
      <c r="J460" s="189"/>
      <c r="K460" s="189"/>
      <c r="L460" s="189"/>
      <c r="M460" s="99"/>
      <c r="N460" s="99"/>
      <c r="O460" s="99"/>
      <c r="P460" s="99"/>
      <c r="Q460" s="99"/>
      <c r="R460" s="99"/>
      <c r="S460" s="99"/>
      <c r="T460" s="99"/>
      <c r="U460" s="99"/>
      <c r="V460" s="99"/>
      <c r="W460" s="99"/>
      <c r="X460" s="99"/>
      <c r="Y460" s="99"/>
      <c r="Z460" s="99"/>
    </row>
    <row r="461" spans="1:26" ht="12.75" customHeight="1">
      <c r="A461" s="99"/>
      <c r="B461" s="99"/>
      <c r="C461" s="99"/>
      <c r="D461" s="157"/>
      <c r="E461" s="157"/>
      <c r="F461" s="157"/>
      <c r="G461" s="157"/>
      <c r="H461" s="157"/>
      <c r="I461" s="189"/>
      <c r="J461" s="189"/>
      <c r="K461" s="189"/>
      <c r="L461" s="189"/>
      <c r="M461" s="99"/>
      <c r="N461" s="99"/>
      <c r="O461" s="99"/>
      <c r="P461" s="99"/>
      <c r="Q461" s="99"/>
      <c r="R461" s="99"/>
      <c r="S461" s="99"/>
      <c r="T461" s="99"/>
      <c r="U461" s="99"/>
      <c r="V461" s="99"/>
      <c r="W461" s="99"/>
      <c r="X461" s="99"/>
      <c r="Y461" s="99"/>
      <c r="Z461" s="99"/>
    </row>
    <row r="462" spans="1:26" ht="12.75" customHeight="1">
      <c r="A462" s="99"/>
      <c r="B462" s="99"/>
      <c r="C462" s="99"/>
      <c r="D462" s="157"/>
      <c r="E462" s="157"/>
      <c r="F462" s="157"/>
      <c r="G462" s="157"/>
      <c r="H462" s="157"/>
      <c r="I462" s="189"/>
      <c r="J462" s="189"/>
      <c r="K462" s="189"/>
      <c r="L462" s="189"/>
      <c r="M462" s="99"/>
      <c r="N462" s="99"/>
      <c r="O462" s="99"/>
      <c r="P462" s="99"/>
      <c r="Q462" s="99"/>
      <c r="R462" s="99"/>
      <c r="S462" s="99"/>
      <c r="T462" s="99"/>
      <c r="U462" s="99"/>
      <c r="V462" s="99"/>
      <c r="W462" s="99"/>
      <c r="X462" s="99"/>
      <c r="Y462" s="99"/>
      <c r="Z462" s="99"/>
    </row>
    <row r="463" spans="1:26" ht="12.75" customHeight="1">
      <c r="A463" s="99"/>
      <c r="B463" s="99"/>
      <c r="C463" s="99"/>
      <c r="D463" s="157"/>
      <c r="E463" s="157"/>
      <c r="F463" s="157"/>
      <c r="G463" s="157"/>
      <c r="H463" s="157"/>
      <c r="I463" s="189"/>
      <c r="J463" s="189"/>
      <c r="K463" s="189"/>
      <c r="L463" s="189"/>
      <c r="M463" s="99"/>
      <c r="N463" s="99"/>
      <c r="O463" s="99"/>
      <c r="P463" s="99"/>
      <c r="Q463" s="99"/>
      <c r="R463" s="99"/>
      <c r="S463" s="99"/>
      <c r="T463" s="99"/>
      <c r="U463" s="99"/>
      <c r="V463" s="99"/>
      <c r="W463" s="99"/>
      <c r="X463" s="99"/>
      <c r="Y463" s="99"/>
      <c r="Z463" s="99"/>
    </row>
    <row r="464" spans="1:26" ht="12.75" customHeight="1">
      <c r="A464" s="99"/>
      <c r="B464" s="99"/>
      <c r="C464" s="99"/>
      <c r="D464" s="157"/>
      <c r="E464" s="157"/>
      <c r="F464" s="157"/>
      <c r="G464" s="157"/>
      <c r="H464" s="157"/>
      <c r="I464" s="189"/>
      <c r="J464" s="189"/>
      <c r="K464" s="189"/>
      <c r="L464" s="189"/>
      <c r="M464" s="99"/>
      <c r="N464" s="99"/>
      <c r="O464" s="99"/>
      <c r="P464" s="99"/>
      <c r="Q464" s="99"/>
      <c r="R464" s="99"/>
      <c r="S464" s="99"/>
      <c r="T464" s="99"/>
      <c r="U464" s="99"/>
      <c r="V464" s="99"/>
      <c r="W464" s="99"/>
      <c r="X464" s="99"/>
      <c r="Y464" s="99"/>
      <c r="Z464" s="99"/>
    </row>
    <row r="465" spans="1:26" ht="12.75" customHeight="1">
      <c r="A465" s="99"/>
      <c r="B465" s="99"/>
      <c r="C465" s="99"/>
      <c r="D465" s="157"/>
      <c r="E465" s="157"/>
      <c r="F465" s="157"/>
      <c r="G465" s="157"/>
      <c r="H465" s="157"/>
      <c r="I465" s="189"/>
      <c r="J465" s="189"/>
      <c r="K465" s="189"/>
      <c r="L465" s="189"/>
      <c r="M465" s="99"/>
      <c r="N465" s="99"/>
      <c r="O465" s="99"/>
      <c r="P465" s="99"/>
      <c r="Q465" s="99"/>
      <c r="R465" s="99"/>
      <c r="S465" s="99"/>
      <c r="T465" s="99"/>
      <c r="U465" s="99"/>
      <c r="V465" s="99"/>
      <c r="W465" s="99"/>
      <c r="X465" s="99"/>
      <c r="Y465" s="99"/>
      <c r="Z465" s="99"/>
    </row>
    <row r="466" spans="1:26" ht="12.75" customHeight="1">
      <c r="A466" s="99"/>
      <c r="B466" s="99"/>
      <c r="C466" s="99"/>
      <c r="D466" s="157"/>
      <c r="E466" s="157"/>
      <c r="F466" s="157"/>
      <c r="G466" s="157"/>
      <c r="H466" s="157"/>
      <c r="I466" s="189"/>
      <c r="J466" s="189"/>
      <c r="K466" s="189"/>
      <c r="L466" s="189"/>
      <c r="M466" s="99"/>
      <c r="N466" s="99"/>
      <c r="O466" s="99"/>
      <c r="P466" s="99"/>
      <c r="Q466" s="99"/>
      <c r="R466" s="99"/>
      <c r="S466" s="99"/>
      <c r="T466" s="99"/>
      <c r="U466" s="99"/>
      <c r="V466" s="99"/>
      <c r="W466" s="99"/>
      <c r="X466" s="99"/>
      <c r="Y466" s="99"/>
      <c r="Z466" s="99"/>
    </row>
    <row r="467" spans="1:26" ht="12.75" customHeight="1">
      <c r="A467" s="99"/>
      <c r="B467" s="99"/>
      <c r="C467" s="99"/>
      <c r="D467" s="157"/>
      <c r="E467" s="157"/>
      <c r="F467" s="157"/>
      <c r="G467" s="157"/>
      <c r="H467" s="157"/>
      <c r="I467" s="189"/>
      <c r="J467" s="189"/>
      <c r="K467" s="189"/>
      <c r="L467" s="189"/>
      <c r="M467" s="99"/>
      <c r="N467" s="99"/>
      <c r="O467" s="99"/>
      <c r="P467" s="99"/>
      <c r="Q467" s="99"/>
      <c r="R467" s="99"/>
      <c r="S467" s="99"/>
      <c r="T467" s="99"/>
      <c r="U467" s="99"/>
      <c r="V467" s="99"/>
      <c r="W467" s="99"/>
      <c r="X467" s="99"/>
      <c r="Y467" s="99"/>
      <c r="Z467" s="99"/>
    </row>
    <row r="468" spans="1:26" ht="12.75" customHeight="1">
      <c r="A468" s="99"/>
      <c r="B468" s="99"/>
      <c r="C468" s="99"/>
      <c r="D468" s="157"/>
      <c r="E468" s="157"/>
      <c r="F468" s="157"/>
      <c r="G468" s="157"/>
      <c r="H468" s="157"/>
      <c r="I468" s="189"/>
      <c r="J468" s="189"/>
      <c r="K468" s="189"/>
      <c r="L468" s="189"/>
      <c r="M468" s="99"/>
      <c r="N468" s="99"/>
      <c r="O468" s="99"/>
      <c r="P468" s="99"/>
      <c r="Q468" s="99"/>
      <c r="R468" s="99"/>
      <c r="S468" s="99"/>
      <c r="T468" s="99"/>
      <c r="U468" s="99"/>
      <c r="V468" s="99"/>
      <c r="W468" s="99"/>
      <c r="X468" s="99"/>
      <c r="Y468" s="99"/>
      <c r="Z468" s="99"/>
    </row>
    <row r="469" spans="1:26" ht="12.75" customHeight="1">
      <c r="A469" s="99"/>
      <c r="B469" s="99"/>
      <c r="C469" s="99"/>
      <c r="D469" s="157"/>
      <c r="E469" s="157"/>
      <c r="F469" s="157"/>
      <c r="G469" s="157"/>
      <c r="H469" s="157"/>
      <c r="I469" s="189"/>
      <c r="J469" s="189"/>
      <c r="K469" s="189"/>
      <c r="L469" s="189"/>
      <c r="M469" s="99"/>
      <c r="N469" s="99"/>
      <c r="O469" s="99"/>
      <c r="P469" s="99"/>
      <c r="Q469" s="99"/>
      <c r="R469" s="99"/>
      <c r="S469" s="99"/>
      <c r="T469" s="99"/>
      <c r="U469" s="99"/>
      <c r="V469" s="99"/>
      <c r="W469" s="99"/>
      <c r="X469" s="99"/>
      <c r="Y469" s="99"/>
      <c r="Z469" s="99"/>
    </row>
    <row r="470" spans="1:26" ht="12.75" customHeight="1">
      <c r="A470" s="99"/>
      <c r="B470" s="99"/>
      <c r="C470" s="99"/>
      <c r="D470" s="157"/>
      <c r="E470" s="157"/>
      <c r="F470" s="157"/>
      <c r="G470" s="157"/>
      <c r="H470" s="157"/>
      <c r="I470" s="189"/>
      <c r="J470" s="189"/>
      <c r="K470" s="189"/>
      <c r="L470" s="189"/>
      <c r="M470" s="99"/>
      <c r="N470" s="99"/>
      <c r="O470" s="99"/>
      <c r="P470" s="99"/>
      <c r="Q470" s="99"/>
      <c r="R470" s="99"/>
      <c r="S470" s="99"/>
      <c r="T470" s="99"/>
      <c r="U470" s="99"/>
      <c r="V470" s="99"/>
      <c r="W470" s="99"/>
      <c r="X470" s="99"/>
      <c r="Y470" s="99"/>
      <c r="Z470" s="99"/>
    </row>
    <row r="471" spans="1:26" ht="12.75" customHeight="1">
      <c r="A471" s="99"/>
      <c r="B471" s="99"/>
      <c r="C471" s="99"/>
      <c r="D471" s="157"/>
      <c r="E471" s="157"/>
      <c r="F471" s="157"/>
      <c r="G471" s="157"/>
      <c r="H471" s="157"/>
      <c r="I471" s="189"/>
      <c r="J471" s="189"/>
      <c r="K471" s="189"/>
      <c r="L471" s="189"/>
      <c r="M471" s="99"/>
      <c r="N471" s="99"/>
      <c r="O471" s="99"/>
      <c r="P471" s="99"/>
      <c r="Q471" s="99"/>
      <c r="R471" s="99"/>
      <c r="S471" s="99"/>
      <c r="T471" s="99"/>
      <c r="U471" s="99"/>
      <c r="V471" s="99"/>
      <c r="W471" s="99"/>
      <c r="X471" s="99"/>
      <c r="Y471" s="99"/>
      <c r="Z471" s="99"/>
    </row>
    <row r="472" spans="1:26" ht="12.75" customHeight="1">
      <c r="A472" s="99"/>
      <c r="B472" s="99"/>
      <c r="C472" s="99"/>
      <c r="D472" s="157"/>
      <c r="E472" s="157"/>
      <c r="F472" s="157"/>
      <c r="G472" s="157"/>
      <c r="H472" s="157"/>
      <c r="I472" s="189"/>
      <c r="J472" s="189"/>
      <c r="K472" s="189"/>
      <c r="L472" s="189"/>
      <c r="M472" s="99"/>
      <c r="N472" s="99"/>
      <c r="O472" s="99"/>
      <c r="P472" s="99"/>
      <c r="Q472" s="99"/>
      <c r="R472" s="99"/>
      <c r="S472" s="99"/>
      <c r="T472" s="99"/>
      <c r="U472" s="99"/>
      <c r="V472" s="99"/>
      <c r="W472" s="99"/>
      <c r="X472" s="99"/>
      <c r="Y472" s="99"/>
      <c r="Z472" s="99"/>
    </row>
    <row r="473" spans="1:26" ht="12.75" customHeight="1">
      <c r="A473" s="99"/>
      <c r="B473" s="99"/>
      <c r="C473" s="99"/>
      <c r="D473" s="157"/>
      <c r="E473" s="157"/>
      <c r="F473" s="157"/>
      <c r="G473" s="157"/>
      <c r="H473" s="157"/>
      <c r="I473" s="189"/>
      <c r="J473" s="189"/>
      <c r="K473" s="189"/>
      <c r="L473" s="189"/>
      <c r="M473" s="99"/>
      <c r="N473" s="99"/>
      <c r="O473" s="99"/>
      <c r="P473" s="99"/>
      <c r="Q473" s="99"/>
      <c r="R473" s="99"/>
      <c r="S473" s="99"/>
      <c r="T473" s="99"/>
      <c r="U473" s="99"/>
      <c r="V473" s="99"/>
      <c r="W473" s="99"/>
      <c r="X473" s="99"/>
      <c r="Y473" s="99"/>
      <c r="Z473" s="99"/>
    </row>
    <row r="474" spans="1:26" ht="12.75" customHeight="1">
      <c r="A474" s="99"/>
      <c r="B474" s="99"/>
      <c r="C474" s="99"/>
      <c r="D474" s="157"/>
      <c r="E474" s="157"/>
      <c r="F474" s="157"/>
      <c r="G474" s="157"/>
      <c r="H474" s="157"/>
      <c r="I474" s="189"/>
      <c r="J474" s="189"/>
      <c r="K474" s="189"/>
      <c r="L474" s="189"/>
      <c r="M474" s="99"/>
      <c r="N474" s="99"/>
      <c r="O474" s="99"/>
      <c r="P474" s="99"/>
      <c r="Q474" s="99"/>
      <c r="R474" s="99"/>
      <c r="S474" s="99"/>
      <c r="T474" s="99"/>
      <c r="U474" s="99"/>
      <c r="V474" s="99"/>
      <c r="W474" s="99"/>
      <c r="X474" s="99"/>
      <c r="Y474" s="99"/>
      <c r="Z474" s="99"/>
    </row>
    <row r="475" spans="1:26" ht="12.75" customHeight="1">
      <c r="A475" s="99"/>
      <c r="B475" s="99"/>
      <c r="C475" s="99"/>
      <c r="D475" s="157"/>
      <c r="E475" s="157"/>
      <c r="F475" s="157"/>
      <c r="G475" s="157"/>
      <c r="H475" s="157"/>
      <c r="I475" s="189"/>
      <c r="J475" s="189"/>
      <c r="K475" s="189"/>
      <c r="L475" s="189"/>
      <c r="M475" s="99"/>
      <c r="N475" s="99"/>
      <c r="O475" s="99"/>
      <c r="P475" s="99"/>
      <c r="Q475" s="99"/>
      <c r="R475" s="99"/>
      <c r="S475" s="99"/>
      <c r="T475" s="99"/>
      <c r="U475" s="99"/>
      <c r="V475" s="99"/>
      <c r="W475" s="99"/>
      <c r="X475" s="99"/>
      <c r="Y475" s="99"/>
      <c r="Z475" s="99"/>
    </row>
    <row r="476" spans="1:26" ht="12.75" customHeight="1">
      <c r="A476" s="99"/>
      <c r="B476" s="99"/>
      <c r="C476" s="99"/>
      <c r="D476" s="157"/>
      <c r="E476" s="157"/>
      <c r="F476" s="157"/>
      <c r="G476" s="157"/>
      <c r="H476" s="157"/>
      <c r="I476" s="189"/>
      <c r="J476" s="189"/>
      <c r="K476" s="189"/>
      <c r="L476" s="189"/>
      <c r="M476" s="99"/>
      <c r="N476" s="99"/>
      <c r="O476" s="99"/>
      <c r="P476" s="99"/>
      <c r="Q476" s="99"/>
      <c r="R476" s="99"/>
      <c r="S476" s="99"/>
      <c r="T476" s="99"/>
      <c r="U476" s="99"/>
      <c r="V476" s="99"/>
      <c r="W476" s="99"/>
      <c r="X476" s="99"/>
      <c r="Y476" s="99"/>
      <c r="Z476" s="99"/>
    </row>
    <row r="477" spans="1:26" ht="12.75" customHeight="1">
      <c r="A477" s="99"/>
      <c r="B477" s="99"/>
      <c r="C477" s="99"/>
      <c r="D477" s="157"/>
      <c r="E477" s="157"/>
      <c r="F477" s="157"/>
      <c r="G477" s="157"/>
      <c r="H477" s="157"/>
      <c r="I477" s="189"/>
      <c r="J477" s="189"/>
      <c r="K477" s="189"/>
      <c r="L477" s="189"/>
      <c r="M477" s="99"/>
      <c r="N477" s="99"/>
      <c r="O477" s="99"/>
      <c r="P477" s="99"/>
      <c r="Q477" s="99"/>
      <c r="R477" s="99"/>
      <c r="S477" s="99"/>
      <c r="T477" s="99"/>
      <c r="U477" s="99"/>
      <c r="V477" s="99"/>
      <c r="W477" s="99"/>
      <c r="X477" s="99"/>
      <c r="Y477" s="99"/>
      <c r="Z477" s="99"/>
    </row>
    <row r="478" spans="1:26" ht="12.75" customHeight="1">
      <c r="A478" s="99"/>
      <c r="B478" s="99"/>
      <c r="C478" s="99"/>
      <c r="D478" s="157"/>
      <c r="E478" s="157"/>
      <c r="F478" s="157"/>
      <c r="G478" s="157"/>
      <c r="H478" s="157"/>
      <c r="I478" s="189"/>
      <c r="J478" s="189"/>
      <c r="K478" s="189"/>
      <c r="L478" s="189"/>
      <c r="M478" s="99"/>
      <c r="N478" s="99"/>
      <c r="O478" s="99"/>
      <c r="P478" s="99"/>
      <c r="Q478" s="99"/>
      <c r="R478" s="99"/>
      <c r="S478" s="99"/>
      <c r="T478" s="99"/>
      <c r="U478" s="99"/>
      <c r="V478" s="99"/>
      <c r="W478" s="99"/>
      <c r="X478" s="99"/>
      <c r="Y478" s="99"/>
      <c r="Z478" s="99"/>
    </row>
    <row r="479" spans="1:26" ht="12.75" customHeight="1">
      <c r="A479" s="99"/>
      <c r="B479" s="99"/>
      <c r="C479" s="99"/>
      <c r="D479" s="157"/>
      <c r="E479" s="157"/>
      <c r="F479" s="157"/>
      <c r="G479" s="157"/>
      <c r="H479" s="157"/>
      <c r="I479" s="189"/>
      <c r="J479" s="189"/>
      <c r="K479" s="189"/>
      <c r="L479" s="189"/>
      <c r="M479" s="99"/>
      <c r="N479" s="99"/>
      <c r="O479" s="99"/>
      <c r="P479" s="99"/>
      <c r="Q479" s="99"/>
      <c r="R479" s="99"/>
      <c r="S479" s="99"/>
      <c r="T479" s="99"/>
      <c r="U479" s="99"/>
      <c r="V479" s="99"/>
      <c r="W479" s="99"/>
      <c r="X479" s="99"/>
      <c r="Y479" s="99"/>
      <c r="Z479" s="99"/>
    </row>
    <row r="480" spans="1:26" ht="12.75" customHeight="1">
      <c r="A480" s="99"/>
      <c r="B480" s="99"/>
      <c r="C480" s="99"/>
      <c r="D480" s="157"/>
      <c r="E480" s="157"/>
      <c r="F480" s="157"/>
      <c r="G480" s="157"/>
      <c r="H480" s="157"/>
      <c r="I480" s="189"/>
      <c r="J480" s="189"/>
      <c r="K480" s="189"/>
      <c r="L480" s="189"/>
      <c r="M480" s="99"/>
      <c r="N480" s="99"/>
      <c r="O480" s="99"/>
      <c r="P480" s="99"/>
      <c r="Q480" s="99"/>
      <c r="R480" s="99"/>
      <c r="S480" s="99"/>
      <c r="T480" s="99"/>
      <c r="U480" s="99"/>
      <c r="V480" s="99"/>
      <c r="W480" s="99"/>
      <c r="X480" s="99"/>
      <c r="Y480" s="99"/>
      <c r="Z480" s="99"/>
    </row>
    <row r="481" spans="1:26" ht="12.75" customHeight="1">
      <c r="A481" s="99"/>
      <c r="B481" s="99"/>
      <c r="C481" s="99"/>
      <c r="D481" s="157"/>
      <c r="E481" s="157"/>
      <c r="F481" s="157"/>
      <c r="G481" s="157"/>
      <c r="H481" s="157"/>
      <c r="I481" s="189"/>
      <c r="J481" s="189"/>
      <c r="K481" s="189"/>
      <c r="L481" s="189"/>
      <c r="M481" s="99"/>
      <c r="N481" s="99"/>
      <c r="O481" s="99"/>
      <c r="P481" s="99"/>
      <c r="Q481" s="99"/>
      <c r="R481" s="99"/>
      <c r="S481" s="99"/>
      <c r="T481" s="99"/>
      <c r="U481" s="99"/>
      <c r="V481" s="99"/>
      <c r="W481" s="99"/>
      <c r="X481" s="99"/>
      <c r="Y481" s="99"/>
      <c r="Z481" s="99"/>
    </row>
    <row r="482" spans="1:26" ht="12.75" customHeight="1">
      <c r="A482" s="99"/>
      <c r="B482" s="99"/>
      <c r="C482" s="99"/>
      <c r="D482" s="157"/>
      <c r="E482" s="157"/>
      <c r="F482" s="157"/>
      <c r="G482" s="157"/>
      <c r="H482" s="157"/>
      <c r="I482" s="189"/>
      <c r="J482" s="189"/>
      <c r="K482" s="189"/>
      <c r="L482" s="189"/>
      <c r="M482" s="99"/>
      <c r="N482" s="99"/>
      <c r="O482" s="99"/>
      <c r="P482" s="99"/>
      <c r="Q482" s="99"/>
      <c r="R482" s="99"/>
      <c r="S482" s="99"/>
      <c r="T482" s="99"/>
      <c r="U482" s="99"/>
      <c r="V482" s="99"/>
      <c r="W482" s="99"/>
      <c r="X482" s="99"/>
      <c r="Y482" s="99"/>
      <c r="Z482" s="99"/>
    </row>
    <row r="483" spans="1:26" ht="12.75" customHeight="1">
      <c r="A483" s="99"/>
      <c r="B483" s="99"/>
      <c r="C483" s="99"/>
      <c r="D483" s="157"/>
      <c r="E483" s="157"/>
      <c r="F483" s="157"/>
      <c r="G483" s="157"/>
      <c r="H483" s="157"/>
      <c r="I483" s="189"/>
      <c r="J483" s="189"/>
      <c r="K483" s="189"/>
      <c r="L483" s="189"/>
      <c r="M483" s="99"/>
      <c r="N483" s="99"/>
      <c r="O483" s="99"/>
      <c r="P483" s="99"/>
      <c r="Q483" s="99"/>
      <c r="R483" s="99"/>
      <c r="S483" s="99"/>
      <c r="T483" s="99"/>
      <c r="U483" s="99"/>
      <c r="V483" s="99"/>
      <c r="W483" s="99"/>
      <c r="X483" s="99"/>
      <c r="Y483" s="99"/>
      <c r="Z483" s="99"/>
    </row>
    <row r="484" spans="1:26" ht="12.75" customHeight="1">
      <c r="A484" s="99"/>
      <c r="B484" s="99"/>
      <c r="C484" s="99"/>
      <c r="D484" s="157"/>
      <c r="E484" s="157"/>
      <c r="F484" s="157"/>
      <c r="G484" s="157"/>
      <c r="H484" s="157"/>
      <c r="I484" s="189"/>
      <c r="J484" s="189"/>
      <c r="K484" s="189"/>
      <c r="L484" s="189"/>
      <c r="M484" s="99"/>
      <c r="N484" s="99"/>
      <c r="O484" s="99"/>
      <c r="P484" s="99"/>
      <c r="Q484" s="99"/>
      <c r="R484" s="99"/>
      <c r="S484" s="99"/>
      <c r="T484" s="99"/>
      <c r="U484" s="99"/>
      <c r="V484" s="99"/>
      <c r="W484" s="99"/>
      <c r="X484" s="99"/>
      <c r="Y484" s="99"/>
      <c r="Z484" s="99"/>
    </row>
    <row r="485" spans="1:26" ht="12.75" customHeight="1">
      <c r="A485" s="99"/>
      <c r="B485" s="99"/>
      <c r="C485" s="99"/>
      <c r="D485" s="157"/>
      <c r="E485" s="157"/>
      <c r="F485" s="157"/>
      <c r="G485" s="157"/>
      <c r="H485" s="157"/>
      <c r="I485" s="189"/>
      <c r="J485" s="189"/>
      <c r="K485" s="189"/>
      <c r="L485" s="189"/>
      <c r="M485" s="99"/>
      <c r="N485" s="99"/>
      <c r="O485" s="99"/>
      <c r="P485" s="99"/>
      <c r="Q485" s="99"/>
      <c r="R485" s="99"/>
      <c r="S485" s="99"/>
      <c r="T485" s="99"/>
      <c r="U485" s="99"/>
      <c r="V485" s="99"/>
      <c r="W485" s="99"/>
      <c r="X485" s="99"/>
      <c r="Y485" s="99"/>
      <c r="Z485" s="99"/>
    </row>
    <row r="486" spans="1:26" ht="12.75" customHeight="1">
      <c r="A486" s="99"/>
      <c r="B486" s="99"/>
      <c r="C486" s="99"/>
      <c r="D486" s="157"/>
      <c r="E486" s="157"/>
      <c r="F486" s="157"/>
      <c r="G486" s="157"/>
      <c r="H486" s="157"/>
      <c r="I486" s="189"/>
      <c r="J486" s="189"/>
      <c r="K486" s="189"/>
      <c r="L486" s="189"/>
      <c r="M486" s="99"/>
      <c r="N486" s="99"/>
      <c r="O486" s="99"/>
      <c r="P486" s="99"/>
      <c r="Q486" s="99"/>
      <c r="R486" s="99"/>
      <c r="S486" s="99"/>
      <c r="T486" s="99"/>
      <c r="U486" s="99"/>
      <c r="V486" s="99"/>
      <c r="W486" s="99"/>
      <c r="X486" s="99"/>
      <c r="Y486" s="99"/>
      <c r="Z486" s="99"/>
    </row>
    <row r="487" spans="1:26" ht="12.75" customHeight="1">
      <c r="A487" s="99"/>
      <c r="B487" s="99"/>
      <c r="C487" s="99"/>
      <c r="D487" s="157"/>
      <c r="E487" s="157"/>
      <c r="F487" s="157"/>
      <c r="G487" s="157"/>
      <c r="H487" s="157"/>
      <c r="I487" s="189"/>
      <c r="J487" s="189"/>
      <c r="K487" s="189"/>
      <c r="L487" s="189"/>
      <c r="M487" s="99"/>
      <c r="N487" s="99"/>
      <c r="O487" s="99"/>
      <c r="P487" s="99"/>
      <c r="Q487" s="99"/>
      <c r="R487" s="99"/>
      <c r="S487" s="99"/>
      <c r="T487" s="99"/>
      <c r="U487" s="99"/>
      <c r="V487" s="99"/>
      <c r="W487" s="99"/>
      <c r="X487" s="99"/>
      <c r="Y487" s="99"/>
      <c r="Z487" s="99"/>
    </row>
    <row r="488" spans="1:26" ht="12.75" customHeight="1">
      <c r="A488" s="99"/>
      <c r="B488" s="99"/>
      <c r="C488" s="99"/>
      <c r="D488" s="157"/>
      <c r="E488" s="157"/>
      <c r="F488" s="157"/>
      <c r="G488" s="157"/>
      <c r="H488" s="157"/>
      <c r="I488" s="189"/>
      <c r="J488" s="189"/>
      <c r="K488" s="189"/>
      <c r="L488" s="189"/>
      <c r="M488" s="99"/>
      <c r="N488" s="99"/>
      <c r="O488" s="99"/>
      <c r="P488" s="99"/>
      <c r="Q488" s="99"/>
      <c r="R488" s="99"/>
      <c r="S488" s="99"/>
      <c r="T488" s="99"/>
      <c r="U488" s="99"/>
      <c r="V488" s="99"/>
      <c r="W488" s="99"/>
      <c r="X488" s="99"/>
      <c r="Y488" s="99"/>
      <c r="Z488" s="99"/>
    </row>
    <row r="489" spans="1:26" ht="12.75" customHeight="1">
      <c r="A489" s="99"/>
      <c r="B489" s="99"/>
      <c r="C489" s="99"/>
      <c r="D489" s="157"/>
      <c r="E489" s="157"/>
      <c r="F489" s="157"/>
      <c r="G489" s="157"/>
      <c r="H489" s="157"/>
      <c r="I489" s="189"/>
      <c r="J489" s="189"/>
      <c r="K489" s="189"/>
      <c r="L489" s="189"/>
      <c r="M489" s="99"/>
      <c r="N489" s="99"/>
      <c r="O489" s="99"/>
      <c r="P489" s="99"/>
      <c r="Q489" s="99"/>
      <c r="R489" s="99"/>
      <c r="S489" s="99"/>
      <c r="T489" s="99"/>
      <c r="U489" s="99"/>
      <c r="V489" s="99"/>
      <c r="W489" s="99"/>
      <c r="X489" s="99"/>
      <c r="Y489" s="99"/>
      <c r="Z489" s="99"/>
    </row>
    <row r="490" spans="1:26" ht="12.75" customHeight="1">
      <c r="A490" s="99"/>
      <c r="B490" s="99"/>
      <c r="C490" s="99"/>
      <c r="D490" s="157"/>
      <c r="E490" s="157"/>
      <c r="F490" s="157"/>
      <c r="G490" s="157"/>
      <c r="H490" s="157"/>
      <c r="I490" s="189"/>
      <c r="J490" s="189"/>
      <c r="K490" s="189"/>
      <c r="L490" s="189"/>
      <c r="M490" s="99"/>
      <c r="N490" s="99"/>
      <c r="O490" s="99"/>
      <c r="P490" s="99"/>
      <c r="Q490" s="99"/>
      <c r="R490" s="99"/>
      <c r="S490" s="99"/>
      <c r="T490" s="99"/>
      <c r="U490" s="99"/>
      <c r="V490" s="99"/>
      <c r="W490" s="99"/>
      <c r="X490" s="99"/>
      <c r="Y490" s="99"/>
      <c r="Z490" s="99"/>
    </row>
    <row r="491" spans="1:26" ht="12.75" customHeight="1">
      <c r="A491" s="99"/>
      <c r="B491" s="99"/>
      <c r="C491" s="99"/>
      <c r="D491" s="157"/>
      <c r="E491" s="157"/>
      <c r="F491" s="157"/>
      <c r="G491" s="157"/>
      <c r="H491" s="157"/>
      <c r="I491" s="189"/>
      <c r="J491" s="189"/>
      <c r="K491" s="189"/>
      <c r="L491" s="189"/>
      <c r="M491" s="99"/>
      <c r="N491" s="99"/>
      <c r="O491" s="99"/>
      <c r="P491" s="99"/>
      <c r="Q491" s="99"/>
      <c r="R491" s="99"/>
      <c r="S491" s="99"/>
      <c r="T491" s="99"/>
      <c r="U491" s="99"/>
      <c r="V491" s="99"/>
      <c r="W491" s="99"/>
      <c r="X491" s="99"/>
      <c r="Y491" s="99"/>
      <c r="Z491" s="99"/>
    </row>
    <row r="492" spans="1:26" ht="12.75" customHeight="1">
      <c r="A492" s="99"/>
      <c r="B492" s="99"/>
      <c r="C492" s="99"/>
      <c r="D492" s="157"/>
      <c r="E492" s="157"/>
      <c r="F492" s="157"/>
      <c r="G492" s="157"/>
      <c r="H492" s="157"/>
      <c r="I492" s="189"/>
      <c r="J492" s="189"/>
      <c r="K492" s="189"/>
      <c r="L492" s="189"/>
      <c r="M492" s="99"/>
      <c r="N492" s="99"/>
      <c r="O492" s="99"/>
      <c r="P492" s="99"/>
      <c r="Q492" s="99"/>
      <c r="R492" s="99"/>
      <c r="S492" s="99"/>
      <c r="T492" s="99"/>
      <c r="U492" s="99"/>
      <c r="V492" s="99"/>
      <c r="W492" s="99"/>
      <c r="X492" s="99"/>
      <c r="Y492" s="99"/>
      <c r="Z492" s="99"/>
    </row>
    <row r="493" spans="1:26" ht="12.75" customHeight="1">
      <c r="A493" s="99"/>
      <c r="B493" s="99"/>
      <c r="C493" s="99"/>
      <c r="D493" s="157"/>
      <c r="E493" s="157"/>
      <c r="F493" s="157"/>
      <c r="G493" s="157"/>
      <c r="H493" s="157"/>
      <c r="I493" s="189"/>
      <c r="J493" s="189"/>
      <c r="K493" s="189"/>
      <c r="L493" s="189"/>
      <c r="M493" s="99"/>
      <c r="N493" s="99"/>
      <c r="O493" s="99"/>
      <c r="P493" s="99"/>
      <c r="Q493" s="99"/>
      <c r="R493" s="99"/>
      <c r="S493" s="99"/>
      <c r="T493" s="99"/>
      <c r="U493" s="99"/>
      <c r="V493" s="99"/>
      <c r="W493" s="99"/>
      <c r="X493" s="99"/>
      <c r="Y493" s="99"/>
      <c r="Z493" s="99"/>
    </row>
    <row r="494" spans="1:26" ht="12.75" customHeight="1">
      <c r="A494" s="99"/>
      <c r="B494" s="99"/>
      <c r="C494" s="99"/>
      <c r="D494" s="157"/>
      <c r="E494" s="157"/>
      <c r="F494" s="157"/>
      <c r="G494" s="157"/>
      <c r="H494" s="157"/>
      <c r="I494" s="189"/>
      <c r="J494" s="189"/>
      <c r="K494" s="189"/>
      <c r="L494" s="189"/>
      <c r="M494" s="99"/>
      <c r="N494" s="99"/>
      <c r="O494" s="99"/>
      <c r="P494" s="99"/>
      <c r="Q494" s="99"/>
      <c r="R494" s="99"/>
      <c r="S494" s="99"/>
      <c r="T494" s="99"/>
      <c r="U494" s="99"/>
      <c r="V494" s="99"/>
      <c r="W494" s="99"/>
      <c r="X494" s="99"/>
      <c r="Y494" s="99"/>
      <c r="Z494" s="99"/>
    </row>
    <row r="495" spans="1:26" ht="12.75" customHeight="1">
      <c r="A495" s="99"/>
      <c r="B495" s="99"/>
      <c r="C495" s="99"/>
      <c r="D495" s="157"/>
      <c r="E495" s="157"/>
      <c r="F495" s="157"/>
      <c r="G495" s="157"/>
      <c r="H495" s="157"/>
      <c r="I495" s="189"/>
      <c r="J495" s="189"/>
      <c r="K495" s="189"/>
      <c r="L495" s="189"/>
      <c r="M495" s="99"/>
      <c r="N495" s="99"/>
      <c r="O495" s="99"/>
      <c r="P495" s="99"/>
      <c r="Q495" s="99"/>
      <c r="R495" s="99"/>
      <c r="S495" s="99"/>
      <c r="T495" s="99"/>
      <c r="U495" s="99"/>
      <c r="V495" s="99"/>
      <c r="W495" s="99"/>
      <c r="X495" s="99"/>
      <c r="Y495" s="99"/>
      <c r="Z495" s="99"/>
    </row>
    <row r="496" spans="1:26" ht="12.75" customHeight="1">
      <c r="A496" s="99"/>
      <c r="B496" s="99"/>
      <c r="C496" s="99"/>
      <c r="D496" s="157"/>
      <c r="E496" s="157"/>
      <c r="F496" s="157"/>
      <c r="G496" s="157"/>
      <c r="H496" s="157"/>
      <c r="I496" s="189"/>
      <c r="J496" s="189"/>
      <c r="K496" s="189"/>
      <c r="L496" s="189"/>
      <c r="M496" s="99"/>
      <c r="N496" s="99"/>
      <c r="O496" s="99"/>
      <c r="P496" s="99"/>
      <c r="Q496" s="99"/>
      <c r="R496" s="99"/>
      <c r="S496" s="99"/>
      <c r="T496" s="99"/>
      <c r="U496" s="99"/>
      <c r="V496" s="99"/>
      <c r="W496" s="99"/>
      <c r="X496" s="99"/>
      <c r="Y496" s="99"/>
      <c r="Z496" s="99"/>
    </row>
    <row r="497" spans="1:26" ht="12.75" customHeight="1">
      <c r="A497" s="99"/>
      <c r="B497" s="99"/>
      <c r="C497" s="99"/>
      <c r="D497" s="157"/>
      <c r="E497" s="157"/>
      <c r="F497" s="157"/>
      <c r="G497" s="157"/>
      <c r="H497" s="157"/>
      <c r="I497" s="189"/>
      <c r="J497" s="189"/>
      <c r="K497" s="189"/>
      <c r="L497" s="189"/>
      <c r="M497" s="99"/>
      <c r="N497" s="99"/>
      <c r="O497" s="99"/>
      <c r="P497" s="99"/>
      <c r="Q497" s="99"/>
      <c r="R497" s="99"/>
      <c r="S497" s="99"/>
      <c r="T497" s="99"/>
      <c r="U497" s="99"/>
      <c r="V497" s="99"/>
      <c r="W497" s="99"/>
      <c r="X497" s="99"/>
      <c r="Y497" s="99"/>
      <c r="Z497" s="99"/>
    </row>
    <row r="498" spans="1:26" ht="12.75" customHeight="1">
      <c r="A498" s="99"/>
      <c r="B498" s="99"/>
      <c r="C498" s="99"/>
      <c r="D498" s="157"/>
      <c r="E498" s="157"/>
      <c r="F498" s="157"/>
      <c r="G498" s="157"/>
      <c r="H498" s="157"/>
      <c r="I498" s="189"/>
      <c r="J498" s="189"/>
      <c r="K498" s="189"/>
      <c r="L498" s="189"/>
      <c r="M498" s="99"/>
      <c r="N498" s="99"/>
      <c r="O498" s="99"/>
      <c r="P498" s="99"/>
      <c r="Q498" s="99"/>
      <c r="R498" s="99"/>
      <c r="S498" s="99"/>
      <c r="T498" s="99"/>
      <c r="U498" s="99"/>
      <c r="V498" s="99"/>
      <c r="W498" s="99"/>
      <c r="X498" s="99"/>
      <c r="Y498" s="99"/>
      <c r="Z498" s="99"/>
    </row>
    <row r="499" spans="1:26" ht="12.75" customHeight="1">
      <c r="A499" s="99"/>
      <c r="B499" s="99"/>
      <c r="C499" s="99"/>
      <c r="D499" s="157"/>
      <c r="E499" s="157"/>
      <c r="F499" s="157"/>
      <c r="G499" s="157"/>
      <c r="H499" s="157"/>
      <c r="I499" s="189"/>
      <c r="J499" s="189"/>
      <c r="K499" s="189"/>
      <c r="L499" s="189"/>
      <c r="M499" s="99"/>
      <c r="N499" s="99"/>
      <c r="O499" s="99"/>
      <c r="P499" s="99"/>
      <c r="Q499" s="99"/>
      <c r="R499" s="99"/>
      <c r="S499" s="99"/>
      <c r="T499" s="99"/>
      <c r="U499" s="99"/>
      <c r="V499" s="99"/>
      <c r="W499" s="99"/>
      <c r="X499" s="99"/>
      <c r="Y499" s="99"/>
      <c r="Z499" s="99"/>
    </row>
    <row r="500" spans="1:26" ht="12.75" customHeight="1">
      <c r="A500" s="99"/>
      <c r="B500" s="99"/>
      <c r="C500" s="99"/>
      <c r="D500" s="157"/>
      <c r="E500" s="157"/>
      <c r="F500" s="157"/>
      <c r="G500" s="157"/>
      <c r="H500" s="157"/>
      <c r="I500" s="189"/>
      <c r="J500" s="189"/>
      <c r="K500" s="189"/>
      <c r="L500" s="189"/>
      <c r="M500" s="99"/>
      <c r="N500" s="99"/>
      <c r="O500" s="99"/>
      <c r="P500" s="99"/>
      <c r="Q500" s="99"/>
      <c r="R500" s="99"/>
      <c r="S500" s="99"/>
      <c r="T500" s="99"/>
      <c r="U500" s="99"/>
      <c r="V500" s="99"/>
      <c r="W500" s="99"/>
      <c r="X500" s="99"/>
      <c r="Y500" s="99"/>
      <c r="Z500" s="99"/>
    </row>
    <row r="501" spans="1:26" ht="12.75" customHeight="1">
      <c r="A501" s="99"/>
      <c r="B501" s="99"/>
      <c r="C501" s="99"/>
      <c r="D501" s="157"/>
      <c r="E501" s="157"/>
      <c r="F501" s="157"/>
      <c r="G501" s="157"/>
      <c r="H501" s="157"/>
      <c r="I501" s="189"/>
      <c r="J501" s="189"/>
      <c r="K501" s="189"/>
      <c r="L501" s="189"/>
      <c r="M501" s="99"/>
      <c r="N501" s="99"/>
      <c r="O501" s="99"/>
      <c r="P501" s="99"/>
      <c r="Q501" s="99"/>
      <c r="R501" s="99"/>
      <c r="S501" s="99"/>
      <c r="T501" s="99"/>
      <c r="U501" s="99"/>
      <c r="V501" s="99"/>
      <c r="W501" s="99"/>
      <c r="X501" s="99"/>
      <c r="Y501" s="99"/>
      <c r="Z501" s="99"/>
    </row>
    <row r="502" spans="1:26" ht="12.75" customHeight="1">
      <c r="A502" s="99"/>
      <c r="B502" s="99"/>
      <c r="C502" s="99"/>
      <c r="D502" s="157"/>
      <c r="E502" s="157"/>
      <c r="F502" s="157"/>
      <c r="G502" s="157"/>
      <c r="H502" s="157"/>
      <c r="I502" s="189"/>
      <c r="J502" s="189"/>
      <c r="K502" s="189"/>
      <c r="L502" s="189"/>
      <c r="M502" s="99"/>
      <c r="N502" s="99"/>
      <c r="O502" s="99"/>
      <c r="P502" s="99"/>
      <c r="Q502" s="99"/>
      <c r="R502" s="99"/>
      <c r="S502" s="99"/>
      <c r="T502" s="99"/>
      <c r="U502" s="99"/>
      <c r="V502" s="99"/>
      <c r="W502" s="99"/>
      <c r="X502" s="99"/>
      <c r="Y502" s="99"/>
      <c r="Z502" s="99"/>
    </row>
    <row r="503" spans="1:26" ht="12.75" customHeight="1">
      <c r="A503" s="99"/>
      <c r="B503" s="99"/>
      <c r="C503" s="99"/>
      <c r="D503" s="157"/>
      <c r="E503" s="157"/>
      <c r="F503" s="157"/>
      <c r="G503" s="157"/>
      <c r="H503" s="157"/>
      <c r="I503" s="189"/>
      <c r="J503" s="189"/>
      <c r="K503" s="189"/>
      <c r="L503" s="189"/>
      <c r="M503" s="99"/>
      <c r="N503" s="99"/>
      <c r="O503" s="99"/>
      <c r="P503" s="99"/>
      <c r="Q503" s="99"/>
      <c r="R503" s="99"/>
      <c r="S503" s="99"/>
      <c r="T503" s="99"/>
      <c r="U503" s="99"/>
      <c r="V503" s="99"/>
      <c r="W503" s="99"/>
      <c r="X503" s="99"/>
      <c r="Y503" s="99"/>
      <c r="Z503" s="99"/>
    </row>
    <row r="504" spans="1:26" ht="12.75" customHeight="1">
      <c r="A504" s="99"/>
      <c r="B504" s="99"/>
      <c r="C504" s="99"/>
      <c r="D504" s="157"/>
      <c r="E504" s="157"/>
      <c r="F504" s="157"/>
      <c r="G504" s="157"/>
      <c r="H504" s="157"/>
      <c r="I504" s="189"/>
      <c r="J504" s="189"/>
      <c r="K504" s="189"/>
      <c r="L504" s="189"/>
      <c r="M504" s="99"/>
      <c r="N504" s="99"/>
      <c r="O504" s="99"/>
      <c r="P504" s="99"/>
      <c r="Q504" s="99"/>
      <c r="R504" s="99"/>
      <c r="S504" s="99"/>
      <c r="T504" s="99"/>
      <c r="U504" s="99"/>
      <c r="V504" s="99"/>
      <c r="W504" s="99"/>
      <c r="X504" s="99"/>
      <c r="Y504" s="99"/>
      <c r="Z504" s="99"/>
    </row>
    <row r="505" spans="1:26" ht="12.75" customHeight="1">
      <c r="A505" s="99"/>
      <c r="B505" s="99"/>
      <c r="C505" s="99"/>
      <c r="D505" s="157"/>
      <c r="E505" s="157"/>
      <c r="F505" s="157"/>
      <c r="G505" s="157"/>
      <c r="H505" s="157"/>
      <c r="I505" s="189"/>
      <c r="J505" s="189"/>
      <c r="K505" s="189"/>
      <c r="L505" s="189"/>
      <c r="M505" s="99"/>
      <c r="N505" s="99"/>
      <c r="O505" s="99"/>
      <c r="P505" s="99"/>
      <c r="Q505" s="99"/>
      <c r="R505" s="99"/>
      <c r="S505" s="99"/>
      <c r="T505" s="99"/>
      <c r="U505" s="99"/>
      <c r="V505" s="99"/>
      <c r="W505" s="99"/>
      <c r="X505" s="99"/>
      <c r="Y505" s="99"/>
      <c r="Z505" s="99"/>
    </row>
    <row r="506" spans="1:26" ht="12.75" customHeight="1">
      <c r="A506" s="99"/>
      <c r="B506" s="99"/>
      <c r="C506" s="99"/>
      <c r="D506" s="157"/>
      <c r="E506" s="157"/>
      <c r="F506" s="157"/>
      <c r="G506" s="157"/>
      <c r="H506" s="157"/>
      <c r="I506" s="189"/>
      <c r="J506" s="189"/>
      <c r="K506" s="189"/>
      <c r="L506" s="189"/>
      <c r="M506" s="99"/>
      <c r="N506" s="99"/>
      <c r="O506" s="99"/>
      <c r="P506" s="99"/>
      <c r="Q506" s="99"/>
      <c r="R506" s="99"/>
      <c r="S506" s="99"/>
      <c r="T506" s="99"/>
      <c r="U506" s="99"/>
      <c r="V506" s="99"/>
      <c r="W506" s="99"/>
      <c r="X506" s="99"/>
      <c r="Y506" s="99"/>
      <c r="Z506" s="99"/>
    </row>
    <row r="507" spans="1:26" ht="12.75" customHeight="1">
      <c r="A507" s="99"/>
      <c r="B507" s="99"/>
      <c r="C507" s="99"/>
      <c r="D507" s="157"/>
      <c r="E507" s="157"/>
      <c r="F507" s="157"/>
      <c r="G507" s="157"/>
      <c r="H507" s="157"/>
      <c r="I507" s="189"/>
      <c r="J507" s="189"/>
      <c r="K507" s="189"/>
      <c r="L507" s="189"/>
      <c r="M507" s="99"/>
      <c r="N507" s="99"/>
      <c r="O507" s="99"/>
      <c r="P507" s="99"/>
      <c r="Q507" s="99"/>
      <c r="R507" s="99"/>
      <c r="S507" s="99"/>
      <c r="T507" s="99"/>
      <c r="U507" s="99"/>
      <c r="V507" s="99"/>
      <c r="W507" s="99"/>
      <c r="X507" s="99"/>
      <c r="Y507" s="99"/>
      <c r="Z507" s="99"/>
    </row>
    <row r="508" spans="1:26" ht="12.75" customHeight="1">
      <c r="A508" s="99"/>
      <c r="B508" s="99"/>
      <c r="C508" s="99"/>
      <c r="D508" s="157"/>
      <c r="E508" s="157"/>
      <c r="F508" s="157"/>
      <c r="G508" s="157"/>
      <c r="H508" s="157"/>
      <c r="I508" s="189"/>
      <c r="J508" s="189"/>
      <c r="K508" s="189"/>
      <c r="L508" s="189"/>
      <c r="M508" s="99"/>
      <c r="N508" s="99"/>
      <c r="O508" s="99"/>
      <c r="P508" s="99"/>
      <c r="Q508" s="99"/>
      <c r="R508" s="99"/>
      <c r="S508" s="99"/>
      <c r="T508" s="99"/>
      <c r="U508" s="99"/>
      <c r="V508" s="99"/>
      <c r="W508" s="99"/>
      <c r="X508" s="99"/>
      <c r="Y508" s="99"/>
      <c r="Z508" s="99"/>
    </row>
    <row r="509" spans="1:26" ht="12.75" customHeight="1">
      <c r="A509" s="99"/>
      <c r="B509" s="99"/>
      <c r="C509" s="99"/>
      <c r="D509" s="157"/>
      <c r="E509" s="157"/>
      <c r="F509" s="157"/>
      <c r="G509" s="157"/>
      <c r="H509" s="157"/>
      <c r="I509" s="189"/>
      <c r="J509" s="189"/>
      <c r="K509" s="189"/>
      <c r="L509" s="189"/>
      <c r="M509" s="99"/>
      <c r="N509" s="99"/>
      <c r="O509" s="99"/>
      <c r="P509" s="99"/>
      <c r="Q509" s="99"/>
      <c r="R509" s="99"/>
      <c r="S509" s="99"/>
      <c r="T509" s="99"/>
      <c r="U509" s="99"/>
      <c r="V509" s="99"/>
      <c r="W509" s="99"/>
      <c r="X509" s="99"/>
      <c r="Y509" s="99"/>
      <c r="Z509" s="99"/>
    </row>
    <row r="510" spans="1:26" ht="12.75" customHeight="1">
      <c r="A510" s="99"/>
      <c r="B510" s="99"/>
      <c r="C510" s="99"/>
      <c r="D510" s="157"/>
      <c r="E510" s="157"/>
      <c r="F510" s="157"/>
      <c r="G510" s="157"/>
      <c r="H510" s="157"/>
      <c r="I510" s="189"/>
      <c r="J510" s="189"/>
      <c r="K510" s="189"/>
      <c r="L510" s="189"/>
      <c r="M510" s="99"/>
      <c r="N510" s="99"/>
      <c r="O510" s="99"/>
      <c r="P510" s="99"/>
      <c r="Q510" s="99"/>
      <c r="R510" s="99"/>
      <c r="S510" s="99"/>
      <c r="T510" s="99"/>
      <c r="U510" s="99"/>
      <c r="V510" s="99"/>
      <c r="W510" s="99"/>
      <c r="X510" s="99"/>
      <c r="Y510" s="99"/>
      <c r="Z510" s="99"/>
    </row>
    <row r="511" spans="1:26" ht="12.75" customHeight="1">
      <c r="A511" s="99"/>
      <c r="B511" s="99"/>
      <c r="C511" s="99"/>
      <c r="D511" s="157"/>
      <c r="E511" s="157"/>
      <c r="F511" s="157"/>
      <c r="G511" s="157"/>
      <c r="H511" s="157"/>
      <c r="I511" s="189"/>
      <c r="J511" s="189"/>
      <c r="K511" s="189"/>
      <c r="L511" s="189"/>
      <c r="M511" s="99"/>
      <c r="N511" s="99"/>
      <c r="O511" s="99"/>
      <c r="P511" s="99"/>
      <c r="Q511" s="99"/>
      <c r="R511" s="99"/>
      <c r="S511" s="99"/>
      <c r="T511" s="99"/>
      <c r="U511" s="99"/>
      <c r="V511" s="99"/>
      <c r="W511" s="99"/>
      <c r="X511" s="99"/>
      <c r="Y511" s="99"/>
      <c r="Z511" s="99"/>
    </row>
    <row r="512" spans="1:26" ht="12.75" customHeight="1">
      <c r="A512" s="99"/>
      <c r="B512" s="99"/>
      <c r="C512" s="99"/>
      <c r="D512" s="157"/>
      <c r="E512" s="157"/>
      <c r="F512" s="157"/>
      <c r="G512" s="157"/>
      <c r="H512" s="157"/>
      <c r="I512" s="189"/>
      <c r="J512" s="189"/>
      <c r="K512" s="189"/>
      <c r="L512" s="189"/>
      <c r="M512" s="99"/>
      <c r="N512" s="99"/>
      <c r="O512" s="99"/>
      <c r="P512" s="99"/>
      <c r="Q512" s="99"/>
      <c r="R512" s="99"/>
      <c r="S512" s="99"/>
      <c r="T512" s="99"/>
      <c r="U512" s="99"/>
      <c r="V512" s="99"/>
      <c r="W512" s="99"/>
      <c r="X512" s="99"/>
      <c r="Y512" s="99"/>
      <c r="Z512" s="99"/>
    </row>
    <row r="513" spans="1:26" ht="12.75" customHeight="1">
      <c r="A513" s="99"/>
      <c r="B513" s="99"/>
      <c r="C513" s="99"/>
      <c r="D513" s="157"/>
      <c r="E513" s="157"/>
      <c r="F513" s="157"/>
      <c r="G513" s="157"/>
      <c r="H513" s="157"/>
      <c r="I513" s="189"/>
      <c r="J513" s="189"/>
      <c r="K513" s="189"/>
      <c r="L513" s="189"/>
      <c r="M513" s="99"/>
      <c r="N513" s="99"/>
      <c r="O513" s="99"/>
      <c r="P513" s="99"/>
      <c r="Q513" s="99"/>
      <c r="R513" s="99"/>
      <c r="S513" s="99"/>
      <c r="T513" s="99"/>
      <c r="U513" s="99"/>
      <c r="V513" s="99"/>
      <c r="W513" s="99"/>
      <c r="X513" s="99"/>
      <c r="Y513" s="99"/>
      <c r="Z513" s="99"/>
    </row>
    <row r="514" spans="1:26" ht="12.75" customHeight="1">
      <c r="A514" s="99"/>
      <c r="B514" s="99"/>
      <c r="C514" s="99"/>
      <c r="D514" s="157"/>
      <c r="E514" s="157"/>
      <c r="F514" s="157"/>
      <c r="G514" s="157"/>
      <c r="H514" s="157"/>
      <c r="I514" s="189"/>
      <c r="J514" s="189"/>
      <c r="K514" s="189"/>
      <c r="L514" s="189"/>
      <c r="M514" s="99"/>
      <c r="N514" s="99"/>
      <c r="O514" s="99"/>
      <c r="P514" s="99"/>
      <c r="Q514" s="99"/>
      <c r="R514" s="99"/>
      <c r="S514" s="99"/>
      <c r="T514" s="99"/>
      <c r="U514" s="99"/>
      <c r="V514" s="99"/>
      <c r="W514" s="99"/>
      <c r="X514" s="99"/>
      <c r="Y514" s="99"/>
      <c r="Z514" s="99"/>
    </row>
    <row r="515" spans="1:26" ht="12.75" customHeight="1">
      <c r="A515" s="99"/>
      <c r="B515" s="99"/>
      <c r="C515" s="99"/>
      <c r="D515" s="157"/>
      <c r="E515" s="157"/>
      <c r="F515" s="157"/>
      <c r="G515" s="157"/>
      <c r="H515" s="157"/>
      <c r="I515" s="189"/>
      <c r="J515" s="189"/>
      <c r="K515" s="189"/>
      <c r="L515" s="189"/>
      <c r="M515" s="99"/>
      <c r="N515" s="99"/>
      <c r="O515" s="99"/>
      <c r="P515" s="99"/>
      <c r="Q515" s="99"/>
      <c r="R515" s="99"/>
      <c r="S515" s="99"/>
      <c r="T515" s="99"/>
      <c r="U515" s="99"/>
      <c r="V515" s="99"/>
      <c r="W515" s="99"/>
      <c r="X515" s="99"/>
      <c r="Y515" s="99"/>
      <c r="Z515" s="99"/>
    </row>
    <row r="516" spans="1:26" ht="12.75" customHeight="1">
      <c r="A516" s="99"/>
      <c r="B516" s="99"/>
      <c r="C516" s="99"/>
      <c r="D516" s="157"/>
      <c r="E516" s="157"/>
      <c r="F516" s="157"/>
      <c r="G516" s="157"/>
      <c r="H516" s="157"/>
      <c r="I516" s="189"/>
      <c r="J516" s="189"/>
      <c r="K516" s="189"/>
      <c r="L516" s="189"/>
      <c r="M516" s="99"/>
      <c r="N516" s="99"/>
      <c r="O516" s="99"/>
      <c r="P516" s="99"/>
      <c r="Q516" s="99"/>
      <c r="R516" s="99"/>
      <c r="S516" s="99"/>
      <c r="T516" s="99"/>
      <c r="U516" s="99"/>
      <c r="V516" s="99"/>
      <c r="W516" s="99"/>
      <c r="X516" s="99"/>
      <c r="Y516" s="99"/>
      <c r="Z516" s="99"/>
    </row>
    <row r="517" spans="1:26" ht="12.75" customHeight="1">
      <c r="A517" s="99"/>
      <c r="B517" s="99"/>
      <c r="C517" s="99"/>
      <c r="D517" s="157"/>
      <c r="E517" s="157"/>
      <c r="F517" s="157"/>
      <c r="G517" s="157"/>
      <c r="H517" s="157"/>
      <c r="I517" s="189"/>
      <c r="J517" s="189"/>
      <c r="K517" s="189"/>
      <c r="L517" s="189"/>
      <c r="M517" s="99"/>
      <c r="N517" s="99"/>
      <c r="O517" s="99"/>
      <c r="P517" s="99"/>
      <c r="Q517" s="99"/>
      <c r="R517" s="99"/>
      <c r="S517" s="99"/>
      <c r="T517" s="99"/>
      <c r="U517" s="99"/>
      <c r="V517" s="99"/>
      <c r="W517" s="99"/>
      <c r="X517" s="99"/>
      <c r="Y517" s="99"/>
      <c r="Z517" s="99"/>
    </row>
    <row r="518" spans="1:26" ht="12.75" customHeight="1">
      <c r="A518" s="99"/>
      <c r="B518" s="99"/>
      <c r="C518" s="99"/>
      <c r="D518" s="157"/>
      <c r="E518" s="157"/>
      <c r="F518" s="157"/>
      <c r="G518" s="157"/>
      <c r="H518" s="157"/>
      <c r="I518" s="189"/>
      <c r="J518" s="189"/>
      <c r="K518" s="189"/>
      <c r="L518" s="189"/>
      <c r="M518" s="99"/>
      <c r="N518" s="99"/>
      <c r="O518" s="99"/>
      <c r="P518" s="99"/>
      <c r="Q518" s="99"/>
      <c r="R518" s="99"/>
      <c r="S518" s="99"/>
      <c r="T518" s="99"/>
      <c r="U518" s="99"/>
      <c r="V518" s="99"/>
      <c r="W518" s="99"/>
      <c r="X518" s="99"/>
      <c r="Y518" s="99"/>
      <c r="Z518" s="99"/>
    </row>
    <row r="519" spans="1:26" ht="12.75" customHeight="1">
      <c r="A519" s="99"/>
      <c r="B519" s="99"/>
      <c r="C519" s="99"/>
      <c r="D519" s="157"/>
      <c r="E519" s="157"/>
      <c r="F519" s="157"/>
      <c r="G519" s="157"/>
      <c r="H519" s="157"/>
      <c r="I519" s="189"/>
      <c r="J519" s="189"/>
      <c r="K519" s="189"/>
      <c r="L519" s="189"/>
      <c r="M519" s="99"/>
      <c r="N519" s="99"/>
      <c r="O519" s="99"/>
      <c r="P519" s="99"/>
      <c r="Q519" s="99"/>
      <c r="R519" s="99"/>
      <c r="S519" s="99"/>
      <c r="T519" s="99"/>
      <c r="U519" s="99"/>
      <c r="V519" s="99"/>
      <c r="W519" s="99"/>
      <c r="X519" s="99"/>
      <c r="Y519" s="99"/>
      <c r="Z519" s="99"/>
    </row>
    <row r="520" spans="1:26" ht="12.75" customHeight="1">
      <c r="A520" s="99"/>
      <c r="B520" s="99"/>
      <c r="C520" s="99"/>
      <c r="D520" s="157"/>
      <c r="E520" s="157"/>
      <c r="F520" s="157"/>
      <c r="G520" s="157"/>
      <c r="H520" s="157"/>
      <c r="I520" s="189"/>
      <c r="J520" s="189"/>
      <c r="K520" s="189"/>
      <c r="L520" s="189"/>
      <c r="M520" s="99"/>
      <c r="N520" s="99"/>
      <c r="O520" s="99"/>
      <c r="P520" s="99"/>
      <c r="Q520" s="99"/>
      <c r="R520" s="99"/>
      <c r="S520" s="99"/>
      <c r="T520" s="99"/>
      <c r="U520" s="99"/>
      <c r="V520" s="99"/>
      <c r="W520" s="99"/>
      <c r="X520" s="99"/>
      <c r="Y520" s="99"/>
      <c r="Z520" s="99"/>
    </row>
    <row r="521" spans="1:26" ht="12.75" customHeight="1">
      <c r="A521" s="99"/>
      <c r="B521" s="99"/>
      <c r="C521" s="99"/>
      <c r="D521" s="157"/>
      <c r="E521" s="157"/>
      <c r="F521" s="157"/>
      <c r="G521" s="157"/>
      <c r="H521" s="157"/>
      <c r="I521" s="189"/>
      <c r="J521" s="189"/>
      <c r="K521" s="189"/>
      <c r="L521" s="189"/>
      <c r="M521" s="99"/>
      <c r="N521" s="99"/>
      <c r="O521" s="99"/>
      <c r="P521" s="99"/>
      <c r="Q521" s="99"/>
      <c r="R521" s="99"/>
      <c r="S521" s="99"/>
      <c r="T521" s="99"/>
      <c r="U521" s="99"/>
      <c r="V521" s="99"/>
      <c r="W521" s="99"/>
      <c r="X521" s="99"/>
      <c r="Y521" s="99"/>
      <c r="Z521" s="99"/>
    </row>
    <row r="522" spans="1:26" ht="12.75" customHeight="1">
      <c r="A522" s="99"/>
      <c r="B522" s="99"/>
      <c r="C522" s="99"/>
      <c r="D522" s="157"/>
      <c r="E522" s="157"/>
      <c r="F522" s="157"/>
      <c r="G522" s="157"/>
      <c r="H522" s="157"/>
      <c r="I522" s="189"/>
      <c r="J522" s="189"/>
      <c r="K522" s="189"/>
      <c r="L522" s="189"/>
      <c r="M522" s="99"/>
      <c r="N522" s="99"/>
      <c r="O522" s="99"/>
      <c r="P522" s="99"/>
      <c r="Q522" s="99"/>
      <c r="R522" s="99"/>
      <c r="S522" s="99"/>
      <c r="T522" s="99"/>
      <c r="U522" s="99"/>
      <c r="V522" s="99"/>
      <c r="W522" s="99"/>
      <c r="X522" s="99"/>
      <c r="Y522" s="99"/>
      <c r="Z522" s="99"/>
    </row>
    <row r="523" spans="1:26" ht="12.75" customHeight="1">
      <c r="A523" s="99"/>
      <c r="B523" s="99"/>
      <c r="C523" s="99"/>
      <c r="D523" s="157"/>
      <c r="E523" s="157"/>
      <c r="F523" s="157"/>
      <c r="G523" s="157"/>
      <c r="H523" s="157"/>
      <c r="I523" s="189"/>
      <c r="J523" s="189"/>
      <c r="K523" s="189"/>
      <c r="L523" s="189"/>
      <c r="M523" s="99"/>
      <c r="N523" s="99"/>
      <c r="O523" s="99"/>
      <c r="P523" s="99"/>
      <c r="Q523" s="99"/>
      <c r="R523" s="99"/>
      <c r="S523" s="99"/>
      <c r="T523" s="99"/>
      <c r="U523" s="99"/>
      <c r="V523" s="99"/>
      <c r="W523" s="99"/>
      <c r="X523" s="99"/>
      <c r="Y523" s="99"/>
      <c r="Z523" s="99"/>
    </row>
    <row r="524" spans="1:26" ht="12.75" customHeight="1">
      <c r="A524" s="99"/>
      <c r="B524" s="99"/>
      <c r="C524" s="99"/>
      <c r="D524" s="157"/>
      <c r="E524" s="157"/>
      <c r="F524" s="157"/>
      <c r="G524" s="157"/>
      <c r="H524" s="157"/>
      <c r="I524" s="189"/>
      <c r="J524" s="189"/>
      <c r="K524" s="189"/>
      <c r="L524" s="189"/>
      <c r="M524" s="99"/>
      <c r="N524" s="99"/>
      <c r="O524" s="99"/>
      <c r="P524" s="99"/>
      <c r="Q524" s="99"/>
      <c r="R524" s="99"/>
      <c r="S524" s="99"/>
      <c r="T524" s="99"/>
      <c r="U524" s="99"/>
      <c r="V524" s="99"/>
      <c r="W524" s="99"/>
      <c r="X524" s="99"/>
      <c r="Y524" s="99"/>
      <c r="Z524" s="99"/>
    </row>
    <row r="525" spans="1:26" ht="12.75" customHeight="1">
      <c r="A525" s="99"/>
      <c r="B525" s="99"/>
      <c r="C525" s="99"/>
      <c r="D525" s="157"/>
      <c r="E525" s="157"/>
      <c r="F525" s="157"/>
      <c r="G525" s="157"/>
      <c r="H525" s="157"/>
      <c r="I525" s="189"/>
      <c r="J525" s="189"/>
      <c r="K525" s="189"/>
      <c r="L525" s="189"/>
      <c r="M525" s="99"/>
      <c r="N525" s="99"/>
      <c r="O525" s="99"/>
      <c r="P525" s="99"/>
      <c r="Q525" s="99"/>
      <c r="R525" s="99"/>
      <c r="S525" s="99"/>
      <c r="T525" s="99"/>
      <c r="U525" s="99"/>
      <c r="V525" s="99"/>
      <c r="W525" s="99"/>
      <c r="X525" s="99"/>
      <c r="Y525" s="99"/>
      <c r="Z525" s="99"/>
    </row>
    <row r="526" spans="1:26" ht="12.75" customHeight="1">
      <c r="A526" s="99"/>
      <c r="B526" s="99"/>
      <c r="C526" s="99"/>
      <c r="D526" s="157"/>
      <c r="E526" s="157"/>
      <c r="F526" s="157"/>
      <c r="G526" s="157"/>
      <c r="H526" s="157"/>
      <c r="I526" s="189"/>
      <c r="J526" s="189"/>
      <c r="K526" s="189"/>
      <c r="L526" s="189"/>
      <c r="M526" s="99"/>
      <c r="N526" s="99"/>
      <c r="O526" s="99"/>
      <c r="P526" s="99"/>
      <c r="Q526" s="99"/>
      <c r="R526" s="99"/>
      <c r="S526" s="99"/>
      <c r="T526" s="99"/>
      <c r="U526" s="99"/>
      <c r="V526" s="99"/>
      <c r="W526" s="99"/>
      <c r="X526" s="99"/>
      <c r="Y526" s="99"/>
      <c r="Z526" s="99"/>
    </row>
    <row r="527" spans="1:26" ht="12.75" customHeight="1">
      <c r="A527" s="99"/>
      <c r="B527" s="99"/>
      <c r="C527" s="99"/>
      <c r="D527" s="157"/>
      <c r="E527" s="157"/>
      <c r="F527" s="157"/>
      <c r="G527" s="157"/>
      <c r="H527" s="157"/>
      <c r="I527" s="189"/>
      <c r="J527" s="189"/>
      <c r="K527" s="189"/>
      <c r="L527" s="189"/>
      <c r="M527" s="99"/>
      <c r="N527" s="99"/>
      <c r="O527" s="99"/>
      <c r="P527" s="99"/>
      <c r="Q527" s="99"/>
      <c r="R527" s="99"/>
      <c r="S527" s="99"/>
      <c r="T527" s="99"/>
      <c r="U527" s="99"/>
      <c r="V527" s="99"/>
      <c r="W527" s="99"/>
      <c r="X527" s="99"/>
      <c r="Y527" s="99"/>
      <c r="Z527" s="99"/>
    </row>
    <row r="528" spans="1:26" ht="12.75" customHeight="1">
      <c r="A528" s="99"/>
      <c r="B528" s="99"/>
      <c r="C528" s="99"/>
      <c r="D528" s="157"/>
      <c r="E528" s="157"/>
      <c r="F528" s="157"/>
      <c r="G528" s="157"/>
      <c r="H528" s="157"/>
      <c r="I528" s="189"/>
      <c r="J528" s="189"/>
      <c r="K528" s="189"/>
      <c r="L528" s="189"/>
      <c r="M528" s="99"/>
      <c r="N528" s="99"/>
      <c r="O528" s="99"/>
      <c r="P528" s="99"/>
      <c r="Q528" s="99"/>
      <c r="R528" s="99"/>
      <c r="S528" s="99"/>
      <c r="T528" s="99"/>
      <c r="U528" s="99"/>
      <c r="V528" s="99"/>
      <c r="W528" s="99"/>
      <c r="X528" s="99"/>
      <c r="Y528" s="99"/>
      <c r="Z528" s="99"/>
    </row>
    <row r="529" spans="1:26" ht="12.75" customHeight="1">
      <c r="A529" s="99"/>
      <c r="B529" s="99"/>
      <c r="C529" s="99"/>
      <c r="D529" s="157"/>
      <c r="E529" s="157"/>
      <c r="F529" s="157"/>
      <c r="G529" s="157"/>
      <c r="H529" s="157"/>
      <c r="I529" s="189"/>
      <c r="J529" s="189"/>
      <c r="K529" s="189"/>
      <c r="L529" s="189"/>
      <c r="M529" s="99"/>
      <c r="N529" s="99"/>
      <c r="O529" s="99"/>
      <c r="P529" s="99"/>
      <c r="Q529" s="99"/>
      <c r="R529" s="99"/>
      <c r="S529" s="99"/>
      <c r="T529" s="99"/>
      <c r="U529" s="99"/>
      <c r="V529" s="99"/>
      <c r="W529" s="99"/>
      <c r="X529" s="99"/>
      <c r="Y529" s="99"/>
      <c r="Z529" s="99"/>
    </row>
    <row r="530" spans="1:26" ht="12.75" customHeight="1">
      <c r="A530" s="99"/>
      <c r="B530" s="99"/>
      <c r="C530" s="99"/>
      <c r="D530" s="157"/>
      <c r="E530" s="157"/>
      <c r="F530" s="157"/>
      <c r="G530" s="157"/>
      <c r="H530" s="157"/>
      <c r="I530" s="189"/>
      <c r="J530" s="189"/>
      <c r="K530" s="189"/>
      <c r="L530" s="189"/>
      <c r="M530" s="99"/>
      <c r="N530" s="99"/>
      <c r="O530" s="99"/>
      <c r="P530" s="99"/>
      <c r="Q530" s="99"/>
      <c r="R530" s="99"/>
      <c r="S530" s="99"/>
      <c r="T530" s="99"/>
      <c r="U530" s="99"/>
      <c r="V530" s="99"/>
      <c r="W530" s="99"/>
      <c r="X530" s="99"/>
      <c r="Y530" s="99"/>
      <c r="Z530" s="99"/>
    </row>
    <row r="531" spans="1:26" ht="12.75" customHeight="1">
      <c r="A531" s="99"/>
      <c r="B531" s="99"/>
      <c r="C531" s="99"/>
      <c r="D531" s="157"/>
      <c r="E531" s="157"/>
      <c r="F531" s="157"/>
      <c r="G531" s="157"/>
      <c r="H531" s="157"/>
      <c r="I531" s="189"/>
      <c r="J531" s="189"/>
      <c r="K531" s="189"/>
      <c r="L531" s="189"/>
      <c r="M531" s="99"/>
      <c r="N531" s="99"/>
      <c r="O531" s="99"/>
      <c r="P531" s="99"/>
      <c r="Q531" s="99"/>
      <c r="R531" s="99"/>
      <c r="S531" s="99"/>
      <c r="T531" s="99"/>
      <c r="U531" s="99"/>
      <c r="V531" s="99"/>
      <c r="W531" s="99"/>
      <c r="X531" s="99"/>
      <c r="Y531" s="99"/>
      <c r="Z531" s="99"/>
    </row>
    <row r="532" spans="1:26" ht="12.75" customHeight="1">
      <c r="A532" s="99"/>
      <c r="B532" s="99"/>
      <c r="C532" s="99"/>
      <c r="D532" s="157"/>
      <c r="E532" s="157"/>
      <c r="F532" s="157"/>
      <c r="G532" s="157"/>
      <c r="H532" s="157"/>
      <c r="I532" s="189"/>
      <c r="J532" s="189"/>
      <c r="K532" s="189"/>
      <c r="L532" s="189"/>
      <c r="M532" s="99"/>
      <c r="N532" s="99"/>
      <c r="O532" s="99"/>
      <c r="P532" s="99"/>
      <c r="Q532" s="99"/>
      <c r="R532" s="99"/>
      <c r="S532" s="99"/>
      <c r="T532" s="99"/>
      <c r="U532" s="99"/>
      <c r="V532" s="99"/>
      <c r="W532" s="99"/>
      <c r="X532" s="99"/>
      <c r="Y532" s="99"/>
      <c r="Z532" s="99"/>
    </row>
    <row r="533" spans="1:26" ht="12.75" customHeight="1">
      <c r="A533" s="99"/>
      <c r="B533" s="99"/>
      <c r="C533" s="99"/>
      <c r="D533" s="157"/>
      <c r="E533" s="157"/>
      <c r="F533" s="157"/>
      <c r="G533" s="157"/>
      <c r="H533" s="157"/>
      <c r="I533" s="189"/>
      <c r="J533" s="189"/>
      <c r="K533" s="189"/>
      <c r="L533" s="189"/>
      <c r="M533" s="99"/>
      <c r="N533" s="99"/>
      <c r="O533" s="99"/>
      <c r="P533" s="99"/>
      <c r="Q533" s="99"/>
      <c r="R533" s="99"/>
      <c r="S533" s="99"/>
      <c r="T533" s="99"/>
      <c r="U533" s="99"/>
      <c r="V533" s="99"/>
      <c r="W533" s="99"/>
      <c r="X533" s="99"/>
      <c r="Y533" s="99"/>
      <c r="Z533" s="99"/>
    </row>
    <row r="534" spans="1:26" ht="12.75" customHeight="1">
      <c r="A534" s="99"/>
      <c r="B534" s="99"/>
      <c r="C534" s="99"/>
      <c r="D534" s="157"/>
      <c r="E534" s="157"/>
      <c r="F534" s="157"/>
      <c r="G534" s="157"/>
      <c r="H534" s="157"/>
      <c r="I534" s="189"/>
      <c r="J534" s="189"/>
      <c r="K534" s="189"/>
      <c r="L534" s="189"/>
      <c r="M534" s="99"/>
      <c r="N534" s="99"/>
      <c r="O534" s="99"/>
      <c r="P534" s="99"/>
      <c r="Q534" s="99"/>
      <c r="R534" s="99"/>
      <c r="S534" s="99"/>
      <c r="T534" s="99"/>
      <c r="U534" s="99"/>
      <c r="V534" s="99"/>
      <c r="W534" s="99"/>
      <c r="X534" s="99"/>
      <c r="Y534" s="99"/>
      <c r="Z534" s="99"/>
    </row>
    <row r="535" spans="1:26" ht="12.75" customHeight="1">
      <c r="A535" s="99"/>
      <c r="B535" s="99"/>
      <c r="C535" s="99"/>
      <c r="D535" s="157"/>
      <c r="E535" s="157"/>
      <c r="F535" s="157"/>
      <c r="G535" s="157"/>
      <c r="H535" s="157"/>
      <c r="I535" s="189"/>
      <c r="J535" s="189"/>
      <c r="K535" s="189"/>
      <c r="L535" s="189"/>
      <c r="M535" s="99"/>
      <c r="N535" s="99"/>
      <c r="O535" s="99"/>
      <c r="P535" s="99"/>
      <c r="Q535" s="99"/>
      <c r="R535" s="99"/>
      <c r="S535" s="99"/>
      <c r="T535" s="99"/>
      <c r="U535" s="99"/>
      <c r="V535" s="99"/>
      <c r="W535" s="99"/>
      <c r="X535" s="99"/>
      <c r="Y535" s="99"/>
      <c r="Z535" s="99"/>
    </row>
    <row r="536" spans="1:26" ht="12.75" customHeight="1">
      <c r="A536" s="99"/>
      <c r="B536" s="99"/>
      <c r="C536" s="99"/>
      <c r="D536" s="157"/>
      <c r="E536" s="157"/>
      <c r="F536" s="157"/>
      <c r="G536" s="157"/>
      <c r="H536" s="157"/>
      <c r="I536" s="189"/>
      <c r="J536" s="189"/>
      <c r="K536" s="189"/>
      <c r="L536" s="189"/>
      <c r="M536" s="99"/>
      <c r="N536" s="99"/>
      <c r="O536" s="99"/>
      <c r="P536" s="99"/>
      <c r="Q536" s="99"/>
      <c r="R536" s="99"/>
      <c r="S536" s="99"/>
      <c r="T536" s="99"/>
      <c r="U536" s="99"/>
      <c r="V536" s="99"/>
      <c r="W536" s="99"/>
      <c r="X536" s="99"/>
      <c r="Y536" s="99"/>
      <c r="Z536" s="99"/>
    </row>
    <row r="537" spans="1:26" ht="12.75" customHeight="1">
      <c r="A537" s="99"/>
      <c r="B537" s="99"/>
      <c r="C537" s="99"/>
      <c r="D537" s="157"/>
      <c r="E537" s="157"/>
      <c r="F537" s="157"/>
      <c r="G537" s="157"/>
      <c r="H537" s="157"/>
      <c r="I537" s="189"/>
      <c r="J537" s="189"/>
      <c r="K537" s="189"/>
      <c r="L537" s="189"/>
      <c r="M537" s="99"/>
      <c r="N537" s="99"/>
      <c r="O537" s="99"/>
      <c r="P537" s="99"/>
      <c r="Q537" s="99"/>
      <c r="R537" s="99"/>
      <c r="S537" s="99"/>
      <c r="T537" s="99"/>
      <c r="U537" s="99"/>
      <c r="V537" s="99"/>
      <c r="W537" s="99"/>
      <c r="X537" s="99"/>
      <c r="Y537" s="99"/>
      <c r="Z537" s="99"/>
    </row>
    <row r="538" spans="1:26" ht="12.75" customHeight="1">
      <c r="A538" s="99"/>
      <c r="B538" s="99"/>
      <c r="C538" s="99"/>
      <c r="D538" s="157"/>
      <c r="E538" s="157"/>
      <c r="F538" s="157"/>
      <c r="G538" s="157"/>
      <c r="H538" s="157"/>
      <c r="I538" s="189"/>
      <c r="J538" s="189"/>
      <c r="K538" s="189"/>
      <c r="L538" s="189"/>
      <c r="M538" s="99"/>
      <c r="N538" s="99"/>
      <c r="O538" s="99"/>
      <c r="P538" s="99"/>
      <c r="Q538" s="99"/>
      <c r="R538" s="99"/>
      <c r="S538" s="99"/>
      <c r="T538" s="99"/>
      <c r="U538" s="99"/>
      <c r="V538" s="99"/>
      <c r="W538" s="99"/>
      <c r="X538" s="99"/>
      <c r="Y538" s="99"/>
      <c r="Z538" s="99"/>
    </row>
    <row r="539" spans="1:26" ht="12.75" customHeight="1">
      <c r="A539" s="99"/>
      <c r="B539" s="99"/>
      <c r="C539" s="99"/>
      <c r="D539" s="157"/>
      <c r="E539" s="157"/>
      <c r="F539" s="157"/>
      <c r="G539" s="157"/>
      <c r="H539" s="157"/>
      <c r="I539" s="189"/>
      <c r="J539" s="189"/>
      <c r="K539" s="189"/>
      <c r="L539" s="189"/>
      <c r="M539" s="99"/>
      <c r="N539" s="99"/>
      <c r="O539" s="99"/>
      <c r="P539" s="99"/>
      <c r="Q539" s="99"/>
      <c r="R539" s="99"/>
      <c r="S539" s="99"/>
      <c r="T539" s="99"/>
      <c r="U539" s="99"/>
      <c r="V539" s="99"/>
      <c r="W539" s="99"/>
      <c r="X539" s="99"/>
      <c r="Y539" s="99"/>
      <c r="Z539" s="99"/>
    </row>
    <row r="540" spans="1:26" ht="12.75" customHeight="1">
      <c r="A540" s="99"/>
      <c r="B540" s="99"/>
      <c r="C540" s="99"/>
      <c r="D540" s="157"/>
      <c r="E540" s="157"/>
      <c r="F540" s="157"/>
      <c r="G540" s="157"/>
      <c r="H540" s="157"/>
      <c r="I540" s="189"/>
      <c r="J540" s="189"/>
      <c r="K540" s="189"/>
      <c r="L540" s="189"/>
      <c r="M540" s="99"/>
      <c r="N540" s="99"/>
      <c r="O540" s="99"/>
      <c r="P540" s="99"/>
      <c r="Q540" s="99"/>
      <c r="R540" s="99"/>
      <c r="S540" s="99"/>
      <c r="T540" s="99"/>
      <c r="U540" s="99"/>
      <c r="V540" s="99"/>
      <c r="W540" s="99"/>
      <c r="X540" s="99"/>
      <c r="Y540" s="99"/>
      <c r="Z540" s="99"/>
    </row>
    <row r="541" spans="1:26" ht="12.75" customHeight="1">
      <c r="A541" s="99"/>
      <c r="B541" s="99"/>
      <c r="C541" s="99"/>
      <c r="D541" s="157"/>
      <c r="E541" s="157"/>
      <c r="F541" s="157"/>
      <c r="G541" s="157"/>
      <c r="H541" s="157"/>
      <c r="I541" s="189"/>
      <c r="J541" s="189"/>
      <c r="K541" s="189"/>
      <c r="L541" s="189"/>
      <c r="M541" s="99"/>
      <c r="N541" s="99"/>
      <c r="O541" s="99"/>
      <c r="P541" s="99"/>
      <c r="Q541" s="99"/>
      <c r="R541" s="99"/>
      <c r="S541" s="99"/>
      <c r="T541" s="99"/>
      <c r="U541" s="99"/>
      <c r="V541" s="99"/>
      <c r="W541" s="99"/>
      <c r="X541" s="99"/>
      <c r="Y541" s="99"/>
      <c r="Z541" s="99"/>
    </row>
    <row r="542" spans="1:26" ht="12.75" customHeight="1">
      <c r="A542" s="99"/>
      <c r="B542" s="99"/>
      <c r="C542" s="99"/>
      <c r="D542" s="157"/>
      <c r="E542" s="157"/>
      <c r="F542" s="157"/>
      <c r="G542" s="157"/>
      <c r="H542" s="157"/>
      <c r="I542" s="189"/>
      <c r="J542" s="189"/>
      <c r="K542" s="189"/>
      <c r="L542" s="189"/>
      <c r="M542" s="99"/>
      <c r="N542" s="99"/>
      <c r="O542" s="99"/>
      <c r="P542" s="99"/>
      <c r="Q542" s="99"/>
      <c r="R542" s="99"/>
      <c r="S542" s="99"/>
      <c r="T542" s="99"/>
      <c r="U542" s="99"/>
      <c r="V542" s="99"/>
      <c r="W542" s="99"/>
      <c r="X542" s="99"/>
      <c r="Y542" s="99"/>
      <c r="Z542" s="99"/>
    </row>
    <row r="543" spans="1:26" ht="12.75" customHeight="1">
      <c r="A543" s="99"/>
      <c r="B543" s="99"/>
      <c r="C543" s="99"/>
      <c r="D543" s="157"/>
      <c r="E543" s="157"/>
      <c r="F543" s="157"/>
      <c r="G543" s="157"/>
      <c r="H543" s="157"/>
      <c r="I543" s="189"/>
      <c r="J543" s="189"/>
      <c r="K543" s="189"/>
      <c r="L543" s="189"/>
      <c r="M543" s="99"/>
      <c r="N543" s="99"/>
      <c r="O543" s="99"/>
      <c r="P543" s="99"/>
      <c r="Q543" s="99"/>
      <c r="R543" s="99"/>
      <c r="S543" s="99"/>
      <c r="T543" s="99"/>
      <c r="U543" s="99"/>
      <c r="V543" s="99"/>
      <c r="W543" s="99"/>
      <c r="X543" s="99"/>
      <c r="Y543" s="99"/>
      <c r="Z543" s="99"/>
    </row>
    <row r="544" spans="1:26" ht="12.75" customHeight="1">
      <c r="A544" s="99"/>
      <c r="B544" s="99"/>
      <c r="C544" s="99"/>
      <c r="D544" s="157"/>
      <c r="E544" s="157"/>
      <c r="F544" s="157"/>
      <c r="G544" s="157"/>
      <c r="H544" s="157"/>
      <c r="I544" s="189"/>
      <c r="J544" s="189"/>
      <c r="K544" s="189"/>
      <c r="L544" s="189"/>
      <c r="M544" s="99"/>
      <c r="N544" s="99"/>
      <c r="O544" s="99"/>
      <c r="P544" s="99"/>
      <c r="Q544" s="99"/>
      <c r="R544" s="99"/>
      <c r="S544" s="99"/>
      <c r="T544" s="99"/>
      <c r="U544" s="99"/>
      <c r="V544" s="99"/>
      <c r="W544" s="99"/>
      <c r="X544" s="99"/>
      <c r="Y544" s="99"/>
      <c r="Z544" s="99"/>
    </row>
    <row r="545" spans="1:26" ht="12.75" customHeight="1">
      <c r="A545" s="99"/>
      <c r="B545" s="99"/>
      <c r="C545" s="99"/>
      <c r="D545" s="157"/>
      <c r="E545" s="157"/>
      <c r="F545" s="157"/>
      <c r="G545" s="157"/>
      <c r="H545" s="157"/>
      <c r="I545" s="189"/>
      <c r="J545" s="189"/>
      <c r="K545" s="189"/>
      <c r="L545" s="189"/>
      <c r="M545" s="99"/>
      <c r="N545" s="99"/>
      <c r="O545" s="99"/>
      <c r="P545" s="99"/>
      <c r="Q545" s="99"/>
      <c r="R545" s="99"/>
      <c r="S545" s="99"/>
      <c r="T545" s="99"/>
      <c r="U545" s="99"/>
      <c r="V545" s="99"/>
      <c r="W545" s="99"/>
      <c r="X545" s="99"/>
      <c r="Y545" s="99"/>
      <c r="Z545" s="99"/>
    </row>
    <row r="546" spans="1:26" ht="12.75" customHeight="1">
      <c r="A546" s="99"/>
      <c r="B546" s="99"/>
      <c r="C546" s="99"/>
      <c r="D546" s="157"/>
      <c r="E546" s="157"/>
      <c r="F546" s="157"/>
      <c r="G546" s="157"/>
      <c r="H546" s="157"/>
      <c r="I546" s="189"/>
      <c r="J546" s="189"/>
      <c r="K546" s="189"/>
      <c r="L546" s="189"/>
      <c r="M546" s="99"/>
      <c r="N546" s="99"/>
      <c r="O546" s="99"/>
      <c r="P546" s="99"/>
      <c r="Q546" s="99"/>
      <c r="R546" s="99"/>
      <c r="S546" s="99"/>
      <c r="T546" s="99"/>
      <c r="U546" s="99"/>
      <c r="V546" s="99"/>
      <c r="W546" s="99"/>
      <c r="X546" s="99"/>
      <c r="Y546" s="99"/>
      <c r="Z546" s="99"/>
    </row>
    <row r="547" spans="1:26" ht="12.75" customHeight="1">
      <c r="A547" s="99"/>
      <c r="B547" s="99"/>
      <c r="C547" s="99"/>
      <c r="D547" s="157"/>
      <c r="E547" s="157"/>
      <c r="F547" s="157"/>
      <c r="G547" s="157"/>
      <c r="H547" s="157"/>
      <c r="I547" s="189"/>
      <c r="J547" s="189"/>
      <c r="K547" s="189"/>
      <c r="L547" s="189"/>
      <c r="M547" s="99"/>
      <c r="N547" s="99"/>
      <c r="O547" s="99"/>
      <c r="P547" s="99"/>
      <c r="Q547" s="99"/>
      <c r="R547" s="99"/>
      <c r="S547" s="99"/>
      <c r="T547" s="99"/>
      <c r="U547" s="99"/>
      <c r="V547" s="99"/>
      <c r="W547" s="99"/>
      <c r="X547" s="99"/>
      <c r="Y547" s="99"/>
      <c r="Z547" s="99"/>
    </row>
    <row r="548" spans="1:26" ht="12.75" customHeight="1">
      <c r="A548" s="99"/>
      <c r="B548" s="99"/>
      <c r="C548" s="99"/>
      <c r="D548" s="157"/>
      <c r="E548" s="157"/>
      <c r="F548" s="157"/>
      <c r="G548" s="157"/>
      <c r="H548" s="157"/>
      <c r="I548" s="189"/>
      <c r="J548" s="189"/>
      <c r="K548" s="189"/>
      <c r="L548" s="189"/>
      <c r="M548" s="99"/>
      <c r="N548" s="99"/>
      <c r="O548" s="99"/>
      <c r="P548" s="99"/>
      <c r="Q548" s="99"/>
      <c r="R548" s="99"/>
      <c r="S548" s="99"/>
      <c r="T548" s="99"/>
      <c r="U548" s="99"/>
      <c r="V548" s="99"/>
      <c r="W548" s="99"/>
      <c r="X548" s="99"/>
      <c r="Y548" s="99"/>
      <c r="Z548" s="99"/>
    </row>
    <row r="549" spans="1:26" ht="12.75" customHeight="1">
      <c r="A549" s="99"/>
      <c r="B549" s="99"/>
      <c r="C549" s="99"/>
      <c r="D549" s="157"/>
      <c r="E549" s="157"/>
      <c r="F549" s="157"/>
      <c r="G549" s="157"/>
      <c r="H549" s="157"/>
      <c r="I549" s="189"/>
      <c r="J549" s="189"/>
      <c r="K549" s="189"/>
      <c r="L549" s="189"/>
      <c r="M549" s="99"/>
      <c r="N549" s="99"/>
      <c r="O549" s="99"/>
      <c r="P549" s="99"/>
      <c r="Q549" s="99"/>
      <c r="R549" s="99"/>
      <c r="S549" s="99"/>
      <c r="T549" s="99"/>
      <c r="U549" s="99"/>
      <c r="V549" s="99"/>
      <c r="W549" s="99"/>
      <c r="X549" s="99"/>
      <c r="Y549" s="99"/>
      <c r="Z549" s="99"/>
    </row>
    <row r="550" spans="1:26" ht="12.75" customHeight="1">
      <c r="A550" s="99"/>
      <c r="B550" s="99"/>
      <c r="C550" s="99"/>
      <c r="D550" s="157"/>
      <c r="E550" s="157"/>
      <c r="F550" s="157"/>
      <c r="G550" s="157"/>
      <c r="H550" s="157"/>
      <c r="I550" s="189"/>
      <c r="J550" s="189"/>
      <c r="K550" s="189"/>
      <c r="L550" s="189"/>
      <c r="M550" s="99"/>
      <c r="N550" s="99"/>
      <c r="O550" s="99"/>
      <c r="P550" s="99"/>
      <c r="Q550" s="99"/>
      <c r="R550" s="99"/>
      <c r="S550" s="99"/>
      <c r="T550" s="99"/>
      <c r="U550" s="99"/>
      <c r="V550" s="99"/>
      <c r="W550" s="99"/>
      <c r="X550" s="99"/>
      <c r="Y550" s="99"/>
      <c r="Z550" s="99"/>
    </row>
    <row r="551" spans="1:26" ht="12.75" customHeight="1">
      <c r="A551" s="99"/>
      <c r="B551" s="99"/>
      <c r="C551" s="99"/>
      <c r="D551" s="157"/>
      <c r="E551" s="157"/>
      <c r="F551" s="157"/>
      <c r="G551" s="157"/>
      <c r="H551" s="157"/>
      <c r="I551" s="189"/>
      <c r="J551" s="189"/>
      <c r="K551" s="189"/>
      <c r="L551" s="189"/>
      <c r="M551" s="99"/>
      <c r="N551" s="99"/>
      <c r="O551" s="99"/>
      <c r="P551" s="99"/>
      <c r="Q551" s="99"/>
      <c r="R551" s="99"/>
      <c r="S551" s="99"/>
      <c r="T551" s="99"/>
      <c r="U551" s="99"/>
      <c r="V551" s="99"/>
      <c r="W551" s="99"/>
      <c r="X551" s="99"/>
      <c r="Y551" s="99"/>
      <c r="Z551" s="99"/>
    </row>
    <row r="552" spans="1:26" ht="12.75" customHeight="1">
      <c r="A552" s="99"/>
      <c r="B552" s="99"/>
      <c r="C552" s="99"/>
      <c r="D552" s="157"/>
      <c r="E552" s="157"/>
      <c r="F552" s="157"/>
      <c r="G552" s="157"/>
      <c r="H552" s="157"/>
      <c r="I552" s="189"/>
      <c r="J552" s="189"/>
      <c r="K552" s="189"/>
      <c r="L552" s="189"/>
      <c r="M552" s="99"/>
      <c r="N552" s="99"/>
      <c r="O552" s="99"/>
      <c r="P552" s="99"/>
      <c r="Q552" s="99"/>
      <c r="R552" s="99"/>
      <c r="S552" s="99"/>
      <c r="T552" s="99"/>
      <c r="U552" s="99"/>
      <c r="V552" s="99"/>
      <c r="W552" s="99"/>
      <c r="X552" s="99"/>
      <c r="Y552" s="99"/>
      <c r="Z552" s="99"/>
    </row>
    <row r="553" spans="1:26" ht="12.75" customHeight="1">
      <c r="A553" s="99"/>
      <c r="B553" s="99"/>
      <c r="C553" s="99"/>
      <c r="D553" s="157"/>
      <c r="E553" s="157"/>
      <c r="F553" s="157"/>
      <c r="G553" s="157"/>
      <c r="H553" s="157"/>
      <c r="I553" s="189"/>
      <c r="J553" s="189"/>
      <c r="K553" s="189"/>
      <c r="L553" s="189"/>
      <c r="M553" s="99"/>
      <c r="N553" s="99"/>
      <c r="O553" s="99"/>
      <c r="P553" s="99"/>
      <c r="Q553" s="99"/>
      <c r="R553" s="99"/>
      <c r="S553" s="99"/>
      <c r="T553" s="99"/>
      <c r="U553" s="99"/>
      <c r="V553" s="99"/>
      <c r="W553" s="99"/>
      <c r="X553" s="99"/>
      <c r="Y553" s="99"/>
      <c r="Z553" s="99"/>
    </row>
    <row r="554" spans="1:26" ht="12.75" customHeight="1">
      <c r="A554" s="99"/>
      <c r="B554" s="99"/>
      <c r="C554" s="99"/>
      <c r="D554" s="157"/>
      <c r="E554" s="157"/>
      <c r="F554" s="157"/>
      <c r="G554" s="157"/>
      <c r="H554" s="157"/>
      <c r="I554" s="189"/>
      <c r="J554" s="189"/>
      <c r="K554" s="189"/>
      <c r="L554" s="189"/>
      <c r="M554" s="99"/>
      <c r="N554" s="99"/>
      <c r="O554" s="99"/>
      <c r="P554" s="99"/>
      <c r="Q554" s="99"/>
      <c r="R554" s="99"/>
      <c r="S554" s="99"/>
      <c r="T554" s="99"/>
      <c r="U554" s="99"/>
      <c r="V554" s="99"/>
      <c r="W554" s="99"/>
      <c r="X554" s="99"/>
      <c r="Y554" s="99"/>
      <c r="Z554" s="99"/>
    </row>
    <row r="555" spans="1:26" ht="12.75" customHeight="1">
      <c r="A555" s="99"/>
      <c r="B555" s="99"/>
      <c r="C555" s="99"/>
      <c r="D555" s="157"/>
      <c r="E555" s="157"/>
      <c r="F555" s="157"/>
      <c r="G555" s="157"/>
      <c r="H555" s="157"/>
      <c r="I555" s="189"/>
      <c r="J555" s="189"/>
      <c r="K555" s="189"/>
      <c r="L555" s="189"/>
      <c r="M555" s="99"/>
      <c r="N555" s="99"/>
      <c r="O555" s="99"/>
      <c r="P555" s="99"/>
      <c r="Q555" s="99"/>
      <c r="R555" s="99"/>
      <c r="S555" s="99"/>
      <c r="T555" s="99"/>
      <c r="U555" s="99"/>
      <c r="V555" s="99"/>
      <c r="W555" s="99"/>
      <c r="X555" s="99"/>
      <c r="Y555" s="99"/>
      <c r="Z555" s="99"/>
    </row>
    <row r="556" spans="1:26" ht="12.75" customHeight="1">
      <c r="A556" s="99"/>
      <c r="B556" s="99"/>
      <c r="C556" s="99"/>
      <c r="D556" s="157"/>
      <c r="E556" s="157"/>
      <c r="F556" s="157"/>
      <c r="G556" s="157"/>
      <c r="H556" s="157"/>
      <c r="I556" s="189"/>
      <c r="J556" s="189"/>
      <c r="K556" s="189"/>
      <c r="L556" s="189"/>
      <c r="M556" s="99"/>
      <c r="N556" s="99"/>
      <c r="O556" s="99"/>
      <c r="P556" s="99"/>
      <c r="Q556" s="99"/>
      <c r="R556" s="99"/>
      <c r="S556" s="99"/>
      <c r="T556" s="99"/>
      <c r="U556" s="99"/>
      <c r="V556" s="99"/>
      <c r="W556" s="99"/>
      <c r="X556" s="99"/>
      <c r="Y556" s="99"/>
      <c r="Z556" s="99"/>
    </row>
    <row r="557" spans="1:26" ht="12.75" customHeight="1">
      <c r="A557" s="99"/>
      <c r="B557" s="99"/>
      <c r="C557" s="99"/>
      <c r="D557" s="157"/>
      <c r="E557" s="157"/>
      <c r="F557" s="157"/>
      <c r="G557" s="157"/>
      <c r="H557" s="157"/>
      <c r="I557" s="189"/>
      <c r="J557" s="189"/>
      <c r="K557" s="189"/>
      <c r="L557" s="189"/>
      <c r="M557" s="99"/>
      <c r="N557" s="99"/>
      <c r="O557" s="99"/>
      <c r="P557" s="99"/>
      <c r="Q557" s="99"/>
      <c r="R557" s="99"/>
      <c r="S557" s="99"/>
      <c r="T557" s="99"/>
      <c r="U557" s="99"/>
      <c r="V557" s="99"/>
      <c r="W557" s="99"/>
      <c r="X557" s="99"/>
      <c r="Y557" s="99"/>
      <c r="Z557" s="99"/>
    </row>
    <row r="558" spans="1:26" ht="12.75" customHeight="1">
      <c r="A558" s="99"/>
      <c r="B558" s="99"/>
      <c r="C558" s="99"/>
      <c r="D558" s="157"/>
      <c r="E558" s="157"/>
      <c r="F558" s="157"/>
      <c r="G558" s="157"/>
      <c r="H558" s="157"/>
      <c r="I558" s="189"/>
      <c r="J558" s="189"/>
      <c r="K558" s="189"/>
      <c r="L558" s="189"/>
      <c r="M558" s="99"/>
      <c r="N558" s="99"/>
      <c r="O558" s="99"/>
      <c r="P558" s="99"/>
      <c r="Q558" s="99"/>
      <c r="R558" s="99"/>
      <c r="S558" s="99"/>
      <c r="T558" s="99"/>
      <c r="U558" s="99"/>
      <c r="V558" s="99"/>
      <c r="W558" s="99"/>
      <c r="X558" s="99"/>
      <c r="Y558" s="99"/>
      <c r="Z558" s="99"/>
    </row>
    <row r="559" spans="1:26" ht="12.75" customHeight="1">
      <c r="A559" s="99"/>
      <c r="B559" s="99"/>
      <c r="C559" s="99"/>
      <c r="D559" s="157"/>
      <c r="E559" s="157"/>
      <c r="F559" s="157"/>
      <c r="G559" s="157"/>
      <c r="H559" s="157"/>
      <c r="I559" s="189"/>
      <c r="J559" s="189"/>
      <c r="K559" s="189"/>
      <c r="L559" s="189"/>
      <c r="M559" s="99"/>
      <c r="N559" s="99"/>
      <c r="O559" s="99"/>
      <c r="P559" s="99"/>
      <c r="Q559" s="99"/>
      <c r="R559" s="99"/>
      <c r="S559" s="99"/>
      <c r="T559" s="99"/>
      <c r="U559" s="99"/>
      <c r="V559" s="99"/>
      <c r="W559" s="99"/>
      <c r="X559" s="99"/>
      <c r="Y559" s="99"/>
      <c r="Z559" s="99"/>
    </row>
    <row r="560" spans="1:26" ht="12.75" customHeight="1">
      <c r="A560" s="99"/>
      <c r="B560" s="99"/>
      <c r="C560" s="99"/>
      <c r="D560" s="157"/>
      <c r="E560" s="157"/>
      <c r="F560" s="157"/>
      <c r="G560" s="157"/>
      <c r="H560" s="157"/>
      <c r="I560" s="189"/>
      <c r="J560" s="189"/>
      <c r="K560" s="189"/>
      <c r="L560" s="189"/>
      <c r="M560" s="99"/>
      <c r="N560" s="99"/>
      <c r="O560" s="99"/>
      <c r="P560" s="99"/>
      <c r="Q560" s="99"/>
      <c r="R560" s="99"/>
      <c r="S560" s="99"/>
      <c r="T560" s="99"/>
      <c r="U560" s="99"/>
      <c r="V560" s="99"/>
      <c r="W560" s="99"/>
      <c r="X560" s="99"/>
      <c r="Y560" s="99"/>
      <c r="Z560" s="99"/>
    </row>
    <row r="561" spans="1:26" ht="12.75" customHeight="1">
      <c r="A561" s="99"/>
      <c r="B561" s="99"/>
      <c r="C561" s="99"/>
      <c r="D561" s="157"/>
      <c r="E561" s="157"/>
      <c r="F561" s="157"/>
      <c r="G561" s="157"/>
      <c r="H561" s="157"/>
      <c r="I561" s="189"/>
      <c r="J561" s="189"/>
      <c r="K561" s="189"/>
      <c r="L561" s="189"/>
      <c r="M561" s="99"/>
      <c r="N561" s="99"/>
      <c r="O561" s="99"/>
      <c r="P561" s="99"/>
      <c r="Q561" s="99"/>
      <c r="R561" s="99"/>
      <c r="S561" s="99"/>
      <c r="T561" s="99"/>
      <c r="U561" s="99"/>
      <c r="V561" s="99"/>
      <c r="W561" s="99"/>
      <c r="X561" s="99"/>
      <c r="Y561" s="99"/>
      <c r="Z561" s="99"/>
    </row>
    <row r="562" spans="1:26" ht="12.75" customHeight="1">
      <c r="A562" s="99"/>
      <c r="B562" s="99"/>
      <c r="C562" s="99"/>
      <c r="D562" s="157"/>
      <c r="E562" s="157"/>
      <c r="F562" s="157"/>
      <c r="G562" s="157"/>
      <c r="H562" s="157"/>
      <c r="I562" s="189"/>
      <c r="J562" s="189"/>
      <c r="K562" s="189"/>
      <c r="L562" s="189"/>
      <c r="M562" s="99"/>
      <c r="N562" s="99"/>
      <c r="O562" s="99"/>
      <c r="P562" s="99"/>
      <c r="Q562" s="99"/>
      <c r="R562" s="99"/>
      <c r="S562" s="99"/>
      <c r="T562" s="99"/>
      <c r="U562" s="99"/>
      <c r="V562" s="99"/>
      <c r="W562" s="99"/>
      <c r="X562" s="99"/>
      <c r="Y562" s="99"/>
      <c r="Z562" s="99"/>
    </row>
    <row r="563" spans="1:26" ht="12.75" customHeight="1">
      <c r="A563" s="99"/>
      <c r="B563" s="99"/>
      <c r="C563" s="99"/>
      <c r="D563" s="157"/>
      <c r="E563" s="157"/>
      <c r="F563" s="157"/>
      <c r="G563" s="157"/>
      <c r="H563" s="157"/>
      <c r="I563" s="189"/>
      <c r="J563" s="189"/>
      <c r="K563" s="189"/>
      <c r="L563" s="189"/>
      <c r="M563" s="99"/>
      <c r="N563" s="99"/>
      <c r="O563" s="99"/>
      <c r="P563" s="99"/>
      <c r="Q563" s="99"/>
      <c r="R563" s="99"/>
      <c r="S563" s="99"/>
      <c r="T563" s="99"/>
      <c r="U563" s="99"/>
      <c r="V563" s="99"/>
      <c r="W563" s="99"/>
      <c r="X563" s="99"/>
      <c r="Y563" s="99"/>
      <c r="Z563" s="99"/>
    </row>
    <row r="564" spans="1:26" ht="12.75" customHeight="1">
      <c r="A564" s="99"/>
      <c r="B564" s="99"/>
      <c r="C564" s="99"/>
      <c r="D564" s="157"/>
      <c r="E564" s="157"/>
      <c r="F564" s="157"/>
      <c r="G564" s="157"/>
      <c r="H564" s="157"/>
      <c r="I564" s="189"/>
      <c r="J564" s="189"/>
      <c r="K564" s="189"/>
      <c r="L564" s="189"/>
      <c r="M564" s="99"/>
      <c r="N564" s="99"/>
      <c r="O564" s="99"/>
      <c r="P564" s="99"/>
      <c r="Q564" s="99"/>
      <c r="R564" s="99"/>
      <c r="S564" s="99"/>
      <c r="T564" s="99"/>
      <c r="U564" s="99"/>
      <c r="V564" s="99"/>
      <c r="W564" s="99"/>
      <c r="X564" s="99"/>
      <c r="Y564" s="99"/>
      <c r="Z564" s="99"/>
    </row>
    <row r="565" spans="1:26" ht="12.75" customHeight="1">
      <c r="A565" s="99"/>
      <c r="B565" s="99"/>
      <c r="C565" s="99"/>
      <c r="D565" s="157"/>
      <c r="E565" s="157"/>
      <c r="F565" s="157"/>
      <c r="G565" s="157"/>
      <c r="H565" s="157"/>
      <c r="I565" s="189"/>
      <c r="J565" s="189"/>
      <c r="K565" s="189"/>
      <c r="L565" s="189"/>
      <c r="M565" s="99"/>
      <c r="N565" s="99"/>
      <c r="O565" s="99"/>
      <c r="P565" s="99"/>
      <c r="Q565" s="99"/>
      <c r="R565" s="99"/>
      <c r="S565" s="99"/>
      <c r="T565" s="99"/>
      <c r="U565" s="99"/>
      <c r="V565" s="99"/>
      <c r="W565" s="99"/>
      <c r="X565" s="99"/>
      <c r="Y565" s="99"/>
      <c r="Z565" s="99"/>
    </row>
    <row r="566" spans="1:26" ht="12.75" customHeight="1">
      <c r="A566" s="99"/>
      <c r="B566" s="99"/>
      <c r="C566" s="99"/>
      <c r="D566" s="157"/>
      <c r="E566" s="157"/>
      <c r="F566" s="157"/>
      <c r="G566" s="157"/>
      <c r="H566" s="157"/>
      <c r="I566" s="189"/>
      <c r="J566" s="189"/>
      <c r="K566" s="189"/>
      <c r="L566" s="189"/>
      <c r="M566" s="99"/>
      <c r="N566" s="99"/>
      <c r="O566" s="99"/>
      <c r="P566" s="99"/>
      <c r="Q566" s="99"/>
      <c r="R566" s="99"/>
      <c r="S566" s="99"/>
      <c r="T566" s="99"/>
      <c r="U566" s="99"/>
      <c r="V566" s="99"/>
      <c r="W566" s="99"/>
      <c r="X566" s="99"/>
      <c r="Y566" s="99"/>
      <c r="Z566" s="99"/>
    </row>
    <row r="567" spans="1:26" ht="12.75" customHeight="1">
      <c r="A567" s="99"/>
      <c r="B567" s="99"/>
      <c r="C567" s="99"/>
      <c r="D567" s="157"/>
      <c r="E567" s="157"/>
      <c r="F567" s="157"/>
      <c r="G567" s="157"/>
      <c r="H567" s="157"/>
      <c r="I567" s="189"/>
      <c r="J567" s="189"/>
      <c r="K567" s="189"/>
      <c r="L567" s="189"/>
      <c r="M567" s="99"/>
      <c r="N567" s="99"/>
      <c r="O567" s="99"/>
      <c r="P567" s="99"/>
      <c r="Q567" s="99"/>
      <c r="R567" s="99"/>
      <c r="S567" s="99"/>
      <c r="T567" s="99"/>
      <c r="U567" s="99"/>
      <c r="V567" s="99"/>
      <c r="W567" s="99"/>
      <c r="X567" s="99"/>
      <c r="Y567" s="99"/>
      <c r="Z567" s="99"/>
    </row>
    <row r="568" spans="1:26" ht="12.75" customHeight="1">
      <c r="A568" s="99"/>
      <c r="B568" s="99"/>
      <c r="C568" s="99"/>
      <c r="D568" s="157"/>
      <c r="E568" s="157"/>
      <c r="F568" s="157"/>
      <c r="G568" s="157"/>
      <c r="H568" s="157"/>
      <c r="I568" s="189"/>
      <c r="J568" s="189"/>
      <c r="K568" s="189"/>
      <c r="L568" s="189"/>
      <c r="M568" s="99"/>
      <c r="N568" s="99"/>
      <c r="O568" s="99"/>
      <c r="P568" s="99"/>
      <c r="Q568" s="99"/>
      <c r="R568" s="99"/>
      <c r="S568" s="99"/>
      <c r="T568" s="99"/>
      <c r="U568" s="99"/>
      <c r="V568" s="99"/>
      <c r="W568" s="99"/>
      <c r="X568" s="99"/>
      <c r="Y568" s="99"/>
      <c r="Z568" s="99"/>
    </row>
    <row r="569" spans="1:26" ht="12.75" customHeight="1">
      <c r="A569" s="99"/>
      <c r="B569" s="99"/>
      <c r="C569" s="99"/>
      <c r="D569" s="157"/>
      <c r="E569" s="157"/>
      <c r="F569" s="157"/>
      <c r="G569" s="157"/>
      <c r="H569" s="157"/>
      <c r="I569" s="189"/>
      <c r="J569" s="189"/>
      <c r="K569" s="189"/>
      <c r="L569" s="189"/>
      <c r="M569" s="99"/>
      <c r="N569" s="99"/>
      <c r="O569" s="99"/>
      <c r="P569" s="99"/>
      <c r="Q569" s="99"/>
      <c r="R569" s="99"/>
      <c r="S569" s="99"/>
      <c r="T569" s="99"/>
      <c r="U569" s="99"/>
      <c r="V569" s="99"/>
      <c r="W569" s="99"/>
      <c r="X569" s="99"/>
      <c r="Y569" s="99"/>
      <c r="Z569" s="99"/>
    </row>
    <row r="570" spans="1:26" ht="12.75" customHeight="1">
      <c r="A570" s="99"/>
      <c r="B570" s="99"/>
      <c r="C570" s="99"/>
      <c r="D570" s="157"/>
      <c r="E570" s="157"/>
      <c r="F570" s="157"/>
      <c r="G570" s="157"/>
      <c r="H570" s="157"/>
      <c r="I570" s="189"/>
      <c r="J570" s="189"/>
      <c r="K570" s="189"/>
      <c r="L570" s="189"/>
      <c r="M570" s="99"/>
      <c r="N570" s="99"/>
      <c r="O570" s="99"/>
      <c r="P570" s="99"/>
      <c r="Q570" s="99"/>
      <c r="R570" s="99"/>
      <c r="S570" s="99"/>
      <c r="T570" s="99"/>
      <c r="U570" s="99"/>
      <c r="V570" s="99"/>
      <c r="W570" s="99"/>
      <c r="X570" s="99"/>
      <c r="Y570" s="99"/>
      <c r="Z570" s="99"/>
    </row>
    <row r="571" spans="1:26" ht="12.75" customHeight="1">
      <c r="A571" s="99"/>
      <c r="B571" s="99"/>
      <c r="C571" s="99"/>
      <c r="D571" s="157"/>
      <c r="E571" s="157"/>
      <c r="F571" s="157"/>
      <c r="G571" s="157"/>
      <c r="H571" s="157"/>
      <c r="I571" s="189"/>
      <c r="J571" s="189"/>
      <c r="K571" s="189"/>
      <c r="L571" s="189"/>
      <c r="M571" s="99"/>
      <c r="N571" s="99"/>
      <c r="O571" s="99"/>
      <c r="P571" s="99"/>
      <c r="Q571" s="99"/>
      <c r="R571" s="99"/>
      <c r="S571" s="99"/>
      <c r="T571" s="99"/>
      <c r="U571" s="99"/>
      <c r="V571" s="99"/>
      <c r="W571" s="99"/>
      <c r="X571" s="99"/>
      <c r="Y571" s="99"/>
      <c r="Z571" s="99"/>
    </row>
    <row r="572" spans="1:26" ht="12.75" customHeight="1">
      <c r="A572" s="99"/>
      <c r="B572" s="99"/>
      <c r="C572" s="99"/>
      <c r="D572" s="157"/>
      <c r="E572" s="157"/>
      <c r="F572" s="157"/>
      <c r="G572" s="157"/>
      <c r="H572" s="157"/>
      <c r="I572" s="189"/>
      <c r="J572" s="189"/>
      <c r="K572" s="189"/>
      <c r="L572" s="189"/>
      <c r="M572" s="99"/>
      <c r="N572" s="99"/>
      <c r="O572" s="99"/>
      <c r="P572" s="99"/>
      <c r="Q572" s="99"/>
      <c r="R572" s="99"/>
      <c r="S572" s="99"/>
      <c r="T572" s="99"/>
      <c r="U572" s="99"/>
      <c r="V572" s="99"/>
      <c r="W572" s="99"/>
      <c r="X572" s="99"/>
      <c r="Y572" s="99"/>
      <c r="Z572" s="99"/>
    </row>
    <row r="573" spans="1:26" ht="12.75" customHeight="1">
      <c r="A573" s="99"/>
      <c r="B573" s="99"/>
      <c r="C573" s="99"/>
      <c r="D573" s="157"/>
      <c r="E573" s="157"/>
      <c r="F573" s="157"/>
      <c r="G573" s="157"/>
      <c r="H573" s="157"/>
      <c r="I573" s="189"/>
      <c r="J573" s="189"/>
      <c r="K573" s="189"/>
      <c r="L573" s="189"/>
      <c r="M573" s="99"/>
      <c r="N573" s="99"/>
      <c r="O573" s="99"/>
      <c r="P573" s="99"/>
      <c r="Q573" s="99"/>
      <c r="R573" s="99"/>
      <c r="S573" s="99"/>
      <c r="T573" s="99"/>
      <c r="U573" s="99"/>
      <c r="V573" s="99"/>
      <c r="W573" s="99"/>
      <c r="X573" s="99"/>
      <c r="Y573" s="99"/>
      <c r="Z573" s="99"/>
    </row>
    <row r="574" spans="1:26" ht="12.75" customHeight="1">
      <c r="A574" s="99"/>
      <c r="B574" s="99"/>
      <c r="C574" s="99"/>
      <c r="D574" s="157"/>
      <c r="E574" s="157"/>
      <c r="F574" s="157"/>
      <c r="G574" s="157"/>
      <c r="H574" s="157"/>
      <c r="I574" s="189"/>
      <c r="J574" s="189"/>
      <c r="K574" s="189"/>
      <c r="L574" s="189"/>
      <c r="M574" s="99"/>
      <c r="N574" s="99"/>
      <c r="O574" s="99"/>
      <c r="P574" s="99"/>
      <c r="Q574" s="99"/>
      <c r="R574" s="99"/>
      <c r="S574" s="99"/>
      <c r="T574" s="99"/>
      <c r="U574" s="99"/>
      <c r="V574" s="99"/>
      <c r="W574" s="99"/>
      <c r="X574" s="99"/>
      <c r="Y574" s="99"/>
      <c r="Z574" s="99"/>
    </row>
    <row r="575" spans="1:26" ht="12.75" customHeight="1">
      <c r="A575" s="99"/>
      <c r="B575" s="99"/>
      <c r="C575" s="99"/>
      <c r="D575" s="157"/>
      <c r="E575" s="157"/>
      <c r="F575" s="157"/>
      <c r="G575" s="157"/>
      <c r="H575" s="157"/>
      <c r="I575" s="189"/>
      <c r="J575" s="189"/>
      <c r="K575" s="189"/>
      <c r="L575" s="189"/>
      <c r="M575" s="99"/>
      <c r="N575" s="99"/>
      <c r="O575" s="99"/>
      <c r="P575" s="99"/>
      <c r="Q575" s="99"/>
      <c r="R575" s="99"/>
      <c r="S575" s="99"/>
      <c r="T575" s="99"/>
      <c r="U575" s="99"/>
      <c r="V575" s="99"/>
      <c r="W575" s="99"/>
      <c r="X575" s="99"/>
      <c r="Y575" s="99"/>
      <c r="Z575" s="99"/>
    </row>
    <row r="576" spans="1:26" ht="12.75" customHeight="1">
      <c r="A576" s="99"/>
      <c r="B576" s="99"/>
      <c r="C576" s="99"/>
      <c r="D576" s="157"/>
      <c r="E576" s="157"/>
      <c r="F576" s="157"/>
      <c r="G576" s="157"/>
      <c r="H576" s="157"/>
      <c r="I576" s="189"/>
      <c r="J576" s="189"/>
      <c r="K576" s="189"/>
      <c r="L576" s="189"/>
      <c r="M576" s="99"/>
      <c r="N576" s="99"/>
      <c r="O576" s="99"/>
      <c r="P576" s="99"/>
      <c r="Q576" s="99"/>
      <c r="R576" s="99"/>
      <c r="S576" s="99"/>
      <c r="T576" s="99"/>
      <c r="U576" s="99"/>
      <c r="V576" s="99"/>
      <c r="W576" s="99"/>
      <c r="X576" s="99"/>
      <c r="Y576" s="99"/>
      <c r="Z576" s="99"/>
    </row>
    <row r="577" spans="1:26" ht="12.75" customHeight="1">
      <c r="A577" s="99"/>
      <c r="B577" s="99"/>
      <c r="C577" s="99"/>
      <c r="D577" s="157"/>
      <c r="E577" s="157"/>
      <c r="F577" s="157"/>
      <c r="G577" s="157"/>
      <c r="H577" s="157"/>
      <c r="I577" s="189"/>
      <c r="J577" s="189"/>
      <c r="K577" s="189"/>
      <c r="L577" s="189"/>
      <c r="M577" s="99"/>
      <c r="N577" s="99"/>
      <c r="O577" s="99"/>
      <c r="P577" s="99"/>
      <c r="Q577" s="99"/>
      <c r="R577" s="99"/>
      <c r="S577" s="99"/>
      <c r="T577" s="99"/>
      <c r="U577" s="99"/>
      <c r="V577" s="99"/>
      <c r="W577" s="99"/>
      <c r="X577" s="99"/>
      <c r="Y577" s="99"/>
      <c r="Z577" s="99"/>
    </row>
    <row r="578" spans="1:26" ht="12.75" customHeight="1">
      <c r="A578" s="99"/>
      <c r="B578" s="99"/>
      <c r="C578" s="99"/>
      <c r="D578" s="157"/>
      <c r="E578" s="157"/>
      <c r="F578" s="157"/>
      <c r="G578" s="157"/>
      <c r="H578" s="157"/>
      <c r="I578" s="189"/>
      <c r="J578" s="189"/>
      <c r="K578" s="189"/>
      <c r="L578" s="189"/>
      <c r="M578" s="99"/>
      <c r="N578" s="99"/>
      <c r="O578" s="99"/>
      <c r="P578" s="99"/>
      <c r="Q578" s="99"/>
      <c r="R578" s="99"/>
      <c r="S578" s="99"/>
      <c r="T578" s="99"/>
      <c r="U578" s="99"/>
      <c r="V578" s="99"/>
      <c r="W578" s="99"/>
      <c r="X578" s="99"/>
      <c r="Y578" s="99"/>
      <c r="Z578" s="99"/>
    </row>
    <row r="579" spans="1:26" ht="12.75" customHeight="1">
      <c r="A579" s="99"/>
      <c r="B579" s="99"/>
      <c r="C579" s="99"/>
      <c r="D579" s="157"/>
      <c r="E579" s="157"/>
      <c r="F579" s="157"/>
      <c r="G579" s="157"/>
      <c r="H579" s="157"/>
      <c r="I579" s="189"/>
      <c r="J579" s="189"/>
      <c r="K579" s="189"/>
      <c r="L579" s="189"/>
      <c r="M579" s="99"/>
      <c r="N579" s="99"/>
      <c r="O579" s="99"/>
      <c r="P579" s="99"/>
      <c r="Q579" s="99"/>
      <c r="R579" s="99"/>
      <c r="S579" s="99"/>
      <c r="T579" s="99"/>
      <c r="U579" s="99"/>
      <c r="V579" s="99"/>
      <c r="W579" s="99"/>
      <c r="X579" s="99"/>
      <c r="Y579" s="99"/>
      <c r="Z579" s="99"/>
    </row>
    <row r="580" spans="1:26" ht="12.75" customHeight="1">
      <c r="A580" s="99"/>
      <c r="B580" s="99"/>
      <c r="C580" s="99"/>
      <c r="D580" s="157"/>
      <c r="E580" s="157"/>
      <c r="F580" s="157"/>
      <c r="G580" s="157"/>
      <c r="H580" s="157"/>
      <c r="I580" s="189"/>
      <c r="J580" s="189"/>
      <c r="K580" s="189"/>
      <c r="L580" s="189"/>
      <c r="M580" s="99"/>
      <c r="N580" s="99"/>
      <c r="O580" s="99"/>
      <c r="P580" s="99"/>
      <c r="Q580" s="99"/>
      <c r="R580" s="99"/>
      <c r="S580" s="99"/>
      <c r="T580" s="99"/>
      <c r="U580" s="99"/>
      <c r="V580" s="99"/>
      <c r="W580" s="99"/>
      <c r="X580" s="99"/>
      <c r="Y580" s="99"/>
      <c r="Z580" s="99"/>
    </row>
    <row r="581" spans="1:26" ht="12.75" customHeight="1">
      <c r="A581" s="99"/>
      <c r="B581" s="99"/>
      <c r="C581" s="99"/>
      <c r="D581" s="157"/>
      <c r="E581" s="157"/>
      <c r="F581" s="157"/>
      <c r="G581" s="157"/>
      <c r="H581" s="157"/>
      <c r="I581" s="189"/>
      <c r="J581" s="189"/>
      <c r="K581" s="189"/>
      <c r="L581" s="189"/>
      <c r="M581" s="99"/>
      <c r="N581" s="99"/>
      <c r="O581" s="99"/>
      <c r="P581" s="99"/>
      <c r="Q581" s="99"/>
      <c r="R581" s="99"/>
      <c r="S581" s="99"/>
      <c r="T581" s="99"/>
      <c r="U581" s="99"/>
      <c r="V581" s="99"/>
      <c r="W581" s="99"/>
      <c r="X581" s="99"/>
      <c r="Y581" s="99"/>
      <c r="Z581" s="99"/>
    </row>
    <row r="582" spans="1:26" ht="12.75" customHeight="1">
      <c r="A582" s="99"/>
      <c r="B582" s="99"/>
      <c r="C582" s="99"/>
      <c r="D582" s="157"/>
      <c r="E582" s="157"/>
      <c r="F582" s="157"/>
      <c r="G582" s="157"/>
      <c r="H582" s="157"/>
      <c r="I582" s="189"/>
      <c r="J582" s="189"/>
      <c r="K582" s="189"/>
      <c r="L582" s="189"/>
      <c r="M582" s="99"/>
      <c r="N582" s="99"/>
      <c r="O582" s="99"/>
      <c r="P582" s="99"/>
      <c r="Q582" s="99"/>
      <c r="R582" s="99"/>
      <c r="S582" s="99"/>
      <c r="T582" s="99"/>
      <c r="U582" s="99"/>
      <c r="V582" s="99"/>
      <c r="W582" s="99"/>
      <c r="X582" s="99"/>
      <c r="Y582" s="99"/>
      <c r="Z582" s="99"/>
    </row>
    <row r="583" spans="1:26" ht="12.75" customHeight="1">
      <c r="A583" s="99"/>
      <c r="B583" s="99"/>
      <c r="C583" s="99"/>
      <c r="D583" s="157"/>
      <c r="E583" s="157"/>
      <c r="F583" s="157"/>
      <c r="G583" s="157"/>
      <c r="H583" s="157"/>
      <c r="I583" s="189"/>
      <c r="J583" s="189"/>
      <c r="K583" s="189"/>
      <c r="L583" s="189"/>
      <c r="M583" s="99"/>
      <c r="N583" s="99"/>
      <c r="O583" s="99"/>
      <c r="P583" s="99"/>
      <c r="Q583" s="99"/>
      <c r="R583" s="99"/>
      <c r="S583" s="99"/>
      <c r="T583" s="99"/>
      <c r="U583" s="99"/>
      <c r="V583" s="99"/>
      <c r="W583" s="99"/>
      <c r="X583" s="99"/>
      <c r="Y583" s="99"/>
      <c r="Z583" s="99"/>
    </row>
    <row r="584" spans="1:26" ht="12.75" customHeight="1">
      <c r="A584" s="99"/>
      <c r="B584" s="99"/>
      <c r="C584" s="99"/>
      <c r="D584" s="157"/>
      <c r="E584" s="157"/>
      <c r="F584" s="157"/>
      <c r="G584" s="157"/>
      <c r="H584" s="157"/>
      <c r="I584" s="189"/>
      <c r="J584" s="189"/>
      <c r="K584" s="189"/>
      <c r="L584" s="189"/>
      <c r="M584" s="99"/>
      <c r="N584" s="99"/>
      <c r="O584" s="99"/>
      <c r="P584" s="99"/>
      <c r="Q584" s="99"/>
      <c r="R584" s="99"/>
      <c r="S584" s="99"/>
      <c r="T584" s="99"/>
      <c r="U584" s="99"/>
      <c r="V584" s="99"/>
      <c r="W584" s="99"/>
      <c r="X584" s="99"/>
      <c r="Y584" s="99"/>
      <c r="Z584" s="99"/>
    </row>
    <row r="585" spans="1:26" ht="12.75" customHeight="1">
      <c r="A585" s="99"/>
      <c r="B585" s="99"/>
      <c r="C585" s="99"/>
      <c r="D585" s="157"/>
      <c r="E585" s="157"/>
      <c r="F585" s="157"/>
      <c r="G585" s="157"/>
      <c r="H585" s="157"/>
      <c r="I585" s="189"/>
      <c r="J585" s="189"/>
      <c r="K585" s="189"/>
      <c r="L585" s="189"/>
      <c r="M585" s="99"/>
      <c r="N585" s="99"/>
      <c r="O585" s="99"/>
      <c r="P585" s="99"/>
      <c r="Q585" s="99"/>
      <c r="R585" s="99"/>
      <c r="S585" s="99"/>
      <c r="T585" s="99"/>
      <c r="U585" s="99"/>
      <c r="V585" s="99"/>
      <c r="W585" s="99"/>
      <c r="X585" s="99"/>
      <c r="Y585" s="99"/>
      <c r="Z585" s="99"/>
    </row>
    <row r="586" spans="1:26" ht="12.75" customHeight="1">
      <c r="A586" s="99"/>
      <c r="B586" s="99"/>
      <c r="C586" s="99"/>
      <c r="D586" s="157"/>
      <c r="E586" s="157"/>
      <c r="F586" s="157"/>
      <c r="G586" s="157"/>
      <c r="H586" s="157"/>
      <c r="I586" s="189"/>
      <c r="J586" s="189"/>
      <c r="K586" s="189"/>
      <c r="L586" s="189"/>
      <c r="M586" s="99"/>
      <c r="N586" s="99"/>
      <c r="O586" s="99"/>
      <c r="P586" s="99"/>
      <c r="Q586" s="99"/>
      <c r="R586" s="99"/>
      <c r="S586" s="99"/>
      <c r="T586" s="99"/>
      <c r="U586" s="99"/>
      <c r="V586" s="99"/>
      <c r="W586" s="99"/>
      <c r="X586" s="99"/>
      <c r="Y586" s="99"/>
      <c r="Z586" s="99"/>
    </row>
    <row r="587" spans="1:26" ht="12.75" customHeight="1">
      <c r="A587" s="99"/>
      <c r="B587" s="99"/>
      <c r="C587" s="99"/>
      <c r="D587" s="157"/>
      <c r="E587" s="157"/>
      <c r="F587" s="157"/>
      <c r="G587" s="157"/>
      <c r="H587" s="157"/>
      <c r="I587" s="189"/>
      <c r="J587" s="189"/>
      <c r="K587" s="189"/>
      <c r="L587" s="189"/>
      <c r="M587" s="99"/>
      <c r="N587" s="99"/>
      <c r="O587" s="99"/>
      <c r="P587" s="99"/>
      <c r="Q587" s="99"/>
      <c r="R587" s="99"/>
      <c r="S587" s="99"/>
      <c r="T587" s="99"/>
      <c r="U587" s="99"/>
      <c r="V587" s="99"/>
      <c r="W587" s="99"/>
      <c r="X587" s="99"/>
      <c r="Y587" s="99"/>
      <c r="Z587" s="99"/>
    </row>
    <row r="588" spans="1:26" ht="12.75" customHeight="1">
      <c r="A588" s="99"/>
      <c r="B588" s="99"/>
      <c r="C588" s="99"/>
      <c r="D588" s="157"/>
      <c r="E588" s="157"/>
      <c r="F588" s="157"/>
      <c r="G588" s="157"/>
      <c r="H588" s="157"/>
      <c r="I588" s="189"/>
      <c r="J588" s="189"/>
      <c r="K588" s="189"/>
      <c r="L588" s="189"/>
      <c r="M588" s="99"/>
      <c r="N588" s="99"/>
      <c r="O588" s="99"/>
      <c r="P588" s="99"/>
      <c r="Q588" s="99"/>
      <c r="R588" s="99"/>
      <c r="S588" s="99"/>
      <c r="T588" s="99"/>
      <c r="U588" s="99"/>
      <c r="V588" s="99"/>
      <c r="W588" s="99"/>
      <c r="X588" s="99"/>
      <c r="Y588" s="99"/>
      <c r="Z588" s="99"/>
    </row>
    <row r="589" spans="1:26" ht="12.75" customHeight="1">
      <c r="A589" s="99"/>
      <c r="B589" s="99"/>
      <c r="C589" s="99"/>
      <c r="D589" s="157"/>
      <c r="E589" s="157"/>
      <c r="F589" s="157"/>
      <c r="G589" s="157"/>
      <c r="H589" s="157"/>
      <c r="I589" s="189"/>
      <c r="J589" s="189"/>
      <c r="K589" s="189"/>
      <c r="L589" s="189"/>
      <c r="M589" s="99"/>
      <c r="N589" s="99"/>
      <c r="O589" s="99"/>
      <c r="P589" s="99"/>
      <c r="Q589" s="99"/>
      <c r="R589" s="99"/>
      <c r="S589" s="99"/>
      <c r="T589" s="99"/>
      <c r="U589" s="99"/>
      <c r="V589" s="99"/>
      <c r="W589" s="99"/>
      <c r="X589" s="99"/>
      <c r="Y589" s="99"/>
      <c r="Z589" s="99"/>
    </row>
    <row r="590" spans="1:26" ht="12.75" customHeight="1">
      <c r="A590" s="99"/>
      <c r="B590" s="99"/>
      <c r="C590" s="99"/>
      <c r="D590" s="157"/>
      <c r="E590" s="157"/>
      <c r="F590" s="157"/>
      <c r="G590" s="157"/>
      <c r="H590" s="157"/>
      <c r="I590" s="189"/>
      <c r="J590" s="189"/>
      <c r="K590" s="189"/>
      <c r="L590" s="189"/>
      <c r="M590" s="99"/>
      <c r="N590" s="99"/>
      <c r="O590" s="99"/>
      <c r="P590" s="99"/>
      <c r="Q590" s="99"/>
      <c r="R590" s="99"/>
      <c r="S590" s="99"/>
      <c r="T590" s="99"/>
      <c r="U590" s="99"/>
      <c r="V590" s="99"/>
      <c r="W590" s="99"/>
      <c r="X590" s="99"/>
      <c r="Y590" s="99"/>
      <c r="Z590" s="99"/>
    </row>
    <row r="591" spans="1:26" ht="12.75" customHeight="1">
      <c r="A591" s="99"/>
      <c r="B591" s="99"/>
      <c r="C591" s="99"/>
      <c r="D591" s="157"/>
      <c r="E591" s="157"/>
      <c r="F591" s="157"/>
      <c r="G591" s="157"/>
      <c r="H591" s="157"/>
      <c r="I591" s="189"/>
      <c r="J591" s="189"/>
      <c r="K591" s="189"/>
      <c r="L591" s="189"/>
      <c r="M591" s="99"/>
      <c r="N591" s="99"/>
      <c r="O591" s="99"/>
      <c r="P591" s="99"/>
      <c r="Q591" s="99"/>
      <c r="R591" s="99"/>
      <c r="S591" s="99"/>
      <c r="T591" s="99"/>
      <c r="U591" s="99"/>
      <c r="V591" s="99"/>
      <c r="W591" s="99"/>
      <c r="X591" s="99"/>
      <c r="Y591" s="99"/>
      <c r="Z591" s="99"/>
    </row>
    <row r="592" spans="1:26" ht="12.75" customHeight="1">
      <c r="A592" s="99"/>
      <c r="B592" s="99"/>
      <c r="C592" s="99"/>
      <c r="D592" s="157"/>
      <c r="E592" s="157"/>
      <c r="F592" s="157"/>
      <c r="G592" s="157"/>
      <c r="H592" s="157"/>
      <c r="I592" s="189"/>
      <c r="J592" s="189"/>
      <c r="K592" s="189"/>
      <c r="L592" s="189"/>
      <c r="M592" s="99"/>
      <c r="N592" s="99"/>
      <c r="O592" s="99"/>
      <c r="P592" s="99"/>
      <c r="Q592" s="99"/>
      <c r="R592" s="99"/>
      <c r="S592" s="99"/>
      <c r="T592" s="99"/>
      <c r="U592" s="99"/>
      <c r="V592" s="99"/>
      <c r="W592" s="99"/>
      <c r="X592" s="99"/>
      <c r="Y592" s="99"/>
      <c r="Z592" s="99"/>
    </row>
    <row r="593" spans="1:26" ht="12.75" customHeight="1">
      <c r="A593" s="99"/>
      <c r="B593" s="99"/>
      <c r="C593" s="99"/>
      <c r="D593" s="157"/>
      <c r="E593" s="157"/>
      <c r="F593" s="157"/>
      <c r="G593" s="157"/>
      <c r="H593" s="157"/>
      <c r="I593" s="189"/>
      <c r="J593" s="189"/>
      <c r="K593" s="189"/>
      <c r="L593" s="189"/>
      <c r="M593" s="99"/>
      <c r="N593" s="99"/>
      <c r="O593" s="99"/>
      <c r="P593" s="99"/>
      <c r="Q593" s="99"/>
      <c r="R593" s="99"/>
      <c r="S593" s="99"/>
      <c r="T593" s="99"/>
      <c r="U593" s="99"/>
      <c r="V593" s="99"/>
      <c r="W593" s="99"/>
      <c r="X593" s="99"/>
      <c r="Y593" s="99"/>
      <c r="Z593" s="99"/>
    </row>
    <row r="594" spans="1:26" ht="12.75" customHeight="1">
      <c r="A594" s="99"/>
      <c r="B594" s="99"/>
      <c r="C594" s="99"/>
      <c r="D594" s="157"/>
      <c r="E594" s="157"/>
      <c r="F594" s="157"/>
      <c r="G594" s="157"/>
      <c r="H594" s="157"/>
      <c r="I594" s="189"/>
      <c r="J594" s="189"/>
      <c r="K594" s="189"/>
      <c r="L594" s="189"/>
      <c r="M594" s="99"/>
      <c r="N594" s="99"/>
      <c r="O594" s="99"/>
      <c r="P594" s="99"/>
      <c r="Q594" s="99"/>
      <c r="R594" s="99"/>
      <c r="S594" s="99"/>
      <c r="T594" s="99"/>
      <c r="U594" s="99"/>
      <c r="V594" s="99"/>
      <c r="W594" s="99"/>
      <c r="X594" s="99"/>
      <c r="Y594" s="99"/>
      <c r="Z594" s="99"/>
    </row>
    <row r="595" spans="1:26" ht="12.75" customHeight="1">
      <c r="A595" s="99"/>
      <c r="B595" s="99"/>
      <c r="C595" s="99"/>
      <c r="D595" s="157"/>
      <c r="E595" s="157"/>
      <c r="F595" s="157"/>
      <c r="G595" s="157"/>
      <c r="H595" s="157"/>
      <c r="I595" s="189"/>
      <c r="J595" s="189"/>
      <c r="K595" s="189"/>
      <c r="L595" s="189"/>
      <c r="M595" s="99"/>
      <c r="N595" s="99"/>
      <c r="O595" s="99"/>
      <c r="P595" s="99"/>
      <c r="Q595" s="99"/>
      <c r="R595" s="99"/>
      <c r="S595" s="99"/>
      <c r="T595" s="99"/>
      <c r="U595" s="99"/>
      <c r="V595" s="99"/>
      <c r="W595" s="99"/>
      <c r="X595" s="99"/>
      <c r="Y595" s="99"/>
      <c r="Z595" s="99"/>
    </row>
    <row r="596" spans="1:26" ht="12.75" customHeight="1">
      <c r="A596" s="99"/>
      <c r="B596" s="99"/>
      <c r="C596" s="99"/>
      <c r="D596" s="157"/>
      <c r="E596" s="157"/>
      <c r="F596" s="157"/>
      <c r="G596" s="157"/>
      <c r="H596" s="157"/>
      <c r="I596" s="189"/>
      <c r="J596" s="189"/>
      <c r="K596" s="189"/>
      <c r="L596" s="189"/>
      <c r="M596" s="99"/>
      <c r="N596" s="99"/>
      <c r="O596" s="99"/>
      <c r="P596" s="99"/>
      <c r="Q596" s="99"/>
      <c r="R596" s="99"/>
      <c r="S596" s="99"/>
      <c r="T596" s="99"/>
      <c r="U596" s="99"/>
      <c r="V596" s="99"/>
      <c r="W596" s="99"/>
      <c r="X596" s="99"/>
      <c r="Y596" s="99"/>
      <c r="Z596" s="99"/>
    </row>
    <row r="597" spans="1:26" ht="12.75" customHeight="1">
      <c r="A597" s="99"/>
      <c r="B597" s="99"/>
      <c r="C597" s="99"/>
      <c r="D597" s="157"/>
      <c r="E597" s="157"/>
      <c r="F597" s="157"/>
      <c r="G597" s="157"/>
      <c r="H597" s="157"/>
      <c r="I597" s="189"/>
      <c r="J597" s="189"/>
      <c r="K597" s="189"/>
      <c r="L597" s="189"/>
      <c r="M597" s="99"/>
      <c r="N597" s="99"/>
      <c r="O597" s="99"/>
      <c r="P597" s="99"/>
      <c r="Q597" s="99"/>
      <c r="R597" s="99"/>
      <c r="S597" s="99"/>
      <c r="T597" s="99"/>
      <c r="U597" s="99"/>
      <c r="V597" s="99"/>
      <c r="W597" s="99"/>
      <c r="X597" s="99"/>
      <c r="Y597" s="99"/>
      <c r="Z597" s="99"/>
    </row>
    <row r="598" spans="1:26" ht="12.75" customHeight="1">
      <c r="A598" s="99"/>
      <c r="B598" s="99"/>
      <c r="C598" s="99"/>
      <c r="D598" s="157"/>
      <c r="E598" s="157"/>
      <c r="F598" s="157"/>
      <c r="G598" s="157"/>
      <c r="H598" s="157"/>
      <c r="I598" s="189"/>
      <c r="J598" s="189"/>
      <c r="K598" s="189"/>
      <c r="L598" s="189"/>
      <c r="M598" s="99"/>
      <c r="N598" s="99"/>
      <c r="O598" s="99"/>
      <c r="P598" s="99"/>
      <c r="Q598" s="99"/>
      <c r="R598" s="99"/>
      <c r="S598" s="99"/>
      <c r="T598" s="99"/>
      <c r="U598" s="99"/>
      <c r="V598" s="99"/>
      <c r="W598" s="99"/>
      <c r="X598" s="99"/>
      <c r="Y598" s="99"/>
      <c r="Z598" s="99"/>
    </row>
    <row r="599" spans="1:26" ht="12.75" customHeight="1">
      <c r="A599" s="99"/>
      <c r="B599" s="99"/>
      <c r="C599" s="99"/>
      <c r="D599" s="157"/>
      <c r="E599" s="157"/>
      <c r="F599" s="157"/>
      <c r="G599" s="157"/>
      <c r="H599" s="157"/>
      <c r="I599" s="189"/>
      <c r="J599" s="189"/>
      <c r="K599" s="189"/>
      <c r="L599" s="189"/>
      <c r="M599" s="99"/>
      <c r="N599" s="99"/>
      <c r="O599" s="99"/>
      <c r="P599" s="99"/>
      <c r="Q599" s="99"/>
      <c r="R599" s="99"/>
      <c r="S599" s="99"/>
      <c r="T599" s="99"/>
      <c r="U599" s="99"/>
      <c r="V599" s="99"/>
      <c r="W599" s="99"/>
      <c r="X599" s="99"/>
      <c r="Y599" s="99"/>
      <c r="Z599" s="99"/>
    </row>
    <row r="600" spans="1:26" ht="12.75" customHeight="1">
      <c r="A600" s="99"/>
      <c r="B600" s="99"/>
      <c r="C600" s="99"/>
      <c r="D600" s="157"/>
      <c r="E600" s="157"/>
      <c r="F600" s="157"/>
      <c r="G600" s="157"/>
      <c r="H600" s="157"/>
      <c r="I600" s="189"/>
      <c r="J600" s="189"/>
      <c r="K600" s="189"/>
      <c r="L600" s="189"/>
      <c r="M600" s="99"/>
      <c r="N600" s="99"/>
      <c r="O600" s="99"/>
      <c r="P600" s="99"/>
      <c r="Q600" s="99"/>
      <c r="R600" s="99"/>
      <c r="S600" s="99"/>
      <c r="T600" s="99"/>
      <c r="U600" s="99"/>
      <c r="V600" s="99"/>
      <c r="W600" s="99"/>
      <c r="X600" s="99"/>
      <c r="Y600" s="99"/>
      <c r="Z600" s="99"/>
    </row>
    <row r="601" spans="1:26" ht="12.75" customHeight="1">
      <c r="A601" s="99"/>
      <c r="B601" s="99"/>
      <c r="C601" s="99"/>
      <c r="D601" s="157"/>
      <c r="E601" s="157"/>
      <c r="F601" s="157"/>
      <c r="G601" s="157"/>
      <c r="H601" s="157"/>
      <c r="I601" s="189"/>
      <c r="J601" s="189"/>
      <c r="K601" s="189"/>
      <c r="L601" s="189"/>
      <c r="M601" s="99"/>
      <c r="N601" s="99"/>
      <c r="O601" s="99"/>
      <c r="P601" s="99"/>
      <c r="Q601" s="99"/>
      <c r="R601" s="99"/>
      <c r="S601" s="99"/>
      <c r="T601" s="99"/>
      <c r="U601" s="99"/>
      <c r="V601" s="99"/>
      <c r="W601" s="99"/>
      <c r="X601" s="99"/>
      <c r="Y601" s="99"/>
      <c r="Z601" s="99"/>
    </row>
    <row r="602" spans="1:26" ht="12.75" customHeight="1">
      <c r="A602" s="99"/>
      <c r="B602" s="99"/>
      <c r="C602" s="99"/>
      <c r="D602" s="157"/>
      <c r="E602" s="157"/>
      <c r="F602" s="157"/>
      <c r="G602" s="157"/>
      <c r="H602" s="157"/>
      <c r="I602" s="189"/>
      <c r="J602" s="189"/>
      <c r="K602" s="189"/>
      <c r="L602" s="189"/>
      <c r="M602" s="99"/>
      <c r="N602" s="99"/>
      <c r="O602" s="99"/>
      <c r="P602" s="99"/>
      <c r="Q602" s="99"/>
      <c r="R602" s="99"/>
      <c r="S602" s="99"/>
      <c r="T602" s="99"/>
      <c r="U602" s="99"/>
      <c r="V602" s="99"/>
      <c r="W602" s="99"/>
      <c r="X602" s="99"/>
      <c r="Y602" s="99"/>
      <c r="Z602" s="99"/>
    </row>
    <row r="603" spans="1:26" ht="12.75" customHeight="1">
      <c r="A603" s="99"/>
      <c r="B603" s="99"/>
      <c r="C603" s="99"/>
      <c r="D603" s="157"/>
      <c r="E603" s="157"/>
      <c r="F603" s="157"/>
      <c r="G603" s="157"/>
      <c r="H603" s="157"/>
      <c r="I603" s="189"/>
      <c r="J603" s="189"/>
      <c r="K603" s="189"/>
      <c r="L603" s="189"/>
      <c r="M603" s="99"/>
      <c r="N603" s="99"/>
      <c r="O603" s="99"/>
      <c r="P603" s="99"/>
      <c r="Q603" s="99"/>
      <c r="R603" s="99"/>
      <c r="S603" s="99"/>
      <c r="T603" s="99"/>
      <c r="U603" s="99"/>
      <c r="V603" s="99"/>
      <c r="W603" s="99"/>
      <c r="X603" s="99"/>
      <c r="Y603" s="99"/>
      <c r="Z603" s="99"/>
    </row>
    <row r="604" spans="1:26" ht="12.75" customHeight="1">
      <c r="A604" s="99"/>
      <c r="B604" s="99"/>
      <c r="C604" s="99"/>
      <c r="D604" s="157"/>
      <c r="E604" s="157"/>
      <c r="F604" s="157"/>
      <c r="G604" s="157"/>
      <c r="H604" s="157"/>
      <c r="I604" s="189"/>
      <c r="J604" s="189"/>
      <c r="K604" s="189"/>
      <c r="L604" s="189"/>
      <c r="M604" s="99"/>
      <c r="N604" s="99"/>
      <c r="O604" s="99"/>
      <c r="P604" s="99"/>
      <c r="Q604" s="99"/>
      <c r="R604" s="99"/>
      <c r="S604" s="99"/>
      <c r="T604" s="99"/>
      <c r="U604" s="99"/>
      <c r="V604" s="99"/>
      <c r="W604" s="99"/>
      <c r="X604" s="99"/>
      <c r="Y604" s="99"/>
      <c r="Z604" s="99"/>
    </row>
    <row r="605" spans="1:26" ht="12.75" customHeight="1">
      <c r="A605" s="99"/>
      <c r="B605" s="99"/>
      <c r="C605" s="99"/>
      <c r="D605" s="157"/>
      <c r="E605" s="157"/>
      <c r="F605" s="157"/>
      <c r="G605" s="157"/>
      <c r="H605" s="157"/>
      <c r="I605" s="189"/>
      <c r="J605" s="189"/>
      <c r="K605" s="189"/>
      <c r="L605" s="189"/>
      <c r="M605" s="99"/>
      <c r="N605" s="99"/>
      <c r="O605" s="99"/>
      <c r="P605" s="99"/>
      <c r="Q605" s="99"/>
      <c r="R605" s="99"/>
      <c r="S605" s="99"/>
      <c r="T605" s="99"/>
      <c r="U605" s="99"/>
      <c r="V605" s="99"/>
      <c r="W605" s="99"/>
      <c r="X605" s="99"/>
      <c r="Y605" s="99"/>
      <c r="Z605" s="99"/>
    </row>
    <row r="606" spans="1:26" ht="12.75" customHeight="1">
      <c r="A606" s="99"/>
      <c r="B606" s="99"/>
      <c r="C606" s="99"/>
      <c r="D606" s="157"/>
      <c r="E606" s="157"/>
      <c r="F606" s="157"/>
      <c r="G606" s="157"/>
      <c r="H606" s="157"/>
      <c r="I606" s="189"/>
      <c r="J606" s="189"/>
      <c r="K606" s="189"/>
      <c r="L606" s="189"/>
      <c r="M606" s="99"/>
      <c r="N606" s="99"/>
      <c r="O606" s="99"/>
      <c r="P606" s="99"/>
      <c r="Q606" s="99"/>
      <c r="R606" s="99"/>
      <c r="S606" s="99"/>
      <c r="T606" s="99"/>
      <c r="U606" s="99"/>
      <c r="V606" s="99"/>
      <c r="W606" s="99"/>
      <c r="X606" s="99"/>
      <c r="Y606" s="99"/>
      <c r="Z606" s="99"/>
    </row>
    <row r="607" spans="1:26" ht="12.75" customHeight="1">
      <c r="A607" s="99"/>
      <c r="B607" s="99"/>
      <c r="C607" s="99"/>
      <c r="D607" s="157"/>
      <c r="E607" s="157"/>
      <c r="F607" s="157"/>
      <c r="G607" s="157"/>
      <c r="H607" s="157"/>
      <c r="I607" s="189"/>
      <c r="J607" s="189"/>
      <c r="K607" s="189"/>
      <c r="L607" s="189"/>
      <c r="M607" s="99"/>
      <c r="N607" s="99"/>
      <c r="O607" s="99"/>
      <c r="P607" s="99"/>
      <c r="Q607" s="99"/>
      <c r="R607" s="99"/>
      <c r="S607" s="99"/>
      <c r="T607" s="99"/>
      <c r="U607" s="99"/>
      <c r="V607" s="99"/>
      <c r="W607" s="99"/>
      <c r="X607" s="99"/>
      <c r="Y607" s="99"/>
      <c r="Z607" s="99"/>
    </row>
    <row r="608" spans="1:26" ht="12.75" customHeight="1">
      <c r="A608" s="99"/>
      <c r="B608" s="99"/>
      <c r="C608" s="99"/>
      <c r="D608" s="157"/>
      <c r="E608" s="157"/>
      <c r="F608" s="157"/>
      <c r="G608" s="157"/>
      <c r="H608" s="157"/>
      <c r="I608" s="189"/>
      <c r="J608" s="189"/>
      <c r="K608" s="189"/>
      <c r="L608" s="189"/>
      <c r="M608" s="99"/>
      <c r="N608" s="99"/>
      <c r="O608" s="99"/>
      <c r="P608" s="99"/>
      <c r="Q608" s="99"/>
      <c r="R608" s="99"/>
      <c r="S608" s="99"/>
      <c r="T608" s="99"/>
      <c r="U608" s="99"/>
      <c r="V608" s="99"/>
      <c r="W608" s="99"/>
      <c r="X608" s="99"/>
      <c r="Y608" s="99"/>
      <c r="Z608" s="99"/>
    </row>
    <row r="609" spans="1:26" ht="12.75" customHeight="1">
      <c r="A609" s="99"/>
      <c r="B609" s="99"/>
      <c r="C609" s="99"/>
      <c r="D609" s="157"/>
      <c r="E609" s="157"/>
      <c r="F609" s="157"/>
      <c r="G609" s="157"/>
      <c r="H609" s="157"/>
      <c r="I609" s="189"/>
      <c r="J609" s="189"/>
      <c r="K609" s="189"/>
      <c r="L609" s="189"/>
      <c r="M609" s="99"/>
      <c r="N609" s="99"/>
      <c r="O609" s="99"/>
      <c r="P609" s="99"/>
      <c r="Q609" s="99"/>
      <c r="R609" s="99"/>
      <c r="S609" s="99"/>
      <c r="T609" s="99"/>
      <c r="U609" s="99"/>
      <c r="V609" s="99"/>
      <c r="W609" s="99"/>
      <c r="X609" s="99"/>
      <c r="Y609" s="99"/>
      <c r="Z609" s="99"/>
    </row>
    <row r="610" spans="1:26" ht="12.75" customHeight="1">
      <c r="A610" s="99"/>
      <c r="B610" s="99"/>
      <c r="C610" s="99"/>
      <c r="D610" s="157"/>
      <c r="E610" s="157"/>
      <c r="F610" s="157"/>
      <c r="G610" s="157"/>
      <c r="H610" s="157"/>
      <c r="I610" s="189"/>
      <c r="J610" s="189"/>
      <c r="K610" s="189"/>
      <c r="L610" s="189"/>
      <c r="M610" s="99"/>
      <c r="N610" s="99"/>
      <c r="O610" s="99"/>
      <c r="P610" s="99"/>
      <c r="Q610" s="99"/>
      <c r="R610" s="99"/>
      <c r="S610" s="99"/>
      <c r="T610" s="99"/>
      <c r="U610" s="99"/>
      <c r="V610" s="99"/>
      <c r="W610" s="99"/>
      <c r="X610" s="99"/>
      <c r="Y610" s="99"/>
      <c r="Z610" s="99"/>
    </row>
    <row r="611" spans="1:26" ht="12.75" customHeight="1">
      <c r="A611" s="99"/>
      <c r="B611" s="99"/>
      <c r="C611" s="99"/>
      <c r="D611" s="157"/>
      <c r="E611" s="157"/>
      <c r="F611" s="157"/>
      <c r="G611" s="157"/>
      <c r="H611" s="157"/>
      <c r="I611" s="189"/>
      <c r="J611" s="189"/>
      <c r="K611" s="189"/>
      <c r="L611" s="189"/>
      <c r="M611" s="99"/>
      <c r="N611" s="99"/>
      <c r="O611" s="99"/>
      <c r="P611" s="99"/>
      <c r="Q611" s="99"/>
      <c r="R611" s="99"/>
      <c r="S611" s="99"/>
      <c r="T611" s="99"/>
      <c r="U611" s="99"/>
      <c r="V611" s="99"/>
      <c r="W611" s="99"/>
      <c r="X611" s="99"/>
      <c r="Y611" s="99"/>
      <c r="Z611" s="99"/>
    </row>
    <row r="612" spans="1:26" ht="12.75" customHeight="1">
      <c r="A612" s="99"/>
      <c r="B612" s="99"/>
      <c r="C612" s="99"/>
      <c r="D612" s="157"/>
      <c r="E612" s="157"/>
      <c r="F612" s="157"/>
      <c r="G612" s="157"/>
      <c r="H612" s="157"/>
      <c r="I612" s="189"/>
      <c r="J612" s="189"/>
      <c r="K612" s="189"/>
      <c r="L612" s="189"/>
      <c r="M612" s="99"/>
      <c r="N612" s="99"/>
      <c r="O612" s="99"/>
      <c r="P612" s="99"/>
      <c r="Q612" s="99"/>
      <c r="R612" s="99"/>
      <c r="S612" s="99"/>
      <c r="T612" s="99"/>
      <c r="U612" s="99"/>
      <c r="V612" s="99"/>
      <c r="W612" s="99"/>
      <c r="X612" s="99"/>
      <c r="Y612" s="99"/>
      <c r="Z612" s="99"/>
    </row>
    <row r="613" spans="1:26" ht="12.75" customHeight="1">
      <c r="A613" s="99"/>
      <c r="B613" s="99"/>
      <c r="C613" s="99"/>
      <c r="D613" s="157"/>
      <c r="E613" s="157"/>
      <c r="F613" s="157"/>
      <c r="G613" s="157"/>
      <c r="H613" s="157"/>
      <c r="I613" s="189"/>
      <c r="J613" s="189"/>
      <c r="K613" s="189"/>
      <c r="L613" s="189"/>
      <c r="M613" s="99"/>
      <c r="N613" s="99"/>
      <c r="O613" s="99"/>
      <c r="P613" s="99"/>
      <c r="Q613" s="99"/>
      <c r="R613" s="99"/>
      <c r="S613" s="99"/>
      <c r="T613" s="99"/>
      <c r="U613" s="99"/>
      <c r="V613" s="99"/>
      <c r="W613" s="99"/>
      <c r="X613" s="99"/>
      <c r="Y613" s="99"/>
      <c r="Z613" s="99"/>
    </row>
    <row r="614" spans="1:26" ht="12.75" customHeight="1">
      <c r="A614" s="99"/>
      <c r="B614" s="99"/>
      <c r="C614" s="99"/>
      <c r="D614" s="157"/>
      <c r="E614" s="157"/>
      <c r="F614" s="157"/>
      <c r="G614" s="157"/>
      <c r="H614" s="157"/>
      <c r="I614" s="189"/>
      <c r="J614" s="189"/>
      <c r="K614" s="189"/>
      <c r="L614" s="189"/>
      <c r="M614" s="99"/>
      <c r="N614" s="99"/>
      <c r="O614" s="99"/>
      <c r="P614" s="99"/>
      <c r="Q614" s="99"/>
      <c r="R614" s="99"/>
      <c r="S614" s="99"/>
      <c r="T614" s="99"/>
      <c r="U614" s="99"/>
      <c r="V614" s="99"/>
      <c r="W614" s="99"/>
      <c r="X614" s="99"/>
      <c r="Y614" s="99"/>
      <c r="Z614" s="99"/>
    </row>
    <row r="615" spans="1:26" ht="12.75" customHeight="1">
      <c r="A615" s="99"/>
      <c r="B615" s="99"/>
      <c r="C615" s="99"/>
      <c r="D615" s="157"/>
      <c r="E615" s="157"/>
      <c r="F615" s="157"/>
      <c r="G615" s="157"/>
      <c r="H615" s="157"/>
      <c r="I615" s="189"/>
      <c r="J615" s="189"/>
      <c r="K615" s="189"/>
      <c r="L615" s="189"/>
      <c r="M615" s="99"/>
      <c r="N615" s="99"/>
      <c r="O615" s="99"/>
      <c r="P615" s="99"/>
      <c r="Q615" s="99"/>
      <c r="R615" s="99"/>
      <c r="S615" s="99"/>
      <c r="T615" s="99"/>
      <c r="U615" s="99"/>
      <c r="V615" s="99"/>
      <c r="W615" s="99"/>
      <c r="X615" s="99"/>
      <c r="Y615" s="99"/>
      <c r="Z615" s="99"/>
    </row>
    <row r="616" spans="1:26" ht="12.75" customHeight="1">
      <c r="A616" s="99"/>
      <c r="B616" s="99"/>
      <c r="C616" s="99"/>
      <c r="D616" s="157"/>
      <c r="E616" s="157"/>
      <c r="F616" s="157"/>
      <c r="G616" s="157"/>
      <c r="H616" s="157"/>
      <c r="I616" s="189"/>
      <c r="J616" s="189"/>
      <c r="K616" s="189"/>
      <c r="L616" s="189"/>
      <c r="M616" s="99"/>
      <c r="N616" s="99"/>
      <c r="O616" s="99"/>
      <c r="P616" s="99"/>
      <c r="Q616" s="99"/>
      <c r="R616" s="99"/>
      <c r="S616" s="99"/>
      <c r="T616" s="99"/>
      <c r="U616" s="99"/>
      <c r="V616" s="99"/>
      <c r="W616" s="99"/>
      <c r="X616" s="99"/>
      <c r="Y616" s="99"/>
      <c r="Z616" s="99"/>
    </row>
    <row r="617" spans="1:26" ht="12.75" customHeight="1">
      <c r="A617" s="99"/>
      <c r="B617" s="99"/>
      <c r="C617" s="99"/>
      <c r="D617" s="157"/>
      <c r="E617" s="157"/>
      <c r="F617" s="157"/>
      <c r="G617" s="157"/>
      <c r="H617" s="157"/>
      <c r="I617" s="189"/>
      <c r="J617" s="189"/>
      <c r="K617" s="189"/>
      <c r="L617" s="189"/>
      <c r="M617" s="99"/>
      <c r="N617" s="99"/>
      <c r="O617" s="99"/>
      <c r="P617" s="99"/>
      <c r="Q617" s="99"/>
      <c r="R617" s="99"/>
      <c r="S617" s="99"/>
      <c r="T617" s="99"/>
      <c r="U617" s="99"/>
      <c r="V617" s="99"/>
      <c r="W617" s="99"/>
      <c r="X617" s="99"/>
      <c r="Y617" s="99"/>
      <c r="Z617" s="99"/>
    </row>
    <row r="618" spans="1:26" ht="12.75" customHeight="1">
      <c r="A618" s="99"/>
      <c r="B618" s="99"/>
      <c r="C618" s="99"/>
      <c r="D618" s="157"/>
      <c r="E618" s="157"/>
      <c r="F618" s="157"/>
      <c r="G618" s="157"/>
      <c r="H618" s="157"/>
      <c r="I618" s="189"/>
      <c r="J618" s="189"/>
      <c r="K618" s="189"/>
      <c r="L618" s="189"/>
      <c r="M618" s="99"/>
      <c r="N618" s="99"/>
      <c r="O618" s="99"/>
      <c r="P618" s="99"/>
      <c r="Q618" s="99"/>
      <c r="R618" s="99"/>
      <c r="S618" s="99"/>
      <c r="T618" s="99"/>
      <c r="U618" s="99"/>
      <c r="V618" s="99"/>
      <c r="W618" s="99"/>
      <c r="X618" s="99"/>
      <c r="Y618" s="99"/>
      <c r="Z618" s="99"/>
    </row>
    <row r="619" spans="1:26" ht="12.75" customHeight="1">
      <c r="A619" s="99"/>
      <c r="B619" s="99"/>
      <c r="C619" s="99"/>
      <c r="D619" s="157"/>
      <c r="E619" s="157"/>
      <c r="F619" s="157"/>
      <c r="G619" s="157"/>
      <c r="H619" s="157"/>
      <c r="I619" s="189"/>
      <c r="J619" s="189"/>
      <c r="K619" s="189"/>
      <c r="L619" s="189"/>
      <c r="M619" s="99"/>
      <c r="N619" s="99"/>
      <c r="O619" s="99"/>
      <c r="P619" s="99"/>
      <c r="Q619" s="99"/>
      <c r="R619" s="99"/>
      <c r="S619" s="99"/>
      <c r="T619" s="99"/>
      <c r="U619" s="99"/>
      <c r="V619" s="99"/>
      <c r="W619" s="99"/>
      <c r="X619" s="99"/>
      <c r="Y619" s="99"/>
      <c r="Z619" s="99"/>
    </row>
    <row r="620" spans="1:26" ht="12.75" customHeight="1">
      <c r="A620" s="99"/>
      <c r="B620" s="99"/>
      <c r="C620" s="99"/>
      <c r="D620" s="157"/>
      <c r="E620" s="157"/>
      <c r="F620" s="157"/>
      <c r="G620" s="157"/>
      <c r="H620" s="157"/>
      <c r="I620" s="189"/>
      <c r="J620" s="189"/>
      <c r="K620" s="189"/>
      <c r="L620" s="189"/>
      <c r="M620" s="99"/>
      <c r="N620" s="99"/>
      <c r="O620" s="99"/>
      <c r="P620" s="99"/>
      <c r="Q620" s="99"/>
      <c r="R620" s="99"/>
      <c r="S620" s="99"/>
      <c r="T620" s="99"/>
      <c r="U620" s="99"/>
      <c r="V620" s="99"/>
      <c r="W620" s="99"/>
      <c r="X620" s="99"/>
      <c r="Y620" s="99"/>
      <c r="Z620" s="99"/>
    </row>
    <row r="621" spans="1:26" ht="12.75" customHeight="1">
      <c r="A621" s="99"/>
      <c r="B621" s="99"/>
      <c r="C621" s="99"/>
      <c r="D621" s="157"/>
      <c r="E621" s="157"/>
      <c r="F621" s="157"/>
      <c r="G621" s="157"/>
      <c r="H621" s="157"/>
      <c r="I621" s="189"/>
      <c r="J621" s="189"/>
      <c r="K621" s="189"/>
      <c r="L621" s="189"/>
      <c r="M621" s="99"/>
      <c r="N621" s="99"/>
      <c r="O621" s="99"/>
      <c r="P621" s="99"/>
      <c r="Q621" s="99"/>
      <c r="R621" s="99"/>
      <c r="S621" s="99"/>
      <c r="T621" s="99"/>
      <c r="U621" s="99"/>
      <c r="V621" s="99"/>
      <c r="W621" s="99"/>
      <c r="X621" s="99"/>
      <c r="Y621" s="99"/>
      <c r="Z621" s="99"/>
    </row>
    <row r="622" spans="1:26" ht="12.75" customHeight="1">
      <c r="A622" s="99"/>
      <c r="B622" s="99"/>
      <c r="C622" s="99"/>
      <c r="D622" s="157"/>
      <c r="E622" s="157"/>
      <c r="F622" s="157"/>
      <c r="G622" s="157"/>
      <c r="H622" s="157"/>
      <c r="I622" s="189"/>
      <c r="J622" s="189"/>
      <c r="K622" s="189"/>
      <c r="L622" s="189"/>
      <c r="M622" s="99"/>
      <c r="N622" s="99"/>
      <c r="O622" s="99"/>
      <c r="P622" s="99"/>
      <c r="Q622" s="99"/>
      <c r="R622" s="99"/>
      <c r="S622" s="99"/>
      <c r="T622" s="99"/>
      <c r="U622" s="99"/>
      <c r="V622" s="99"/>
      <c r="W622" s="99"/>
      <c r="X622" s="99"/>
      <c r="Y622" s="99"/>
      <c r="Z622" s="99"/>
    </row>
    <row r="623" spans="1:26" ht="12.75" customHeight="1">
      <c r="A623" s="99"/>
      <c r="B623" s="99"/>
      <c r="C623" s="99"/>
      <c r="D623" s="157"/>
      <c r="E623" s="157"/>
      <c r="F623" s="157"/>
      <c r="G623" s="157"/>
      <c r="H623" s="157"/>
      <c r="I623" s="189"/>
      <c r="J623" s="189"/>
      <c r="K623" s="189"/>
      <c r="L623" s="189"/>
      <c r="M623" s="99"/>
      <c r="N623" s="99"/>
      <c r="O623" s="99"/>
      <c r="P623" s="99"/>
      <c r="Q623" s="99"/>
      <c r="R623" s="99"/>
      <c r="S623" s="99"/>
      <c r="T623" s="99"/>
      <c r="U623" s="99"/>
      <c r="V623" s="99"/>
      <c r="W623" s="99"/>
      <c r="X623" s="99"/>
      <c r="Y623" s="99"/>
      <c r="Z623" s="99"/>
    </row>
    <row r="624" spans="1:26" ht="12.75" customHeight="1">
      <c r="A624" s="99"/>
      <c r="B624" s="99"/>
      <c r="C624" s="99"/>
      <c r="D624" s="157"/>
      <c r="E624" s="157"/>
      <c r="F624" s="157"/>
      <c r="G624" s="157"/>
      <c r="H624" s="157"/>
      <c r="I624" s="189"/>
      <c r="J624" s="189"/>
      <c r="K624" s="189"/>
      <c r="L624" s="189"/>
      <c r="M624" s="99"/>
      <c r="N624" s="99"/>
      <c r="O624" s="99"/>
      <c r="P624" s="99"/>
      <c r="Q624" s="99"/>
      <c r="R624" s="99"/>
      <c r="S624" s="99"/>
      <c r="T624" s="99"/>
      <c r="U624" s="99"/>
      <c r="V624" s="99"/>
      <c r="W624" s="99"/>
      <c r="X624" s="99"/>
      <c r="Y624" s="99"/>
      <c r="Z624" s="99"/>
    </row>
    <row r="625" spans="1:26" ht="12.75" customHeight="1">
      <c r="A625" s="99"/>
      <c r="B625" s="99"/>
      <c r="C625" s="99"/>
      <c r="D625" s="157"/>
      <c r="E625" s="157"/>
      <c r="F625" s="157"/>
      <c r="G625" s="157"/>
      <c r="H625" s="157"/>
      <c r="I625" s="189"/>
      <c r="J625" s="189"/>
      <c r="K625" s="189"/>
      <c r="L625" s="189"/>
      <c r="M625" s="99"/>
      <c r="N625" s="99"/>
      <c r="O625" s="99"/>
      <c r="P625" s="99"/>
      <c r="Q625" s="99"/>
      <c r="R625" s="99"/>
      <c r="S625" s="99"/>
      <c r="T625" s="99"/>
      <c r="U625" s="99"/>
      <c r="V625" s="99"/>
      <c r="W625" s="99"/>
      <c r="X625" s="99"/>
      <c r="Y625" s="99"/>
      <c r="Z625" s="99"/>
    </row>
    <row r="626" spans="1:26" ht="12.75" customHeight="1">
      <c r="A626" s="99"/>
      <c r="B626" s="99"/>
      <c r="C626" s="99"/>
      <c r="D626" s="157"/>
      <c r="E626" s="157"/>
      <c r="F626" s="157"/>
      <c r="G626" s="157"/>
      <c r="H626" s="157"/>
      <c r="I626" s="189"/>
      <c r="J626" s="189"/>
      <c r="K626" s="189"/>
      <c r="L626" s="189"/>
      <c r="M626" s="99"/>
      <c r="N626" s="99"/>
      <c r="O626" s="99"/>
      <c r="P626" s="99"/>
      <c r="Q626" s="99"/>
      <c r="R626" s="99"/>
      <c r="S626" s="99"/>
      <c r="T626" s="99"/>
      <c r="U626" s="99"/>
      <c r="V626" s="99"/>
      <c r="W626" s="99"/>
      <c r="X626" s="99"/>
      <c r="Y626" s="99"/>
      <c r="Z626" s="99"/>
    </row>
    <row r="627" spans="1:26" ht="12.75" customHeight="1">
      <c r="A627" s="99"/>
      <c r="B627" s="99"/>
      <c r="C627" s="99"/>
      <c r="D627" s="157"/>
      <c r="E627" s="157"/>
      <c r="F627" s="157"/>
      <c r="G627" s="157"/>
      <c r="H627" s="157"/>
      <c r="I627" s="189"/>
      <c r="J627" s="189"/>
      <c r="K627" s="189"/>
      <c r="L627" s="189"/>
      <c r="M627" s="99"/>
      <c r="N627" s="99"/>
      <c r="O627" s="99"/>
      <c r="P627" s="99"/>
      <c r="Q627" s="99"/>
      <c r="R627" s="99"/>
      <c r="S627" s="99"/>
      <c r="T627" s="99"/>
      <c r="U627" s="99"/>
      <c r="V627" s="99"/>
      <c r="W627" s="99"/>
      <c r="X627" s="99"/>
      <c r="Y627" s="99"/>
      <c r="Z627" s="99"/>
    </row>
    <row r="628" spans="1:26" ht="12.75" customHeight="1">
      <c r="A628" s="99"/>
      <c r="B628" s="99"/>
      <c r="C628" s="99"/>
      <c r="D628" s="157"/>
      <c r="E628" s="157"/>
      <c r="F628" s="157"/>
      <c r="G628" s="157"/>
      <c r="H628" s="157"/>
      <c r="I628" s="189"/>
      <c r="J628" s="189"/>
      <c r="K628" s="189"/>
      <c r="L628" s="189"/>
      <c r="M628" s="99"/>
      <c r="N628" s="99"/>
      <c r="O628" s="99"/>
      <c r="P628" s="99"/>
      <c r="Q628" s="99"/>
      <c r="R628" s="99"/>
      <c r="S628" s="99"/>
      <c r="T628" s="99"/>
      <c r="U628" s="99"/>
      <c r="V628" s="99"/>
      <c r="W628" s="99"/>
      <c r="X628" s="99"/>
      <c r="Y628" s="99"/>
      <c r="Z628" s="99"/>
    </row>
    <row r="629" spans="1:26" ht="12.75" customHeight="1">
      <c r="A629" s="99"/>
      <c r="B629" s="99"/>
      <c r="C629" s="99"/>
      <c r="D629" s="157"/>
      <c r="E629" s="157"/>
      <c r="F629" s="157"/>
      <c r="G629" s="157"/>
      <c r="H629" s="157"/>
      <c r="I629" s="189"/>
      <c r="J629" s="189"/>
      <c r="K629" s="189"/>
      <c r="L629" s="189"/>
      <c r="M629" s="99"/>
      <c r="N629" s="99"/>
      <c r="O629" s="99"/>
      <c r="P629" s="99"/>
      <c r="Q629" s="99"/>
      <c r="R629" s="99"/>
      <c r="S629" s="99"/>
      <c r="T629" s="99"/>
      <c r="U629" s="99"/>
      <c r="V629" s="99"/>
      <c r="W629" s="99"/>
      <c r="X629" s="99"/>
      <c r="Y629" s="99"/>
      <c r="Z629" s="99"/>
    </row>
    <row r="630" spans="1:26" ht="12.75" customHeight="1">
      <c r="A630" s="99"/>
      <c r="B630" s="99"/>
      <c r="C630" s="99"/>
      <c r="D630" s="157"/>
      <c r="E630" s="157"/>
      <c r="F630" s="157"/>
      <c r="G630" s="157"/>
      <c r="H630" s="157"/>
      <c r="I630" s="189"/>
      <c r="J630" s="189"/>
      <c r="K630" s="189"/>
      <c r="L630" s="189"/>
      <c r="M630" s="99"/>
      <c r="N630" s="99"/>
      <c r="O630" s="99"/>
      <c r="P630" s="99"/>
      <c r="Q630" s="99"/>
      <c r="R630" s="99"/>
      <c r="S630" s="99"/>
      <c r="T630" s="99"/>
      <c r="U630" s="99"/>
      <c r="V630" s="99"/>
      <c r="W630" s="99"/>
      <c r="X630" s="99"/>
      <c r="Y630" s="99"/>
      <c r="Z630" s="99"/>
    </row>
    <row r="631" spans="1:26" ht="12.75" customHeight="1">
      <c r="A631" s="99"/>
      <c r="B631" s="99"/>
      <c r="C631" s="99"/>
      <c r="D631" s="157"/>
      <c r="E631" s="157"/>
      <c r="F631" s="157"/>
      <c r="G631" s="157"/>
      <c r="H631" s="157"/>
      <c r="I631" s="189"/>
      <c r="J631" s="189"/>
      <c r="K631" s="189"/>
      <c r="L631" s="189"/>
      <c r="M631" s="99"/>
      <c r="N631" s="99"/>
      <c r="O631" s="99"/>
      <c r="P631" s="99"/>
      <c r="Q631" s="99"/>
      <c r="R631" s="99"/>
      <c r="S631" s="99"/>
      <c r="T631" s="99"/>
      <c r="U631" s="99"/>
      <c r="V631" s="99"/>
      <c r="W631" s="99"/>
      <c r="X631" s="99"/>
      <c r="Y631" s="99"/>
      <c r="Z631" s="99"/>
    </row>
    <row r="632" spans="1:26" ht="12.75" customHeight="1">
      <c r="A632" s="99"/>
      <c r="B632" s="99"/>
      <c r="C632" s="99"/>
      <c r="D632" s="157"/>
      <c r="E632" s="157"/>
      <c r="F632" s="157"/>
      <c r="G632" s="157"/>
      <c r="H632" s="157"/>
      <c r="I632" s="189"/>
      <c r="J632" s="189"/>
      <c r="K632" s="189"/>
      <c r="L632" s="189"/>
      <c r="M632" s="99"/>
      <c r="N632" s="99"/>
      <c r="O632" s="99"/>
      <c r="P632" s="99"/>
      <c r="Q632" s="99"/>
      <c r="R632" s="99"/>
      <c r="S632" s="99"/>
      <c r="T632" s="99"/>
      <c r="U632" s="99"/>
      <c r="V632" s="99"/>
      <c r="W632" s="99"/>
      <c r="X632" s="99"/>
      <c r="Y632" s="99"/>
      <c r="Z632" s="99"/>
    </row>
    <row r="633" spans="1:26" ht="12.75" customHeight="1">
      <c r="A633" s="99"/>
      <c r="B633" s="99"/>
      <c r="C633" s="99"/>
      <c r="D633" s="157"/>
      <c r="E633" s="157"/>
      <c r="F633" s="157"/>
      <c r="G633" s="157"/>
      <c r="H633" s="157"/>
      <c r="I633" s="189"/>
      <c r="J633" s="189"/>
      <c r="K633" s="189"/>
      <c r="L633" s="189"/>
      <c r="M633" s="99"/>
      <c r="N633" s="99"/>
      <c r="O633" s="99"/>
      <c r="P633" s="99"/>
      <c r="Q633" s="99"/>
      <c r="R633" s="99"/>
      <c r="S633" s="99"/>
      <c r="T633" s="99"/>
      <c r="U633" s="99"/>
      <c r="V633" s="99"/>
      <c r="W633" s="99"/>
      <c r="X633" s="99"/>
      <c r="Y633" s="99"/>
      <c r="Z633" s="99"/>
    </row>
    <row r="634" spans="1:26" ht="12.75" customHeight="1">
      <c r="A634" s="99"/>
      <c r="B634" s="99"/>
      <c r="C634" s="99"/>
      <c r="D634" s="157"/>
      <c r="E634" s="157"/>
      <c r="F634" s="157"/>
      <c r="G634" s="157"/>
      <c r="H634" s="157"/>
      <c r="I634" s="189"/>
      <c r="J634" s="189"/>
      <c r="K634" s="189"/>
      <c r="L634" s="189"/>
      <c r="M634" s="99"/>
      <c r="N634" s="99"/>
      <c r="O634" s="99"/>
      <c r="P634" s="99"/>
      <c r="Q634" s="99"/>
      <c r="R634" s="99"/>
      <c r="S634" s="99"/>
      <c r="T634" s="99"/>
      <c r="U634" s="99"/>
      <c r="V634" s="99"/>
      <c r="W634" s="99"/>
      <c r="X634" s="99"/>
      <c r="Y634" s="99"/>
      <c r="Z634" s="99"/>
    </row>
    <row r="635" spans="1:26" ht="12.75" customHeight="1">
      <c r="A635" s="99"/>
      <c r="B635" s="99"/>
      <c r="C635" s="99"/>
      <c r="D635" s="157"/>
      <c r="E635" s="157"/>
      <c r="F635" s="157"/>
      <c r="G635" s="157"/>
      <c r="H635" s="157"/>
      <c r="I635" s="189"/>
      <c r="J635" s="189"/>
      <c r="K635" s="189"/>
      <c r="L635" s="189"/>
      <c r="M635" s="99"/>
      <c r="N635" s="99"/>
      <c r="O635" s="99"/>
      <c r="P635" s="99"/>
      <c r="Q635" s="99"/>
      <c r="R635" s="99"/>
      <c r="S635" s="99"/>
      <c r="T635" s="99"/>
      <c r="U635" s="99"/>
      <c r="V635" s="99"/>
      <c r="W635" s="99"/>
      <c r="X635" s="99"/>
      <c r="Y635" s="99"/>
      <c r="Z635" s="99"/>
    </row>
    <row r="636" spans="1:26" ht="12.75" customHeight="1">
      <c r="A636" s="99"/>
      <c r="B636" s="99"/>
      <c r="C636" s="99"/>
      <c r="D636" s="157"/>
      <c r="E636" s="157"/>
      <c r="F636" s="157"/>
      <c r="G636" s="157"/>
      <c r="H636" s="157"/>
      <c r="I636" s="189"/>
      <c r="J636" s="189"/>
      <c r="K636" s="189"/>
      <c r="L636" s="189"/>
      <c r="M636" s="99"/>
      <c r="N636" s="99"/>
      <c r="O636" s="99"/>
      <c r="P636" s="99"/>
      <c r="Q636" s="99"/>
      <c r="R636" s="99"/>
      <c r="S636" s="99"/>
      <c r="T636" s="99"/>
      <c r="U636" s="99"/>
      <c r="V636" s="99"/>
      <c r="W636" s="99"/>
      <c r="X636" s="99"/>
      <c r="Y636" s="99"/>
      <c r="Z636" s="99"/>
    </row>
    <row r="637" spans="1:26" ht="12.75" customHeight="1">
      <c r="A637" s="99"/>
      <c r="B637" s="99"/>
      <c r="C637" s="99"/>
      <c r="D637" s="157"/>
      <c r="E637" s="157"/>
      <c r="F637" s="157"/>
      <c r="G637" s="157"/>
      <c r="H637" s="157"/>
      <c r="I637" s="189"/>
      <c r="J637" s="189"/>
      <c r="K637" s="189"/>
      <c r="L637" s="189"/>
      <c r="M637" s="99"/>
      <c r="N637" s="99"/>
      <c r="O637" s="99"/>
      <c r="P637" s="99"/>
      <c r="Q637" s="99"/>
      <c r="R637" s="99"/>
      <c r="S637" s="99"/>
      <c r="T637" s="99"/>
      <c r="U637" s="99"/>
      <c r="V637" s="99"/>
      <c r="W637" s="99"/>
      <c r="X637" s="99"/>
      <c r="Y637" s="99"/>
      <c r="Z637" s="99"/>
    </row>
    <row r="638" spans="1:26" ht="12.75" customHeight="1">
      <c r="A638" s="99"/>
      <c r="B638" s="99"/>
      <c r="C638" s="99"/>
      <c r="D638" s="157"/>
      <c r="E638" s="157"/>
      <c r="F638" s="157"/>
      <c r="G638" s="157"/>
      <c r="H638" s="157"/>
      <c r="I638" s="189"/>
      <c r="J638" s="189"/>
      <c r="K638" s="189"/>
      <c r="L638" s="189"/>
      <c r="M638" s="99"/>
      <c r="N638" s="99"/>
      <c r="O638" s="99"/>
      <c r="P638" s="99"/>
      <c r="Q638" s="99"/>
      <c r="R638" s="99"/>
      <c r="S638" s="99"/>
      <c r="T638" s="99"/>
      <c r="U638" s="99"/>
      <c r="V638" s="99"/>
      <c r="W638" s="99"/>
      <c r="X638" s="99"/>
      <c r="Y638" s="99"/>
      <c r="Z638" s="99"/>
    </row>
    <row r="639" spans="1:26" ht="12.75" customHeight="1">
      <c r="A639" s="99"/>
      <c r="B639" s="99"/>
      <c r="C639" s="99"/>
      <c r="D639" s="157"/>
      <c r="E639" s="157"/>
      <c r="F639" s="157"/>
      <c r="G639" s="157"/>
      <c r="H639" s="157"/>
      <c r="I639" s="189"/>
      <c r="J639" s="189"/>
      <c r="K639" s="189"/>
      <c r="L639" s="189"/>
      <c r="M639" s="99"/>
      <c r="N639" s="99"/>
      <c r="O639" s="99"/>
      <c r="P639" s="99"/>
      <c r="Q639" s="99"/>
      <c r="R639" s="99"/>
      <c r="S639" s="99"/>
      <c r="T639" s="99"/>
      <c r="U639" s="99"/>
      <c r="V639" s="99"/>
      <c r="W639" s="99"/>
      <c r="X639" s="99"/>
      <c r="Y639" s="99"/>
      <c r="Z639" s="99"/>
    </row>
    <row r="640" spans="1:26" ht="12.75" customHeight="1">
      <c r="A640" s="99"/>
      <c r="B640" s="99"/>
      <c r="C640" s="99"/>
      <c r="D640" s="157"/>
      <c r="E640" s="157"/>
      <c r="F640" s="157"/>
      <c r="G640" s="157"/>
      <c r="H640" s="157"/>
      <c r="I640" s="189"/>
      <c r="J640" s="189"/>
      <c r="K640" s="189"/>
      <c r="L640" s="189"/>
      <c r="M640" s="99"/>
      <c r="N640" s="99"/>
      <c r="O640" s="99"/>
      <c r="P640" s="99"/>
      <c r="Q640" s="99"/>
      <c r="R640" s="99"/>
      <c r="S640" s="99"/>
      <c r="T640" s="99"/>
      <c r="U640" s="99"/>
      <c r="V640" s="99"/>
      <c r="W640" s="99"/>
      <c r="X640" s="99"/>
      <c r="Y640" s="99"/>
      <c r="Z640" s="99"/>
    </row>
    <row r="641" spans="1:26" ht="12.75" customHeight="1">
      <c r="A641" s="99"/>
      <c r="B641" s="99"/>
      <c r="C641" s="99"/>
      <c r="D641" s="157"/>
      <c r="E641" s="157"/>
      <c r="F641" s="157"/>
      <c r="G641" s="157"/>
      <c r="H641" s="157"/>
      <c r="I641" s="189"/>
      <c r="J641" s="189"/>
      <c r="K641" s="189"/>
      <c r="L641" s="189"/>
      <c r="M641" s="99"/>
      <c r="N641" s="99"/>
      <c r="O641" s="99"/>
      <c r="P641" s="99"/>
      <c r="Q641" s="99"/>
      <c r="R641" s="99"/>
      <c r="S641" s="99"/>
      <c r="T641" s="99"/>
      <c r="U641" s="99"/>
      <c r="V641" s="99"/>
      <c r="W641" s="99"/>
      <c r="X641" s="99"/>
      <c r="Y641" s="99"/>
      <c r="Z641" s="99"/>
    </row>
    <row r="642" spans="1:26" ht="12.75" customHeight="1">
      <c r="A642" s="99"/>
      <c r="B642" s="99"/>
      <c r="C642" s="99"/>
      <c r="D642" s="157"/>
      <c r="E642" s="157"/>
      <c r="F642" s="157"/>
      <c r="G642" s="157"/>
      <c r="H642" s="157"/>
      <c r="I642" s="189"/>
      <c r="J642" s="189"/>
      <c r="K642" s="189"/>
      <c r="L642" s="189"/>
      <c r="M642" s="99"/>
      <c r="N642" s="99"/>
      <c r="O642" s="99"/>
      <c r="P642" s="99"/>
      <c r="Q642" s="99"/>
      <c r="R642" s="99"/>
      <c r="S642" s="99"/>
      <c r="T642" s="99"/>
      <c r="U642" s="99"/>
      <c r="V642" s="99"/>
      <c r="W642" s="99"/>
      <c r="X642" s="99"/>
      <c r="Y642" s="99"/>
      <c r="Z642" s="99"/>
    </row>
    <row r="643" spans="1:26" ht="12.75" customHeight="1">
      <c r="A643" s="99"/>
      <c r="B643" s="99"/>
      <c r="C643" s="99"/>
      <c r="D643" s="157"/>
      <c r="E643" s="157"/>
      <c r="F643" s="157"/>
      <c r="G643" s="157"/>
      <c r="H643" s="157"/>
      <c r="I643" s="189"/>
      <c r="J643" s="189"/>
      <c r="K643" s="189"/>
      <c r="L643" s="189"/>
      <c r="M643" s="99"/>
      <c r="N643" s="99"/>
      <c r="O643" s="99"/>
      <c r="P643" s="99"/>
      <c r="Q643" s="99"/>
      <c r="R643" s="99"/>
      <c r="S643" s="99"/>
      <c r="T643" s="99"/>
      <c r="U643" s="99"/>
      <c r="V643" s="99"/>
      <c r="W643" s="99"/>
      <c r="X643" s="99"/>
      <c r="Y643" s="99"/>
      <c r="Z643" s="99"/>
    </row>
    <row r="644" spans="1:26" ht="12.75" customHeight="1">
      <c r="A644" s="99"/>
      <c r="B644" s="99"/>
      <c r="C644" s="99"/>
      <c r="D644" s="157"/>
      <c r="E644" s="157"/>
      <c r="F644" s="157"/>
      <c r="G644" s="157"/>
      <c r="H644" s="157"/>
      <c r="I644" s="189"/>
      <c r="J644" s="189"/>
      <c r="K644" s="189"/>
      <c r="L644" s="189"/>
      <c r="M644" s="99"/>
      <c r="N644" s="99"/>
      <c r="O644" s="99"/>
      <c r="P644" s="99"/>
      <c r="Q644" s="99"/>
      <c r="R644" s="99"/>
      <c r="S644" s="99"/>
      <c r="T644" s="99"/>
      <c r="U644" s="99"/>
      <c r="V644" s="99"/>
      <c r="W644" s="99"/>
      <c r="X644" s="99"/>
      <c r="Y644" s="99"/>
      <c r="Z644" s="99"/>
    </row>
    <row r="645" spans="1:26" ht="12.75" customHeight="1">
      <c r="A645" s="99"/>
      <c r="B645" s="99"/>
      <c r="C645" s="99"/>
      <c r="D645" s="157"/>
      <c r="E645" s="157"/>
      <c r="F645" s="157"/>
      <c r="G645" s="157"/>
      <c r="H645" s="157"/>
      <c r="I645" s="189"/>
      <c r="J645" s="189"/>
      <c r="K645" s="189"/>
      <c r="L645" s="189"/>
      <c r="M645" s="99"/>
      <c r="N645" s="99"/>
      <c r="O645" s="99"/>
      <c r="P645" s="99"/>
      <c r="Q645" s="99"/>
      <c r="R645" s="99"/>
      <c r="S645" s="99"/>
      <c r="T645" s="99"/>
      <c r="U645" s="99"/>
      <c r="V645" s="99"/>
      <c r="W645" s="99"/>
      <c r="X645" s="99"/>
      <c r="Y645" s="99"/>
      <c r="Z645" s="99"/>
    </row>
    <row r="646" spans="1:26" ht="12.75" customHeight="1">
      <c r="A646" s="99"/>
      <c r="B646" s="99"/>
      <c r="C646" s="99"/>
      <c r="D646" s="157"/>
      <c r="E646" s="157"/>
      <c r="F646" s="157"/>
      <c r="G646" s="157"/>
      <c r="H646" s="157"/>
      <c r="I646" s="189"/>
      <c r="J646" s="189"/>
      <c r="K646" s="189"/>
      <c r="L646" s="189"/>
      <c r="M646" s="99"/>
      <c r="N646" s="99"/>
      <c r="O646" s="99"/>
      <c r="P646" s="99"/>
      <c r="Q646" s="99"/>
      <c r="R646" s="99"/>
      <c r="S646" s="99"/>
      <c r="T646" s="99"/>
      <c r="U646" s="99"/>
      <c r="V646" s="99"/>
      <c r="W646" s="99"/>
      <c r="X646" s="99"/>
      <c r="Y646" s="99"/>
      <c r="Z646" s="99"/>
    </row>
    <row r="647" spans="1:26" ht="12.75" customHeight="1">
      <c r="A647" s="99"/>
      <c r="B647" s="99"/>
      <c r="C647" s="99"/>
      <c r="D647" s="157"/>
      <c r="E647" s="157"/>
      <c r="F647" s="157"/>
      <c r="G647" s="157"/>
      <c r="H647" s="157"/>
      <c r="I647" s="189"/>
      <c r="J647" s="189"/>
      <c r="K647" s="189"/>
      <c r="L647" s="189"/>
      <c r="M647" s="99"/>
      <c r="N647" s="99"/>
      <c r="O647" s="99"/>
      <c r="P647" s="99"/>
      <c r="Q647" s="99"/>
      <c r="R647" s="99"/>
      <c r="S647" s="99"/>
      <c r="T647" s="99"/>
      <c r="U647" s="99"/>
      <c r="V647" s="99"/>
      <c r="W647" s="99"/>
      <c r="X647" s="99"/>
      <c r="Y647" s="99"/>
      <c r="Z647" s="99"/>
    </row>
    <row r="648" spans="1:26" ht="12.75" customHeight="1">
      <c r="A648" s="99"/>
      <c r="B648" s="99"/>
      <c r="C648" s="99"/>
      <c r="D648" s="157"/>
      <c r="E648" s="157"/>
      <c r="F648" s="157"/>
      <c r="G648" s="157"/>
      <c r="H648" s="157"/>
      <c r="I648" s="189"/>
      <c r="J648" s="189"/>
      <c r="K648" s="189"/>
      <c r="L648" s="189"/>
      <c r="M648" s="99"/>
      <c r="N648" s="99"/>
      <c r="O648" s="99"/>
      <c r="P648" s="99"/>
      <c r="Q648" s="99"/>
      <c r="R648" s="99"/>
      <c r="S648" s="99"/>
      <c r="T648" s="99"/>
      <c r="U648" s="99"/>
      <c r="V648" s="99"/>
      <c r="W648" s="99"/>
      <c r="X648" s="99"/>
      <c r="Y648" s="99"/>
      <c r="Z648" s="99"/>
    </row>
    <row r="649" spans="1:26" ht="12.75" customHeight="1">
      <c r="A649" s="99"/>
      <c r="B649" s="99"/>
      <c r="C649" s="99"/>
      <c r="D649" s="157"/>
      <c r="E649" s="157"/>
      <c r="F649" s="157"/>
      <c r="G649" s="157"/>
      <c r="H649" s="157"/>
      <c r="I649" s="189"/>
      <c r="J649" s="189"/>
      <c r="K649" s="189"/>
      <c r="L649" s="189"/>
      <c r="M649" s="99"/>
      <c r="N649" s="99"/>
      <c r="O649" s="99"/>
      <c r="P649" s="99"/>
      <c r="Q649" s="99"/>
      <c r="R649" s="99"/>
      <c r="S649" s="99"/>
      <c r="T649" s="99"/>
      <c r="U649" s="99"/>
      <c r="V649" s="99"/>
      <c r="W649" s="99"/>
      <c r="X649" s="99"/>
      <c r="Y649" s="99"/>
      <c r="Z649" s="99"/>
    </row>
    <row r="650" spans="1:26" ht="12.75" customHeight="1">
      <c r="A650" s="99"/>
      <c r="B650" s="99"/>
      <c r="C650" s="99"/>
      <c r="D650" s="157"/>
      <c r="E650" s="157"/>
      <c r="F650" s="157"/>
      <c r="G650" s="157"/>
      <c r="H650" s="157"/>
      <c r="I650" s="189"/>
      <c r="J650" s="189"/>
      <c r="K650" s="189"/>
      <c r="L650" s="189"/>
      <c r="M650" s="99"/>
      <c r="N650" s="99"/>
      <c r="O650" s="99"/>
      <c r="P650" s="99"/>
      <c r="Q650" s="99"/>
      <c r="R650" s="99"/>
      <c r="S650" s="99"/>
      <c r="T650" s="99"/>
      <c r="U650" s="99"/>
      <c r="V650" s="99"/>
      <c r="W650" s="99"/>
      <c r="X650" s="99"/>
      <c r="Y650" s="99"/>
      <c r="Z650" s="99"/>
    </row>
    <row r="651" spans="1:26" ht="12.75" customHeight="1">
      <c r="A651" s="99"/>
      <c r="B651" s="99"/>
      <c r="C651" s="99"/>
      <c r="D651" s="157"/>
      <c r="E651" s="157"/>
      <c r="F651" s="157"/>
      <c r="G651" s="157"/>
      <c r="H651" s="157"/>
      <c r="I651" s="189"/>
      <c r="J651" s="189"/>
      <c r="K651" s="189"/>
      <c r="L651" s="189"/>
      <c r="M651" s="99"/>
      <c r="N651" s="99"/>
      <c r="O651" s="99"/>
      <c r="P651" s="99"/>
      <c r="Q651" s="99"/>
      <c r="R651" s="99"/>
      <c r="S651" s="99"/>
      <c r="T651" s="99"/>
      <c r="U651" s="99"/>
      <c r="V651" s="99"/>
      <c r="W651" s="99"/>
      <c r="X651" s="99"/>
      <c r="Y651" s="99"/>
      <c r="Z651" s="99"/>
    </row>
    <row r="652" spans="1:26" ht="12.75" customHeight="1">
      <c r="A652" s="99"/>
      <c r="B652" s="99"/>
      <c r="C652" s="99"/>
      <c r="D652" s="157"/>
      <c r="E652" s="157"/>
      <c r="F652" s="157"/>
      <c r="G652" s="157"/>
      <c r="H652" s="157"/>
      <c r="I652" s="189"/>
      <c r="J652" s="189"/>
      <c r="K652" s="189"/>
      <c r="L652" s="189"/>
      <c r="M652" s="99"/>
      <c r="N652" s="99"/>
      <c r="O652" s="99"/>
      <c r="P652" s="99"/>
      <c r="Q652" s="99"/>
      <c r="R652" s="99"/>
      <c r="S652" s="99"/>
      <c r="T652" s="99"/>
      <c r="U652" s="99"/>
      <c r="V652" s="99"/>
      <c r="W652" s="99"/>
      <c r="X652" s="99"/>
      <c r="Y652" s="99"/>
      <c r="Z652" s="99"/>
    </row>
    <row r="653" spans="1:26" ht="12.75" customHeight="1">
      <c r="A653" s="99"/>
      <c r="B653" s="99"/>
      <c r="C653" s="99"/>
      <c r="D653" s="157"/>
      <c r="E653" s="157"/>
      <c r="F653" s="157"/>
      <c r="G653" s="157"/>
      <c r="H653" s="157"/>
      <c r="I653" s="189"/>
      <c r="J653" s="189"/>
      <c r="K653" s="189"/>
      <c r="L653" s="189"/>
      <c r="M653" s="99"/>
      <c r="N653" s="99"/>
      <c r="O653" s="99"/>
      <c r="P653" s="99"/>
      <c r="Q653" s="99"/>
      <c r="R653" s="99"/>
      <c r="S653" s="99"/>
      <c r="T653" s="99"/>
      <c r="U653" s="99"/>
      <c r="V653" s="99"/>
      <c r="W653" s="99"/>
      <c r="X653" s="99"/>
      <c r="Y653" s="99"/>
      <c r="Z653" s="99"/>
    </row>
    <row r="654" spans="1:26" ht="12.75" customHeight="1">
      <c r="A654" s="99"/>
      <c r="B654" s="99"/>
      <c r="C654" s="99"/>
      <c r="D654" s="157"/>
      <c r="E654" s="157"/>
      <c r="F654" s="157"/>
      <c r="G654" s="157"/>
      <c r="H654" s="157"/>
      <c r="I654" s="189"/>
      <c r="J654" s="189"/>
      <c r="K654" s="189"/>
      <c r="L654" s="189"/>
      <c r="M654" s="99"/>
      <c r="N654" s="99"/>
      <c r="O654" s="99"/>
      <c r="P654" s="99"/>
      <c r="Q654" s="99"/>
      <c r="R654" s="99"/>
      <c r="S654" s="99"/>
      <c r="T654" s="99"/>
      <c r="U654" s="99"/>
      <c r="V654" s="99"/>
      <c r="W654" s="99"/>
      <c r="X654" s="99"/>
      <c r="Y654" s="99"/>
      <c r="Z654" s="99"/>
    </row>
    <row r="655" spans="1:26" ht="12.75" customHeight="1">
      <c r="A655" s="99"/>
      <c r="B655" s="99"/>
      <c r="C655" s="99"/>
      <c r="D655" s="157"/>
      <c r="E655" s="157"/>
      <c r="F655" s="157"/>
      <c r="G655" s="157"/>
      <c r="H655" s="157"/>
      <c r="I655" s="189"/>
      <c r="J655" s="189"/>
      <c r="K655" s="189"/>
      <c r="L655" s="189"/>
      <c r="M655" s="99"/>
      <c r="N655" s="99"/>
      <c r="O655" s="99"/>
      <c r="P655" s="99"/>
      <c r="Q655" s="99"/>
      <c r="R655" s="99"/>
      <c r="S655" s="99"/>
      <c r="T655" s="99"/>
      <c r="U655" s="99"/>
      <c r="V655" s="99"/>
      <c r="W655" s="99"/>
      <c r="X655" s="99"/>
      <c r="Y655" s="99"/>
      <c r="Z655" s="99"/>
    </row>
    <row r="656" spans="1:26" ht="12.75" customHeight="1">
      <c r="A656" s="99"/>
      <c r="B656" s="99"/>
      <c r="C656" s="99"/>
      <c r="D656" s="157"/>
      <c r="E656" s="157"/>
      <c r="F656" s="157"/>
      <c r="G656" s="157"/>
      <c r="H656" s="157"/>
      <c r="I656" s="189"/>
      <c r="J656" s="189"/>
      <c r="K656" s="189"/>
      <c r="L656" s="189"/>
      <c r="M656" s="99"/>
      <c r="N656" s="99"/>
      <c r="O656" s="99"/>
      <c r="P656" s="99"/>
      <c r="Q656" s="99"/>
      <c r="R656" s="99"/>
      <c r="S656" s="99"/>
      <c r="T656" s="99"/>
      <c r="U656" s="99"/>
      <c r="V656" s="99"/>
      <c r="W656" s="99"/>
      <c r="X656" s="99"/>
      <c r="Y656" s="99"/>
      <c r="Z656" s="99"/>
    </row>
    <row r="657" spans="1:26" ht="12.75" customHeight="1">
      <c r="A657" s="99"/>
      <c r="B657" s="99"/>
      <c r="C657" s="99"/>
      <c r="D657" s="157"/>
      <c r="E657" s="157"/>
      <c r="F657" s="157"/>
      <c r="G657" s="157"/>
      <c r="H657" s="157"/>
      <c r="I657" s="189"/>
      <c r="J657" s="189"/>
      <c r="K657" s="189"/>
      <c r="L657" s="189"/>
      <c r="M657" s="99"/>
      <c r="N657" s="99"/>
      <c r="O657" s="99"/>
      <c r="P657" s="99"/>
      <c r="Q657" s="99"/>
      <c r="R657" s="99"/>
      <c r="S657" s="99"/>
      <c r="T657" s="99"/>
      <c r="U657" s="99"/>
      <c r="V657" s="99"/>
      <c r="W657" s="99"/>
      <c r="X657" s="99"/>
      <c r="Y657" s="99"/>
      <c r="Z657" s="99"/>
    </row>
    <row r="658" spans="1:26" ht="12.75" customHeight="1">
      <c r="A658" s="99"/>
      <c r="B658" s="99"/>
      <c r="C658" s="99"/>
      <c r="D658" s="157"/>
      <c r="E658" s="157"/>
      <c r="F658" s="157"/>
      <c r="G658" s="157"/>
      <c r="H658" s="157"/>
      <c r="I658" s="189"/>
      <c r="J658" s="189"/>
      <c r="K658" s="189"/>
      <c r="L658" s="189"/>
      <c r="M658" s="99"/>
      <c r="N658" s="99"/>
      <c r="O658" s="99"/>
      <c r="P658" s="99"/>
      <c r="Q658" s="99"/>
      <c r="R658" s="99"/>
      <c r="S658" s="99"/>
      <c r="T658" s="99"/>
      <c r="U658" s="99"/>
      <c r="V658" s="99"/>
      <c r="W658" s="99"/>
      <c r="X658" s="99"/>
      <c r="Y658" s="99"/>
      <c r="Z658" s="99"/>
    </row>
    <row r="659" spans="1:26" ht="12.75" customHeight="1">
      <c r="A659" s="99"/>
      <c r="B659" s="99"/>
      <c r="C659" s="99"/>
      <c r="D659" s="157"/>
      <c r="E659" s="157"/>
      <c r="F659" s="157"/>
      <c r="G659" s="157"/>
      <c r="H659" s="157"/>
      <c r="I659" s="189"/>
      <c r="J659" s="189"/>
      <c r="K659" s="189"/>
      <c r="L659" s="189"/>
      <c r="M659" s="99"/>
      <c r="N659" s="99"/>
      <c r="O659" s="99"/>
      <c r="P659" s="99"/>
      <c r="Q659" s="99"/>
      <c r="R659" s="99"/>
      <c r="S659" s="99"/>
      <c r="T659" s="99"/>
      <c r="U659" s="99"/>
      <c r="V659" s="99"/>
      <c r="W659" s="99"/>
      <c r="X659" s="99"/>
      <c r="Y659" s="99"/>
      <c r="Z659" s="99"/>
    </row>
    <row r="660" spans="1:26" ht="12.75" customHeight="1">
      <c r="A660" s="99"/>
      <c r="B660" s="99"/>
      <c r="C660" s="99"/>
      <c r="D660" s="157"/>
      <c r="E660" s="157"/>
      <c r="F660" s="157"/>
      <c r="G660" s="157"/>
      <c r="H660" s="157"/>
      <c r="I660" s="189"/>
      <c r="J660" s="189"/>
      <c r="K660" s="189"/>
      <c r="L660" s="189"/>
      <c r="M660" s="99"/>
      <c r="N660" s="99"/>
      <c r="O660" s="99"/>
      <c r="P660" s="99"/>
      <c r="Q660" s="99"/>
      <c r="R660" s="99"/>
      <c r="S660" s="99"/>
      <c r="T660" s="99"/>
      <c r="U660" s="99"/>
      <c r="V660" s="99"/>
      <c r="W660" s="99"/>
      <c r="X660" s="99"/>
      <c r="Y660" s="99"/>
      <c r="Z660" s="99"/>
    </row>
    <row r="661" spans="1:26" ht="12.75" customHeight="1">
      <c r="A661" s="99"/>
      <c r="B661" s="99"/>
      <c r="C661" s="99"/>
      <c r="D661" s="157"/>
      <c r="E661" s="157"/>
      <c r="F661" s="157"/>
      <c r="G661" s="157"/>
      <c r="H661" s="157"/>
      <c r="I661" s="189"/>
      <c r="J661" s="189"/>
      <c r="K661" s="189"/>
      <c r="L661" s="189"/>
      <c r="M661" s="99"/>
      <c r="N661" s="99"/>
      <c r="O661" s="99"/>
      <c r="P661" s="99"/>
      <c r="Q661" s="99"/>
      <c r="R661" s="99"/>
      <c r="S661" s="99"/>
      <c r="T661" s="99"/>
      <c r="U661" s="99"/>
      <c r="V661" s="99"/>
      <c r="W661" s="99"/>
      <c r="X661" s="99"/>
      <c r="Y661" s="99"/>
      <c r="Z661" s="99"/>
    </row>
    <row r="662" spans="1:26" ht="12.75" customHeight="1">
      <c r="A662" s="99"/>
      <c r="B662" s="99"/>
      <c r="C662" s="99"/>
      <c r="D662" s="157"/>
      <c r="E662" s="157"/>
      <c r="F662" s="157"/>
      <c r="G662" s="157"/>
      <c r="H662" s="157"/>
      <c r="I662" s="189"/>
      <c r="J662" s="189"/>
      <c r="K662" s="189"/>
      <c r="L662" s="189"/>
      <c r="M662" s="99"/>
      <c r="N662" s="99"/>
      <c r="O662" s="99"/>
      <c r="P662" s="99"/>
      <c r="Q662" s="99"/>
      <c r="R662" s="99"/>
      <c r="S662" s="99"/>
      <c r="T662" s="99"/>
      <c r="U662" s="99"/>
      <c r="V662" s="99"/>
      <c r="W662" s="99"/>
      <c r="X662" s="99"/>
      <c r="Y662" s="99"/>
      <c r="Z662" s="99"/>
    </row>
    <row r="663" spans="1:26" ht="12.75" customHeight="1">
      <c r="A663" s="99"/>
      <c r="B663" s="99"/>
      <c r="C663" s="99"/>
      <c r="D663" s="157"/>
      <c r="E663" s="157"/>
      <c r="F663" s="157"/>
      <c r="G663" s="157"/>
      <c r="H663" s="157"/>
      <c r="I663" s="189"/>
      <c r="J663" s="189"/>
      <c r="K663" s="189"/>
      <c r="L663" s="189"/>
      <c r="M663" s="99"/>
      <c r="N663" s="99"/>
      <c r="O663" s="99"/>
      <c r="P663" s="99"/>
      <c r="Q663" s="99"/>
      <c r="R663" s="99"/>
      <c r="S663" s="99"/>
      <c r="T663" s="99"/>
      <c r="U663" s="99"/>
      <c r="V663" s="99"/>
      <c r="W663" s="99"/>
      <c r="X663" s="99"/>
      <c r="Y663" s="99"/>
      <c r="Z663" s="99"/>
    </row>
    <row r="664" spans="1:26" ht="12.75" customHeight="1">
      <c r="A664" s="99"/>
      <c r="B664" s="99"/>
      <c r="C664" s="99"/>
      <c r="D664" s="157"/>
      <c r="E664" s="157"/>
      <c r="F664" s="157"/>
      <c r="G664" s="157"/>
      <c r="H664" s="157"/>
      <c r="I664" s="189"/>
      <c r="J664" s="189"/>
      <c r="K664" s="189"/>
      <c r="L664" s="189"/>
      <c r="M664" s="99"/>
      <c r="N664" s="99"/>
      <c r="O664" s="99"/>
      <c r="P664" s="99"/>
      <c r="Q664" s="99"/>
      <c r="R664" s="99"/>
      <c r="S664" s="99"/>
      <c r="T664" s="99"/>
      <c r="U664" s="99"/>
      <c r="V664" s="99"/>
      <c r="W664" s="99"/>
      <c r="X664" s="99"/>
      <c r="Y664" s="99"/>
      <c r="Z664" s="99"/>
    </row>
    <row r="665" spans="1:26" ht="12.75" customHeight="1">
      <c r="A665" s="99"/>
      <c r="B665" s="99"/>
      <c r="C665" s="99"/>
      <c r="D665" s="157"/>
      <c r="E665" s="157"/>
      <c r="F665" s="157"/>
      <c r="G665" s="157"/>
      <c r="H665" s="157"/>
      <c r="I665" s="189"/>
      <c r="J665" s="189"/>
      <c r="K665" s="189"/>
      <c r="L665" s="189"/>
      <c r="M665" s="99"/>
      <c r="N665" s="99"/>
      <c r="O665" s="99"/>
      <c r="P665" s="99"/>
      <c r="Q665" s="99"/>
      <c r="R665" s="99"/>
      <c r="S665" s="99"/>
      <c r="T665" s="99"/>
      <c r="U665" s="99"/>
      <c r="V665" s="99"/>
      <c r="W665" s="99"/>
      <c r="X665" s="99"/>
      <c r="Y665" s="99"/>
      <c r="Z665" s="99"/>
    </row>
    <row r="666" spans="1:26" ht="12.75" customHeight="1">
      <c r="A666" s="99"/>
      <c r="B666" s="99"/>
      <c r="C666" s="99"/>
      <c r="D666" s="157"/>
      <c r="E666" s="157"/>
      <c r="F666" s="157"/>
      <c r="G666" s="157"/>
      <c r="H666" s="157"/>
      <c r="I666" s="189"/>
      <c r="J666" s="189"/>
      <c r="K666" s="189"/>
      <c r="L666" s="189"/>
      <c r="M666" s="99"/>
      <c r="N666" s="99"/>
      <c r="O666" s="99"/>
      <c r="P666" s="99"/>
      <c r="Q666" s="99"/>
      <c r="R666" s="99"/>
      <c r="S666" s="99"/>
      <c r="T666" s="99"/>
      <c r="U666" s="99"/>
      <c r="V666" s="99"/>
      <c r="W666" s="99"/>
      <c r="X666" s="99"/>
      <c r="Y666" s="99"/>
      <c r="Z666" s="99"/>
    </row>
    <row r="667" spans="1:26" ht="12.75" customHeight="1">
      <c r="A667" s="99"/>
      <c r="B667" s="99"/>
      <c r="C667" s="99"/>
      <c r="D667" s="157"/>
      <c r="E667" s="157"/>
      <c r="F667" s="157"/>
      <c r="G667" s="157"/>
      <c r="H667" s="157"/>
      <c r="I667" s="189"/>
      <c r="J667" s="189"/>
      <c r="K667" s="189"/>
      <c r="L667" s="189"/>
      <c r="M667" s="99"/>
      <c r="N667" s="99"/>
      <c r="O667" s="99"/>
      <c r="P667" s="99"/>
      <c r="Q667" s="99"/>
      <c r="R667" s="99"/>
      <c r="S667" s="99"/>
      <c r="T667" s="99"/>
      <c r="U667" s="99"/>
      <c r="V667" s="99"/>
      <c r="W667" s="99"/>
      <c r="X667" s="99"/>
      <c r="Y667" s="99"/>
      <c r="Z667" s="99"/>
    </row>
    <row r="668" spans="1:26" ht="12.75" customHeight="1">
      <c r="A668" s="99"/>
      <c r="B668" s="99"/>
      <c r="C668" s="99"/>
      <c r="D668" s="157"/>
      <c r="E668" s="157"/>
      <c r="F668" s="157"/>
      <c r="G668" s="157"/>
      <c r="H668" s="157"/>
      <c r="I668" s="189"/>
      <c r="J668" s="189"/>
      <c r="K668" s="189"/>
      <c r="L668" s="189"/>
      <c r="M668" s="99"/>
      <c r="N668" s="99"/>
      <c r="O668" s="99"/>
      <c r="P668" s="99"/>
      <c r="Q668" s="99"/>
      <c r="R668" s="99"/>
      <c r="S668" s="99"/>
      <c r="T668" s="99"/>
      <c r="U668" s="99"/>
      <c r="V668" s="99"/>
      <c r="W668" s="99"/>
      <c r="X668" s="99"/>
      <c r="Y668" s="99"/>
      <c r="Z668" s="99"/>
    </row>
    <row r="669" spans="1:26" ht="12.75" customHeight="1">
      <c r="A669" s="99"/>
      <c r="B669" s="99"/>
      <c r="C669" s="99"/>
      <c r="D669" s="157"/>
      <c r="E669" s="157"/>
      <c r="F669" s="157"/>
      <c r="G669" s="157"/>
      <c r="H669" s="157"/>
      <c r="I669" s="189"/>
      <c r="J669" s="189"/>
      <c r="K669" s="189"/>
      <c r="L669" s="189"/>
      <c r="M669" s="99"/>
      <c r="N669" s="99"/>
      <c r="O669" s="99"/>
      <c r="P669" s="99"/>
      <c r="Q669" s="99"/>
      <c r="R669" s="99"/>
      <c r="S669" s="99"/>
      <c r="T669" s="99"/>
      <c r="U669" s="99"/>
      <c r="V669" s="99"/>
      <c r="W669" s="99"/>
      <c r="X669" s="99"/>
      <c r="Y669" s="99"/>
      <c r="Z669" s="99"/>
    </row>
    <row r="670" spans="1:26" ht="12.75" customHeight="1">
      <c r="A670" s="99"/>
      <c r="B670" s="99"/>
      <c r="C670" s="99"/>
      <c r="D670" s="157"/>
      <c r="E670" s="157"/>
      <c r="F670" s="157"/>
      <c r="G670" s="157"/>
      <c r="H670" s="157"/>
      <c r="I670" s="189"/>
      <c r="J670" s="189"/>
      <c r="K670" s="189"/>
      <c r="L670" s="189"/>
      <c r="M670" s="99"/>
      <c r="N670" s="99"/>
      <c r="O670" s="99"/>
      <c r="P670" s="99"/>
      <c r="Q670" s="99"/>
      <c r="R670" s="99"/>
      <c r="S670" s="99"/>
      <c r="T670" s="99"/>
      <c r="U670" s="99"/>
      <c r="V670" s="99"/>
      <c r="W670" s="99"/>
      <c r="X670" s="99"/>
      <c r="Y670" s="99"/>
      <c r="Z670" s="99"/>
    </row>
    <row r="671" spans="1:26" ht="12.75" customHeight="1">
      <c r="A671" s="99"/>
      <c r="B671" s="99"/>
      <c r="C671" s="99"/>
      <c r="D671" s="157"/>
      <c r="E671" s="157"/>
      <c r="F671" s="157"/>
      <c r="G671" s="157"/>
      <c r="H671" s="157"/>
      <c r="I671" s="189"/>
      <c r="J671" s="189"/>
      <c r="K671" s="189"/>
      <c r="L671" s="189"/>
      <c r="M671" s="99"/>
      <c r="N671" s="99"/>
      <c r="O671" s="99"/>
      <c r="P671" s="99"/>
      <c r="Q671" s="99"/>
      <c r="R671" s="99"/>
      <c r="S671" s="99"/>
      <c r="T671" s="99"/>
      <c r="U671" s="99"/>
      <c r="V671" s="99"/>
      <c r="W671" s="99"/>
      <c r="X671" s="99"/>
      <c r="Y671" s="99"/>
      <c r="Z671" s="99"/>
    </row>
    <row r="672" spans="1:26" ht="12.75" customHeight="1">
      <c r="A672" s="99"/>
      <c r="B672" s="99"/>
      <c r="C672" s="99"/>
      <c r="D672" s="157"/>
      <c r="E672" s="157"/>
      <c r="F672" s="157"/>
      <c r="G672" s="157"/>
      <c r="H672" s="157"/>
      <c r="I672" s="189"/>
      <c r="J672" s="189"/>
      <c r="K672" s="189"/>
      <c r="L672" s="189"/>
      <c r="M672" s="99"/>
      <c r="N672" s="99"/>
      <c r="O672" s="99"/>
      <c r="P672" s="99"/>
      <c r="Q672" s="99"/>
      <c r="R672" s="99"/>
      <c r="S672" s="99"/>
      <c r="T672" s="99"/>
      <c r="U672" s="99"/>
      <c r="V672" s="99"/>
      <c r="W672" s="99"/>
      <c r="X672" s="99"/>
      <c r="Y672" s="99"/>
      <c r="Z672" s="99"/>
    </row>
    <row r="673" spans="1:26" ht="12.75" customHeight="1">
      <c r="A673" s="99"/>
      <c r="B673" s="99"/>
      <c r="C673" s="99"/>
      <c r="D673" s="157"/>
      <c r="E673" s="157"/>
      <c r="F673" s="157"/>
      <c r="G673" s="157"/>
      <c r="H673" s="157"/>
      <c r="I673" s="189"/>
      <c r="J673" s="189"/>
      <c r="K673" s="189"/>
      <c r="L673" s="189"/>
      <c r="M673" s="99"/>
      <c r="N673" s="99"/>
      <c r="O673" s="99"/>
      <c r="P673" s="99"/>
      <c r="Q673" s="99"/>
      <c r="R673" s="99"/>
      <c r="S673" s="99"/>
      <c r="T673" s="99"/>
      <c r="U673" s="99"/>
      <c r="V673" s="99"/>
      <c r="W673" s="99"/>
      <c r="X673" s="99"/>
      <c r="Y673" s="99"/>
      <c r="Z673" s="99"/>
    </row>
    <row r="674" spans="1:26" ht="12.75" customHeight="1">
      <c r="A674" s="99"/>
      <c r="B674" s="99"/>
      <c r="C674" s="99"/>
      <c r="D674" s="157"/>
      <c r="E674" s="157"/>
      <c r="F674" s="157"/>
      <c r="G674" s="157"/>
      <c r="H674" s="157"/>
      <c r="I674" s="189"/>
      <c r="J674" s="189"/>
      <c r="K674" s="189"/>
      <c r="L674" s="189"/>
      <c r="M674" s="99"/>
      <c r="N674" s="99"/>
      <c r="O674" s="99"/>
      <c r="P674" s="99"/>
      <c r="Q674" s="99"/>
      <c r="R674" s="99"/>
      <c r="S674" s="99"/>
      <c r="T674" s="99"/>
      <c r="U674" s="99"/>
      <c r="V674" s="99"/>
      <c r="W674" s="99"/>
      <c r="X674" s="99"/>
      <c r="Y674" s="99"/>
      <c r="Z674" s="99"/>
    </row>
    <row r="675" spans="1:26" ht="12.75" customHeight="1">
      <c r="A675" s="99"/>
      <c r="B675" s="99"/>
      <c r="C675" s="99"/>
      <c r="D675" s="157"/>
      <c r="E675" s="157"/>
      <c r="F675" s="157"/>
      <c r="G675" s="157"/>
      <c r="H675" s="157"/>
      <c r="I675" s="189"/>
      <c r="J675" s="189"/>
      <c r="K675" s="189"/>
      <c r="L675" s="189"/>
      <c r="M675" s="99"/>
      <c r="N675" s="99"/>
      <c r="O675" s="99"/>
      <c r="P675" s="99"/>
      <c r="Q675" s="99"/>
      <c r="R675" s="99"/>
      <c r="S675" s="99"/>
      <c r="T675" s="99"/>
      <c r="U675" s="99"/>
      <c r="V675" s="99"/>
      <c r="W675" s="99"/>
      <c r="X675" s="99"/>
      <c r="Y675" s="99"/>
      <c r="Z675" s="99"/>
    </row>
    <row r="676" spans="1:26" ht="12.75" customHeight="1">
      <c r="A676" s="99"/>
      <c r="B676" s="99"/>
      <c r="C676" s="99"/>
      <c r="D676" s="157"/>
      <c r="E676" s="157"/>
      <c r="F676" s="157"/>
      <c r="G676" s="157"/>
      <c r="H676" s="157"/>
      <c r="I676" s="189"/>
      <c r="J676" s="189"/>
      <c r="K676" s="189"/>
      <c r="L676" s="189"/>
      <c r="M676" s="99"/>
      <c r="N676" s="99"/>
      <c r="O676" s="99"/>
      <c r="P676" s="99"/>
      <c r="Q676" s="99"/>
      <c r="R676" s="99"/>
      <c r="S676" s="99"/>
      <c r="T676" s="99"/>
      <c r="U676" s="99"/>
      <c r="V676" s="99"/>
      <c r="W676" s="99"/>
      <c r="X676" s="99"/>
      <c r="Y676" s="99"/>
      <c r="Z676" s="99"/>
    </row>
    <row r="677" spans="1:26" ht="12.75" customHeight="1">
      <c r="A677" s="99"/>
      <c r="B677" s="99"/>
      <c r="C677" s="99"/>
      <c r="D677" s="157"/>
      <c r="E677" s="157"/>
      <c r="F677" s="157"/>
      <c r="G677" s="157"/>
      <c r="H677" s="157"/>
      <c r="I677" s="189"/>
      <c r="J677" s="189"/>
      <c r="K677" s="189"/>
      <c r="L677" s="189"/>
      <c r="M677" s="99"/>
      <c r="N677" s="99"/>
      <c r="O677" s="99"/>
      <c r="P677" s="99"/>
      <c r="Q677" s="99"/>
      <c r="R677" s="99"/>
      <c r="S677" s="99"/>
      <c r="T677" s="99"/>
      <c r="U677" s="99"/>
      <c r="V677" s="99"/>
      <c r="W677" s="99"/>
      <c r="X677" s="99"/>
      <c r="Y677" s="99"/>
      <c r="Z677" s="99"/>
    </row>
    <row r="678" spans="1:26" ht="12.75" customHeight="1">
      <c r="A678" s="99"/>
      <c r="B678" s="99"/>
      <c r="C678" s="99"/>
      <c r="D678" s="157"/>
      <c r="E678" s="157"/>
      <c r="F678" s="157"/>
      <c r="G678" s="157"/>
      <c r="H678" s="157"/>
      <c r="I678" s="189"/>
      <c r="J678" s="189"/>
      <c r="K678" s="189"/>
      <c r="L678" s="189"/>
      <c r="M678" s="99"/>
      <c r="N678" s="99"/>
      <c r="O678" s="99"/>
      <c r="P678" s="99"/>
      <c r="Q678" s="99"/>
      <c r="R678" s="99"/>
      <c r="S678" s="99"/>
      <c r="T678" s="99"/>
      <c r="U678" s="99"/>
      <c r="V678" s="99"/>
      <c r="W678" s="99"/>
      <c r="X678" s="99"/>
      <c r="Y678" s="99"/>
      <c r="Z678" s="99"/>
    </row>
    <row r="679" spans="1:26" ht="12.75" customHeight="1">
      <c r="A679" s="99"/>
      <c r="B679" s="99"/>
      <c r="C679" s="99"/>
      <c r="D679" s="157"/>
      <c r="E679" s="157"/>
      <c r="F679" s="157"/>
      <c r="G679" s="157"/>
      <c r="H679" s="157"/>
      <c r="I679" s="189"/>
      <c r="J679" s="189"/>
      <c r="K679" s="189"/>
      <c r="L679" s="189"/>
      <c r="M679" s="99"/>
      <c r="N679" s="99"/>
      <c r="O679" s="99"/>
      <c r="P679" s="99"/>
      <c r="Q679" s="99"/>
      <c r="R679" s="99"/>
      <c r="S679" s="99"/>
      <c r="T679" s="99"/>
      <c r="U679" s="99"/>
      <c r="V679" s="99"/>
      <c r="W679" s="99"/>
      <c r="X679" s="99"/>
      <c r="Y679" s="99"/>
      <c r="Z679" s="99"/>
    </row>
    <row r="680" spans="1:26" ht="12.75" customHeight="1">
      <c r="A680" s="99"/>
      <c r="B680" s="99"/>
      <c r="C680" s="99"/>
      <c r="D680" s="157"/>
      <c r="E680" s="157"/>
      <c r="F680" s="157"/>
      <c r="G680" s="157"/>
      <c r="H680" s="157"/>
      <c r="I680" s="189"/>
      <c r="J680" s="189"/>
      <c r="K680" s="189"/>
      <c r="L680" s="189"/>
      <c r="M680" s="99"/>
      <c r="N680" s="99"/>
      <c r="O680" s="99"/>
      <c r="P680" s="99"/>
      <c r="Q680" s="99"/>
      <c r="R680" s="99"/>
      <c r="S680" s="99"/>
      <c r="T680" s="99"/>
      <c r="U680" s="99"/>
      <c r="V680" s="99"/>
      <c r="W680" s="99"/>
      <c r="X680" s="99"/>
      <c r="Y680" s="99"/>
      <c r="Z680" s="99"/>
    </row>
    <row r="681" spans="1:26" ht="12.75" customHeight="1">
      <c r="A681" s="99"/>
      <c r="B681" s="99"/>
      <c r="C681" s="99"/>
      <c r="D681" s="157"/>
      <c r="E681" s="157"/>
      <c r="F681" s="157"/>
      <c r="G681" s="157"/>
      <c r="H681" s="157"/>
      <c r="I681" s="189"/>
      <c r="J681" s="189"/>
      <c r="K681" s="189"/>
      <c r="L681" s="189"/>
      <c r="M681" s="99"/>
      <c r="N681" s="99"/>
      <c r="O681" s="99"/>
      <c r="P681" s="99"/>
      <c r="Q681" s="99"/>
      <c r="R681" s="99"/>
      <c r="S681" s="99"/>
      <c r="T681" s="99"/>
      <c r="U681" s="99"/>
      <c r="V681" s="99"/>
      <c r="W681" s="99"/>
      <c r="X681" s="99"/>
      <c r="Y681" s="99"/>
      <c r="Z681" s="99"/>
    </row>
    <row r="682" spans="1:26" ht="12.75" customHeight="1">
      <c r="A682" s="99"/>
      <c r="B682" s="99"/>
      <c r="C682" s="99"/>
      <c r="D682" s="157"/>
      <c r="E682" s="157"/>
      <c r="F682" s="157"/>
      <c r="G682" s="157"/>
      <c r="H682" s="157"/>
      <c r="I682" s="189"/>
      <c r="J682" s="189"/>
      <c r="K682" s="189"/>
      <c r="L682" s="189"/>
      <c r="M682" s="99"/>
      <c r="N682" s="99"/>
      <c r="O682" s="99"/>
      <c r="P682" s="99"/>
      <c r="Q682" s="99"/>
      <c r="R682" s="99"/>
      <c r="S682" s="99"/>
      <c r="T682" s="99"/>
      <c r="U682" s="99"/>
      <c r="V682" s="99"/>
      <c r="W682" s="99"/>
      <c r="X682" s="99"/>
      <c r="Y682" s="99"/>
      <c r="Z682" s="99"/>
    </row>
    <row r="683" spans="1:26" ht="12.75" customHeight="1">
      <c r="A683" s="99"/>
      <c r="B683" s="99"/>
      <c r="C683" s="99"/>
      <c r="D683" s="157"/>
      <c r="E683" s="157"/>
      <c r="F683" s="157"/>
      <c r="G683" s="157"/>
      <c r="H683" s="157"/>
      <c r="I683" s="189"/>
      <c r="J683" s="189"/>
      <c r="K683" s="189"/>
      <c r="L683" s="189"/>
      <c r="M683" s="99"/>
      <c r="N683" s="99"/>
      <c r="O683" s="99"/>
      <c r="P683" s="99"/>
      <c r="Q683" s="99"/>
      <c r="R683" s="99"/>
      <c r="S683" s="99"/>
      <c r="T683" s="99"/>
      <c r="U683" s="99"/>
      <c r="V683" s="99"/>
      <c r="W683" s="99"/>
      <c r="X683" s="99"/>
      <c r="Y683" s="99"/>
      <c r="Z683" s="99"/>
    </row>
    <row r="684" spans="1:26" ht="12.75" customHeight="1">
      <c r="A684" s="99"/>
      <c r="B684" s="99"/>
      <c r="C684" s="99"/>
      <c r="D684" s="157"/>
      <c r="E684" s="157"/>
      <c r="F684" s="157"/>
      <c r="G684" s="157"/>
      <c r="H684" s="157"/>
      <c r="I684" s="189"/>
      <c r="J684" s="189"/>
      <c r="K684" s="189"/>
      <c r="L684" s="189"/>
      <c r="M684" s="99"/>
      <c r="N684" s="99"/>
      <c r="O684" s="99"/>
      <c r="P684" s="99"/>
      <c r="Q684" s="99"/>
      <c r="R684" s="99"/>
      <c r="S684" s="99"/>
      <c r="T684" s="99"/>
      <c r="U684" s="99"/>
      <c r="V684" s="99"/>
      <c r="W684" s="99"/>
      <c r="X684" s="99"/>
      <c r="Y684" s="99"/>
      <c r="Z684" s="99"/>
    </row>
    <row r="685" spans="1:26" ht="12.75" customHeight="1">
      <c r="A685" s="99"/>
      <c r="B685" s="99"/>
      <c r="C685" s="99"/>
      <c r="D685" s="157"/>
      <c r="E685" s="157"/>
      <c r="F685" s="157"/>
      <c r="G685" s="157"/>
      <c r="H685" s="157"/>
      <c r="I685" s="189"/>
      <c r="J685" s="189"/>
      <c r="K685" s="189"/>
      <c r="L685" s="189"/>
      <c r="M685" s="99"/>
      <c r="N685" s="99"/>
      <c r="O685" s="99"/>
      <c r="P685" s="99"/>
      <c r="Q685" s="99"/>
      <c r="R685" s="99"/>
      <c r="S685" s="99"/>
      <c r="T685" s="99"/>
      <c r="U685" s="99"/>
      <c r="V685" s="99"/>
      <c r="W685" s="99"/>
      <c r="X685" s="99"/>
      <c r="Y685" s="99"/>
      <c r="Z685" s="99"/>
    </row>
    <row r="686" spans="1:26" ht="12.75" customHeight="1">
      <c r="A686" s="99"/>
      <c r="B686" s="99"/>
      <c r="C686" s="99"/>
      <c r="D686" s="157"/>
      <c r="E686" s="157"/>
      <c r="F686" s="157"/>
      <c r="G686" s="157"/>
      <c r="H686" s="157"/>
      <c r="I686" s="189"/>
      <c r="J686" s="189"/>
      <c r="K686" s="189"/>
      <c r="L686" s="189"/>
      <c r="M686" s="99"/>
      <c r="N686" s="99"/>
      <c r="O686" s="99"/>
      <c r="P686" s="99"/>
      <c r="Q686" s="99"/>
      <c r="R686" s="99"/>
      <c r="S686" s="99"/>
      <c r="T686" s="99"/>
      <c r="U686" s="99"/>
      <c r="V686" s="99"/>
      <c r="W686" s="99"/>
      <c r="X686" s="99"/>
      <c r="Y686" s="99"/>
      <c r="Z686" s="99"/>
    </row>
    <row r="687" spans="1:26" ht="12.75" customHeight="1">
      <c r="A687" s="99"/>
      <c r="B687" s="99"/>
      <c r="C687" s="99"/>
      <c r="D687" s="157"/>
      <c r="E687" s="157"/>
      <c r="F687" s="157"/>
      <c r="G687" s="157"/>
      <c r="H687" s="157"/>
      <c r="I687" s="189"/>
      <c r="J687" s="189"/>
      <c r="K687" s="189"/>
      <c r="L687" s="189"/>
      <c r="M687" s="99"/>
      <c r="N687" s="99"/>
      <c r="O687" s="99"/>
      <c r="P687" s="99"/>
      <c r="Q687" s="99"/>
      <c r="R687" s="99"/>
      <c r="S687" s="99"/>
      <c r="T687" s="99"/>
      <c r="U687" s="99"/>
      <c r="V687" s="99"/>
      <c r="W687" s="99"/>
      <c r="X687" s="99"/>
      <c r="Y687" s="99"/>
      <c r="Z687" s="99"/>
    </row>
    <row r="688" spans="1:26" ht="12.75" customHeight="1">
      <c r="A688" s="99"/>
      <c r="B688" s="99"/>
      <c r="C688" s="99"/>
      <c r="D688" s="157"/>
      <c r="E688" s="157"/>
      <c r="F688" s="157"/>
      <c r="G688" s="157"/>
      <c r="H688" s="157"/>
      <c r="I688" s="189"/>
      <c r="J688" s="189"/>
      <c r="K688" s="189"/>
      <c r="L688" s="189"/>
      <c r="M688" s="99"/>
      <c r="N688" s="99"/>
      <c r="O688" s="99"/>
      <c r="P688" s="99"/>
      <c r="Q688" s="99"/>
      <c r="R688" s="99"/>
      <c r="S688" s="99"/>
      <c r="T688" s="99"/>
      <c r="U688" s="99"/>
      <c r="V688" s="99"/>
      <c r="W688" s="99"/>
      <c r="X688" s="99"/>
      <c r="Y688" s="99"/>
      <c r="Z688" s="99"/>
    </row>
    <row r="689" spans="1:26" ht="12.75" customHeight="1">
      <c r="A689" s="99"/>
      <c r="B689" s="99"/>
      <c r="C689" s="99"/>
      <c r="D689" s="157"/>
      <c r="E689" s="157"/>
      <c r="F689" s="157"/>
      <c r="G689" s="157"/>
      <c r="H689" s="157"/>
      <c r="I689" s="189"/>
      <c r="J689" s="189"/>
      <c r="K689" s="189"/>
      <c r="L689" s="189"/>
      <c r="M689" s="99"/>
      <c r="N689" s="99"/>
      <c r="O689" s="99"/>
      <c r="P689" s="99"/>
      <c r="Q689" s="99"/>
      <c r="R689" s="99"/>
      <c r="S689" s="99"/>
      <c r="T689" s="99"/>
      <c r="U689" s="99"/>
      <c r="V689" s="99"/>
      <c r="W689" s="99"/>
      <c r="X689" s="99"/>
      <c r="Y689" s="99"/>
      <c r="Z689" s="99"/>
    </row>
    <row r="690" spans="1:26" ht="12.75" customHeight="1">
      <c r="A690" s="99"/>
      <c r="B690" s="99"/>
      <c r="C690" s="99"/>
      <c r="D690" s="157"/>
      <c r="E690" s="157"/>
      <c r="F690" s="157"/>
      <c r="G690" s="157"/>
      <c r="H690" s="157"/>
      <c r="I690" s="189"/>
      <c r="J690" s="189"/>
      <c r="K690" s="189"/>
      <c r="L690" s="189"/>
      <c r="M690" s="99"/>
      <c r="N690" s="99"/>
      <c r="O690" s="99"/>
      <c r="P690" s="99"/>
      <c r="Q690" s="99"/>
      <c r="R690" s="99"/>
      <c r="S690" s="99"/>
      <c r="T690" s="99"/>
      <c r="U690" s="99"/>
      <c r="V690" s="99"/>
      <c r="W690" s="99"/>
      <c r="X690" s="99"/>
      <c r="Y690" s="99"/>
      <c r="Z690" s="99"/>
    </row>
    <row r="691" spans="1:26" ht="12.75" customHeight="1">
      <c r="A691" s="99"/>
      <c r="B691" s="99"/>
      <c r="C691" s="99"/>
      <c r="D691" s="157"/>
      <c r="E691" s="157"/>
      <c r="F691" s="157"/>
      <c r="G691" s="157"/>
      <c r="H691" s="157"/>
      <c r="I691" s="189"/>
      <c r="J691" s="189"/>
      <c r="K691" s="189"/>
      <c r="L691" s="189"/>
      <c r="M691" s="99"/>
      <c r="N691" s="99"/>
      <c r="O691" s="99"/>
      <c r="P691" s="99"/>
      <c r="Q691" s="99"/>
      <c r="R691" s="99"/>
      <c r="S691" s="99"/>
      <c r="T691" s="99"/>
      <c r="U691" s="99"/>
      <c r="V691" s="99"/>
      <c r="W691" s="99"/>
      <c r="X691" s="99"/>
      <c r="Y691" s="99"/>
      <c r="Z691" s="99"/>
    </row>
    <row r="692" spans="1:26" ht="12.75" customHeight="1">
      <c r="A692" s="99"/>
      <c r="B692" s="99"/>
      <c r="C692" s="99"/>
      <c r="D692" s="157"/>
      <c r="E692" s="157"/>
      <c r="F692" s="157"/>
      <c r="G692" s="157"/>
      <c r="H692" s="157"/>
      <c r="I692" s="189"/>
      <c r="J692" s="189"/>
      <c r="K692" s="189"/>
      <c r="L692" s="189"/>
      <c r="M692" s="99"/>
      <c r="N692" s="99"/>
      <c r="O692" s="99"/>
      <c r="P692" s="99"/>
      <c r="Q692" s="99"/>
      <c r="R692" s="99"/>
      <c r="S692" s="99"/>
      <c r="T692" s="99"/>
      <c r="U692" s="99"/>
      <c r="V692" s="99"/>
      <c r="W692" s="99"/>
      <c r="X692" s="99"/>
      <c r="Y692" s="99"/>
      <c r="Z692" s="99"/>
    </row>
    <row r="693" spans="1:26" ht="12.75" customHeight="1">
      <c r="A693" s="99"/>
      <c r="B693" s="99"/>
      <c r="C693" s="99"/>
      <c r="D693" s="157"/>
      <c r="E693" s="157"/>
      <c r="F693" s="157"/>
      <c r="G693" s="157"/>
      <c r="H693" s="157"/>
      <c r="I693" s="189"/>
      <c r="J693" s="189"/>
      <c r="K693" s="189"/>
      <c r="L693" s="189"/>
      <c r="M693" s="99"/>
      <c r="N693" s="99"/>
      <c r="O693" s="99"/>
      <c r="P693" s="99"/>
      <c r="Q693" s="99"/>
      <c r="R693" s="99"/>
      <c r="S693" s="99"/>
      <c r="T693" s="99"/>
      <c r="U693" s="99"/>
      <c r="V693" s="99"/>
      <c r="W693" s="99"/>
      <c r="X693" s="99"/>
      <c r="Y693" s="99"/>
      <c r="Z693" s="99"/>
    </row>
    <row r="694" spans="1:26" ht="12.75" customHeight="1">
      <c r="A694" s="99"/>
      <c r="B694" s="99"/>
      <c r="C694" s="99"/>
      <c r="D694" s="157"/>
      <c r="E694" s="157"/>
      <c r="F694" s="157"/>
      <c r="G694" s="157"/>
      <c r="H694" s="157"/>
      <c r="I694" s="189"/>
      <c r="J694" s="189"/>
      <c r="K694" s="189"/>
      <c r="L694" s="189"/>
      <c r="M694" s="99"/>
      <c r="N694" s="99"/>
      <c r="O694" s="99"/>
      <c r="P694" s="99"/>
      <c r="Q694" s="99"/>
      <c r="R694" s="99"/>
      <c r="S694" s="99"/>
      <c r="T694" s="99"/>
      <c r="U694" s="99"/>
      <c r="V694" s="99"/>
      <c r="W694" s="99"/>
      <c r="X694" s="99"/>
      <c r="Y694" s="99"/>
      <c r="Z694" s="99"/>
    </row>
    <row r="695" spans="1:26" ht="12.75" customHeight="1">
      <c r="A695" s="99"/>
      <c r="B695" s="99"/>
      <c r="C695" s="99"/>
      <c r="D695" s="157"/>
      <c r="E695" s="157"/>
      <c r="F695" s="157"/>
      <c r="G695" s="157"/>
      <c r="H695" s="157"/>
      <c r="I695" s="189"/>
      <c r="J695" s="189"/>
      <c r="K695" s="189"/>
      <c r="L695" s="189"/>
      <c r="M695" s="99"/>
      <c r="N695" s="99"/>
      <c r="O695" s="99"/>
      <c r="P695" s="99"/>
      <c r="Q695" s="99"/>
      <c r="R695" s="99"/>
      <c r="S695" s="99"/>
      <c r="T695" s="99"/>
      <c r="U695" s="99"/>
      <c r="V695" s="99"/>
      <c r="W695" s="99"/>
      <c r="X695" s="99"/>
      <c r="Y695" s="99"/>
      <c r="Z695" s="99"/>
    </row>
    <row r="696" spans="1:26" ht="12.75" customHeight="1">
      <c r="A696" s="99"/>
      <c r="B696" s="99"/>
      <c r="C696" s="99"/>
      <c r="D696" s="157"/>
      <c r="E696" s="157"/>
      <c r="F696" s="157"/>
      <c r="G696" s="157"/>
      <c r="H696" s="157"/>
      <c r="I696" s="189"/>
      <c r="J696" s="189"/>
      <c r="K696" s="189"/>
      <c r="L696" s="189"/>
      <c r="M696" s="99"/>
      <c r="N696" s="99"/>
      <c r="O696" s="99"/>
      <c r="P696" s="99"/>
      <c r="Q696" s="99"/>
      <c r="R696" s="99"/>
      <c r="S696" s="99"/>
      <c r="T696" s="99"/>
      <c r="U696" s="99"/>
      <c r="V696" s="99"/>
      <c r="W696" s="99"/>
      <c r="X696" s="99"/>
      <c r="Y696" s="99"/>
      <c r="Z696" s="99"/>
    </row>
    <row r="697" spans="1:26" ht="12.75" customHeight="1">
      <c r="A697" s="99"/>
      <c r="B697" s="99"/>
      <c r="C697" s="99"/>
      <c r="D697" s="157"/>
      <c r="E697" s="157"/>
      <c r="F697" s="157"/>
      <c r="G697" s="157"/>
      <c r="H697" s="157"/>
      <c r="I697" s="189"/>
      <c r="J697" s="189"/>
      <c r="K697" s="189"/>
      <c r="L697" s="189"/>
      <c r="M697" s="99"/>
      <c r="N697" s="99"/>
      <c r="O697" s="99"/>
      <c r="P697" s="99"/>
      <c r="Q697" s="99"/>
      <c r="R697" s="99"/>
      <c r="S697" s="99"/>
      <c r="T697" s="99"/>
      <c r="U697" s="99"/>
      <c r="V697" s="99"/>
      <c r="W697" s="99"/>
      <c r="X697" s="99"/>
      <c r="Y697" s="99"/>
      <c r="Z697" s="99"/>
    </row>
    <row r="698" spans="1:26" ht="12.75" customHeight="1">
      <c r="A698" s="99"/>
      <c r="B698" s="99"/>
      <c r="C698" s="99"/>
      <c r="D698" s="157"/>
      <c r="E698" s="157"/>
      <c r="F698" s="157"/>
      <c r="G698" s="157"/>
      <c r="H698" s="157"/>
      <c r="I698" s="189"/>
      <c r="J698" s="189"/>
      <c r="K698" s="189"/>
      <c r="L698" s="189"/>
      <c r="M698" s="99"/>
      <c r="N698" s="99"/>
      <c r="O698" s="99"/>
      <c r="P698" s="99"/>
      <c r="Q698" s="99"/>
      <c r="R698" s="99"/>
      <c r="S698" s="99"/>
      <c r="T698" s="99"/>
      <c r="U698" s="99"/>
      <c r="V698" s="99"/>
      <c r="W698" s="99"/>
      <c r="X698" s="99"/>
      <c r="Y698" s="99"/>
      <c r="Z698" s="99"/>
    </row>
    <row r="699" spans="1:26" ht="12.75" customHeight="1">
      <c r="A699" s="99"/>
      <c r="B699" s="99"/>
      <c r="C699" s="99"/>
      <c r="D699" s="157"/>
      <c r="E699" s="157"/>
      <c r="F699" s="157"/>
      <c r="G699" s="157"/>
      <c r="H699" s="157"/>
      <c r="I699" s="189"/>
      <c r="J699" s="189"/>
      <c r="K699" s="189"/>
      <c r="L699" s="189"/>
      <c r="M699" s="99"/>
      <c r="N699" s="99"/>
      <c r="O699" s="99"/>
      <c r="P699" s="99"/>
      <c r="Q699" s="99"/>
      <c r="R699" s="99"/>
      <c r="S699" s="99"/>
      <c r="T699" s="99"/>
      <c r="U699" s="99"/>
      <c r="V699" s="99"/>
      <c r="W699" s="99"/>
      <c r="X699" s="99"/>
      <c r="Y699" s="99"/>
      <c r="Z699" s="99"/>
    </row>
    <row r="700" spans="1:26" ht="12.75" customHeight="1">
      <c r="A700" s="99"/>
      <c r="B700" s="99"/>
      <c r="C700" s="99"/>
      <c r="D700" s="157"/>
      <c r="E700" s="157"/>
      <c r="F700" s="157"/>
      <c r="G700" s="157"/>
      <c r="H700" s="157"/>
      <c r="I700" s="189"/>
      <c r="J700" s="189"/>
      <c r="K700" s="189"/>
      <c r="L700" s="189"/>
      <c r="M700" s="99"/>
      <c r="N700" s="99"/>
      <c r="O700" s="99"/>
      <c r="P700" s="99"/>
      <c r="Q700" s="99"/>
      <c r="R700" s="99"/>
      <c r="S700" s="99"/>
      <c r="T700" s="99"/>
      <c r="U700" s="99"/>
      <c r="V700" s="99"/>
      <c r="W700" s="99"/>
      <c r="X700" s="99"/>
      <c r="Y700" s="99"/>
      <c r="Z700" s="99"/>
    </row>
    <row r="701" spans="1:26" ht="12.75" customHeight="1">
      <c r="A701" s="99"/>
      <c r="B701" s="99"/>
      <c r="C701" s="99"/>
      <c r="D701" s="157"/>
      <c r="E701" s="157"/>
      <c r="F701" s="157"/>
      <c r="G701" s="157"/>
      <c r="H701" s="157"/>
      <c r="I701" s="189"/>
      <c r="J701" s="189"/>
      <c r="K701" s="189"/>
      <c r="L701" s="189"/>
      <c r="M701" s="99"/>
      <c r="N701" s="99"/>
      <c r="O701" s="99"/>
      <c r="P701" s="99"/>
      <c r="Q701" s="99"/>
      <c r="R701" s="99"/>
      <c r="S701" s="99"/>
      <c r="T701" s="99"/>
      <c r="U701" s="99"/>
      <c r="V701" s="99"/>
      <c r="W701" s="99"/>
      <c r="X701" s="99"/>
      <c r="Y701" s="99"/>
      <c r="Z701" s="99"/>
    </row>
    <row r="702" spans="1:26" ht="12.75" customHeight="1">
      <c r="A702" s="99"/>
      <c r="B702" s="99"/>
      <c r="C702" s="99"/>
      <c r="D702" s="157"/>
      <c r="E702" s="157"/>
      <c r="F702" s="157"/>
      <c r="G702" s="157"/>
      <c r="H702" s="157"/>
      <c r="I702" s="189"/>
      <c r="J702" s="189"/>
      <c r="K702" s="189"/>
      <c r="L702" s="189"/>
      <c r="M702" s="99"/>
      <c r="N702" s="99"/>
      <c r="O702" s="99"/>
      <c r="P702" s="99"/>
      <c r="Q702" s="99"/>
      <c r="R702" s="99"/>
      <c r="S702" s="99"/>
      <c r="T702" s="99"/>
      <c r="U702" s="99"/>
      <c r="V702" s="99"/>
      <c r="W702" s="99"/>
      <c r="X702" s="99"/>
      <c r="Y702" s="99"/>
      <c r="Z702" s="99"/>
    </row>
    <row r="703" spans="1:26" ht="12.75" customHeight="1">
      <c r="A703" s="99"/>
      <c r="B703" s="99"/>
      <c r="C703" s="99"/>
      <c r="D703" s="157"/>
      <c r="E703" s="157"/>
      <c r="F703" s="157"/>
      <c r="G703" s="157"/>
      <c r="H703" s="157"/>
      <c r="I703" s="189"/>
      <c r="J703" s="189"/>
      <c r="K703" s="189"/>
      <c r="L703" s="189"/>
      <c r="M703" s="99"/>
      <c r="N703" s="99"/>
      <c r="O703" s="99"/>
      <c r="P703" s="99"/>
      <c r="Q703" s="99"/>
      <c r="R703" s="99"/>
      <c r="S703" s="99"/>
      <c r="T703" s="99"/>
      <c r="U703" s="99"/>
      <c r="V703" s="99"/>
      <c r="W703" s="99"/>
      <c r="X703" s="99"/>
      <c r="Y703" s="99"/>
      <c r="Z703" s="99"/>
    </row>
    <row r="704" spans="1:26" ht="12.75" customHeight="1">
      <c r="A704" s="99"/>
      <c r="B704" s="99"/>
      <c r="C704" s="99"/>
      <c r="D704" s="157"/>
      <c r="E704" s="157"/>
      <c r="F704" s="157"/>
      <c r="G704" s="157"/>
      <c r="H704" s="157"/>
      <c r="I704" s="189"/>
      <c r="J704" s="189"/>
      <c r="K704" s="189"/>
      <c r="L704" s="189"/>
      <c r="M704" s="99"/>
      <c r="N704" s="99"/>
      <c r="O704" s="99"/>
      <c r="P704" s="99"/>
      <c r="Q704" s="99"/>
      <c r="R704" s="99"/>
      <c r="S704" s="99"/>
      <c r="T704" s="99"/>
      <c r="U704" s="99"/>
      <c r="V704" s="99"/>
      <c r="W704" s="99"/>
      <c r="X704" s="99"/>
      <c r="Y704" s="99"/>
      <c r="Z704" s="99"/>
    </row>
    <row r="705" spans="1:26" ht="12.75" customHeight="1">
      <c r="A705" s="99"/>
      <c r="B705" s="99"/>
      <c r="C705" s="99"/>
      <c r="D705" s="157"/>
      <c r="E705" s="157"/>
      <c r="F705" s="157"/>
      <c r="G705" s="157"/>
      <c r="H705" s="157"/>
      <c r="I705" s="189"/>
      <c r="J705" s="189"/>
      <c r="K705" s="189"/>
      <c r="L705" s="189"/>
      <c r="M705" s="99"/>
      <c r="N705" s="99"/>
      <c r="O705" s="99"/>
      <c r="P705" s="99"/>
      <c r="Q705" s="99"/>
      <c r="R705" s="99"/>
      <c r="S705" s="99"/>
      <c r="T705" s="99"/>
      <c r="U705" s="99"/>
      <c r="V705" s="99"/>
      <c r="W705" s="99"/>
      <c r="X705" s="99"/>
      <c r="Y705" s="99"/>
      <c r="Z705" s="99"/>
    </row>
    <row r="706" spans="1:26" ht="12.75" customHeight="1">
      <c r="A706" s="99"/>
      <c r="B706" s="99"/>
      <c r="C706" s="99"/>
      <c r="D706" s="157"/>
      <c r="E706" s="157"/>
      <c r="F706" s="157"/>
      <c r="G706" s="157"/>
      <c r="H706" s="157"/>
      <c r="I706" s="189"/>
      <c r="J706" s="189"/>
      <c r="K706" s="189"/>
      <c r="L706" s="189"/>
      <c r="M706" s="99"/>
      <c r="N706" s="99"/>
      <c r="O706" s="99"/>
      <c r="P706" s="99"/>
      <c r="Q706" s="99"/>
      <c r="R706" s="99"/>
      <c r="S706" s="99"/>
      <c r="T706" s="99"/>
      <c r="U706" s="99"/>
      <c r="V706" s="99"/>
      <c r="W706" s="99"/>
      <c r="X706" s="99"/>
      <c r="Y706" s="99"/>
      <c r="Z706" s="99"/>
    </row>
    <row r="707" spans="1:26" ht="12.75" customHeight="1">
      <c r="A707" s="99"/>
      <c r="B707" s="99"/>
      <c r="C707" s="99"/>
      <c r="D707" s="157"/>
      <c r="E707" s="157"/>
      <c r="F707" s="157"/>
      <c r="G707" s="157"/>
      <c r="H707" s="157"/>
      <c r="I707" s="189"/>
      <c r="J707" s="189"/>
      <c r="K707" s="189"/>
      <c r="L707" s="189"/>
      <c r="M707" s="99"/>
      <c r="N707" s="99"/>
      <c r="O707" s="99"/>
      <c r="P707" s="99"/>
      <c r="Q707" s="99"/>
      <c r="R707" s="99"/>
      <c r="S707" s="99"/>
      <c r="T707" s="99"/>
      <c r="U707" s="99"/>
      <c r="V707" s="99"/>
      <c r="W707" s="99"/>
      <c r="X707" s="99"/>
      <c r="Y707" s="99"/>
      <c r="Z707" s="99"/>
    </row>
    <row r="708" spans="1:26" ht="12.75" customHeight="1">
      <c r="A708" s="99"/>
      <c r="B708" s="99"/>
      <c r="C708" s="99"/>
      <c r="D708" s="157"/>
      <c r="E708" s="157"/>
      <c r="F708" s="157"/>
      <c r="G708" s="157"/>
      <c r="H708" s="157"/>
      <c r="I708" s="189"/>
      <c r="J708" s="189"/>
      <c r="K708" s="189"/>
      <c r="L708" s="189"/>
      <c r="M708" s="99"/>
      <c r="N708" s="99"/>
      <c r="O708" s="99"/>
      <c r="P708" s="99"/>
      <c r="Q708" s="99"/>
      <c r="R708" s="99"/>
      <c r="S708" s="99"/>
      <c r="T708" s="99"/>
      <c r="U708" s="99"/>
      <c r="V708" s="99"/>
      <c r="W708" s="99"/>
      <c r="X708" s="99"/>
      <c r="Y708" s="99"/>
      <c r="Z708" s="99"/>
    </row>
    <row r="709" spans="1:26" ht="12.75" customHeight="1">
      <c r="A709" s="99"/>
      <c r="B709" s="99"/>
      <c r="C709" s="99"/>
      <c r="D709" s="157"/>
      <c r="E709" s="157"/>
      <c r="F709" s="157"/>
      <c r="G709" s="157"/>
      <c r="H709" s="157"/>
      <c r="I709" s="189"/>
      <c r="J709" s="189"/>
      <c r="K709" s="189"/>
      <c r="L709" s="189"/>
      <c r="M709" s="99"/>
      <c r="N709" s="99"/>
      <c r="O709" s="99"/>
      <c r="P709" s="99"/>
      <c r="Q709" s="99"/>
      <c r="R709" s="99"/>
      <c r="S709" s="99"/>
      <c r="T709" s="99"/>
      <c r="U709" s="99"/>
      <c r="V709" s="99"/>
      <c r="W709" s="99"/>
      <c r="X709" s="99"/>
      <c r="Y709" s="99"/>
      <c r="Z709" s="99"/>
    </row>
    <row r="710" spans="1:26" ht="12.75" customHeight="1">
      <c r="A710" s="99"/>
      <c r="B710" s="99"/>
      <c r="C710" s="99"/>
      <c r="D710" s="157"/>
      <c r="E710" s="157"/>
      <c r="F710" s="157"/>
      <c r="G710" s="157"/>
      <c r="H710" s="157"/>
      <c r="I710" s="189"/>
      <c r="J710" s="189"/>
      <c r="K710" s="189"/>
      <c r="L710" s="189"/>
      <c r="M710" s="99"/>
      <c r="N710" s="99"/>
      <c r="O710" s="99"/>
      <c r="P710" s="99"/>
      <c r="Q710" s="99"/>
      <c r="R710" s="99"/>
      <c r="S710" s="99"/>
      <c r="T710" s="99"/>
      <c r="U710" s="99"/>
      <c r="V710" s="99"/>
      <c r="W710" s="99"/>
      <c r="X710" s="99"/>
      <c r="Y710" s="99"/>
      <c r="Z710" s="99"/>
    </row>
    <row r="711" spans="1:26" ht="12.75" customHeight="1">
      <c r="A711" s="99"/>
      <c r="B711" s="99"/>
      <c r="C711" s="99"/>
      <c r="D711" s="157"/>
      <c r="E711" s="157"/>
      <c r="F711" s="157"/>
      <c r="G711" s="157"/>
      <c r="H711" s="157"/>
      <c r="I711" s="189"/>
      <c r="J711" s="189"/>
      <c r="K711" s="189"/>
      <c r="L711" s="189"/>
      <c r="M711" s="99"/>
      <c r="N711" s="99"/>
      <c r="O711" s="99"/>
      <c r="P711" s="99"/>
      <c r="Q711" s="99"/>
      <c r="R711" s="99"/>
      <c r="S711" s="99"/>
      <c r="T711" s="99"/>
      <c r="U711" s="99"/>
      <c r="V711" s="99"/>
      <c r="W711" s="99"/>
      <c r="X711" s="99"/>
      <c r="Y711" s="99"/>
      <c r="Z711" s="99"/>
    </row>
    <row r="712" spans="1:26" ht="12.75" customHeight="1">
      <c r="A712" s="99"/>
      <c r="B712" s="99"/>
      <c r="C712" s="99"/>
      <c r="D712" s="157"/>
      <c r="E712" s="157"/>
      <c r="F712" s="157"/>
      <c r="G712" s="157"/>
      <c r="H712" s="157"/>
      <c r="I712" s="189"/>
      <c r="J712" s="189"/>
      <c r="K712" s="189"/>
      <c r="L712" s="189"/>
      <c r="M712" s="99"/>
      <c r="N712" s="99"/>
      <c r="O712" s="99"/>
      <c r="P712" s="99"/>
      <c r="Q712" s="99"/>
      <c r="R712" s="99"/>
      <c r="S712" s="99"/>
      <c r="T712" s="99"/>
      <c r="U712" s="99"/>
      <c r="V712" s="99"/>
      <c r="W712" s="99"/>
      <c r="X712" s="99"/>
      <c r="Y712" s="99"/>
      <c r="Z712" s="99"/>
    </row>
    <row r="713" spans="1:26" ht="12.75" customHeight="1">
      <c r="A713" s="99"/>
      <c r="B713" s="99"/>
      <c r="C713" s="99"/>
      <c r="D713" s="157"/>
      <c r="E713" s="157"/>
      <c r="F713" s="157"/>
      <c r="G713" s="157"/>
      <c r="H713" s="157"/>
      <c r="I713" s="189"/>
      <c r="J713" s="189"/>
      <c r="K713" s="189"/>
      <c r="L713" s="189"/>
      <c r="M713" s="99"/>
      <c r="N713" s="99"/>
      <c r="O713" s="99"/>
      <c r="P713" s="99"/>
      <c r="Q713" s="99"/>
      <c r="R713" s="99"/>
      <c r="S713" s="99"/>
      <c r="T713" s="99"/>
      <c r="U713" s="99"/>
      <c r="V713" s="99"/>
      <c r="W713" s="99"/>
      <c r="X713" s="99"/>
      <c r="Y713" s="99"/>
      <c r="Z713" s="99"/>
    </row>
    <row r="714" spans="1:26" ht="12.75" customHeight="1">
      <c r="A714" s="99"/>
      <c r="B714" s="99"/>
      <c r="C714" s="99"/>
      <c r="D714" s="157"/>
      <c r="E714" s="157"/>
      <c r="F714" s="157"/>
      <c r="G714" s="157"/>
      <c r="H714" s="157"/>
      <c r="I714" s="189"/>
      <c r="J714" s="189"/>
      <c r="K714" s="189"/>
      <c r="L714" s="189"/>
      <c r="M714" s="99"/>
      <c r="N714" s="99"/>
      <c r="O714" s="99"/>
      <c r="P714" s="99"/>
      <c r="Q714" s="99"/>
      <c r="R714" s="99"/>
      <c r="S714" s="99"/>
      <c r="T714" s="99"/>
      <c r="U714" s="99"/>
      <c r="V714" s="99"/>
      <c r="W714" s="99"/>
      <c r="X714" s="99"/>
      <c r="Y714" s="99"/>
      <c r="Z714" s="99"/>
    </row>
    <row r="715" spans="1:26" ht="12.75" customHeight="1">
      <c r="A715" s="99"/>
      <c r="B715" s="99"/>
      <c r="C715" s="99"/>
      <c r="D715" s="157"/>
      <c r="E715" s="157"/>
      <c r="F715" s="157"/>
      <c r="G715" s="157"/>
      <c r="H715" s="157"/>
      <c r="I715" s="189"/>
      <c r="J715" s="189"/>
      <c r="K715" s="189"/>
      <c r="L715" s="189"/>
      <c r="M715" s="99"/>
      <c r="N715" s="99"/>
      <c r="O715" s="99"/>
      <c r="P715" s="99"/>
      <c r="Q715" s="99"/>
      <c r="R715" s="99"/>
      <c r="S715" s="99"/>
      <c r="T715" s="99"/>
      <c r="U715" s="99"/>
      <c r="V715" s="99"/>
      <c r="W715" s="99"/>
      <c r="X715" s="99"/>
      <c r="Y715" s="99"/>
      <c r="Z715" s="99"/>
    </row>
    <row r="716" spans="1:26" ht="12.75" customHeight="1">
      <c r="A716" s="99"/>
      <c r="B716" s="99"/>
      <c r="C716" s="99"/>
      <c r="D716" s="157"/>
      <c r="E716" s="157"/>
      <c r="F716" s="157"/>
      <c r="G716" s="157"/>
      <c r="H716" s="157"/>
      <c r="I716" s="189"/>
      <c r="J716" s="189"/>
      <c r="K716" s="189"/>
      <c r="L716" s="189"/>
      <c r="M716" s="99"/>
      <c r="N716" s="99"/>
      <c r="O716" s="99"/>
      <c r="P716" s="99"/>
      <c r="Q716" s="99"/>
      <c r="R716" s="99"/>
      <c r="S716" s="99"/>
      <c r="T716" s="99"/>
      <c r="U716" s="99"/>
      <c r="V716" s="99"/>
      <c r="W716" s="99"/>
      <c r="X716" s="99"/>
      <c r="Y716" s="99"/>
      <c r="Z716" s="99"/>
    </row>
    <row r="717" spans="1:26" ht="12.75" customHeight="1">
      <c r="A717" s="99"/>
      <c r="B717" s="99"/>
      <c r="C717" s="99"/>
      <c r="D717" s="157"/>
      <c r="E717" s="157"/>
      <c r="F717" s="157"/>
      <c r="G717" s="157"/>
      <c r="H717" s="157"/>
      <c r="I717" s="189"/>
      <c r="J717" s="189"/>
      <c r="K717" s="189"/>
      <c r="L717" s="189"/>
      <c r="M717" s="99"/>
      <c r="N717" s="99"/>
      <c r="O717" s="99"/>
      <c r="P717" s="99"/>
      <c r="Q717" s="99"/>
      <c r="R717" s="99"/>
      <c r="S717" s="99"/>
      <c r="T717" s="99"/>
      <c r="U717" s="99"/>
      <c r="V717" s="99"/>
      <c r="W717" s="99"/>
      <c r="X717" s="99"/>
      <c r="Y717" s="99"/>
      <c r="Z717" s="99"/>
    </row>
    <row r="718" spans="1:26" ht="12.75" customHeight="1">
      <c r="A718" s="99"/>
      <c r="B718" s="99"/>
      <c r="C718" s="99"/>
      <c r="D718" s="157"/>
      <c r="E718" s="157"/>
      <c r="F718" s="157"/>
      <c r="G718" s="157"/>
      <c r="H718" s="157"/>
      <c r="I718" s="189"/>
      <c r="J718" s="189"/>
      <c r="K718" s="189"/>
      <c r="L718" s="189"/>
      <c r="M718" s="99"/>
      <c r="N718" s="99"/>
      <c r="O718" s="99"/>
      <c r="P718" s="99"/>
      <c r="Q718" s="99"/>
      <c r="R718" s="99"/>
      <c r="S718" s="99"/>
      <c r="T718" s="99"/>
      <c r="U718" s="99"/>
      <c r="V718" s="99"/>
      <c r="W718" s="99"/>
      <c r="X718" s="99"/>
      <c r="Y718" s="99"/>
      <c r="Z718" s="99"/>
    </row>
    <row r="719" spans="1:26" ht="12.75" customHeight="1">
      <c r="A719" s="99"/>
      <c r="B719" s="99"/>
      <c r="C719" s="99"/>
      <c r="D719" s="157"/>
      <c r="E719" s="157"/>
      <c r="F719" s="157"/>
      <c r="G719" s="157"/>
      <c r="H719" s="157"/>
      <c r="I719" s="189"/>
      <c r="J719" s="189"/>
      <c r="K719" s="189"/>
      <c r="L719" s="189"/>
      <c r="M719" s="99"/>
      <c r="N719" s="99"/>
      <c r="O719" s="99"/>
      <c r="P719" s="99"/>
      <c r="Q719" s="99"/>
      <c r="R719" s="99"/>
      <c r="S719" s="99"/>
      <c r="T719" s="99"/>
      <c r="U719" s="99"/>
      <c r="V719" s="99"/>
      <c r="W719" s="99"/>
      <c r="X719" s="99"/>
      <c r="Y719" s="99"/>
      <c r="Z719" s="99"/>
    </row>
    <row r="720" spans="1:26" ht="12.75" customHeight="1">
      <c r="A720" s="99"/>
      <c r="B720" s="99"/>
      <c r="C720" s="99"/>
      <c r="D720" s="157"/>
      <c r="E720" s="157"/>
      <c r="F720" s="157"/>
      <c r="G720" s="157"/>
      <c r="H720" s="157"/>
      <c r="I720" s="189"/>
      <c r="J720" s="189"/>
      <c r="K720" s="189"/>
      <c r="L720" s="189"/>
      <c r="M720" s="99"/>
      <c r="N720" s="99"/>
      <c r="O720" s="99"/>
      <c r="P720" s="99"/>
      <c r="Q720" s="99"/>
      <c r="R720" s="99"/>
      <c r="S720" s="99"/>
      <c r="T720" s="99"/>
      <c r="U720" s="99"/>
      <c r="V720" s="99"/>
      <c r="W720" s="99"/>
      <c r="X720" s="99"/>
      <c r="Y720" s="99"/>
      <c r="Z720" s="99"/>
    </row>
    <row r="721" spans="1:26" ht="12.75" customHeight="1">
      <c r="A721" s="99"/>
      <c r="B721" s="99"/>
      <c r="C721" s="99"/>
      <c r="D721" s="157"/>
      <c r="E721" s="157"/>
      <c r="F721" s="157"/>
      <c r="G721" s="157"/>
      <c r="H721" s="157"/>
      <c r="I721" s="189"/>
      <c r="J721" s="189"/>
      <c r="K721" s="189"/>
      <c r="L721" s="189"/>
      <c r="M721" s="99"/>
      <c r="N721" s="99"/>
      <c r="O721" s="99"/>
      <c r="P721" s="99"/>
      <c r="Q721" s="99"/>
      <c r="R721" s="99"/>
      <c r="S721" s="99"/>
      <c r="T721" s="99"/>
      <c r="U721" s="99"/>
      <c r="V721" s="99"/>
      <c r="W721" s="99"/>
      <c r="X721" s="99"/>
      <c r="Y721" s="99"/>
      <c r="Z721" s="99"/>
    </row>
    <row r="722" spans="1:26" ht="12.75" customHeight="1">
      <c r="A722" s="99"/>
      <c r="B722" s="99"/>
      <c r="C722" s="99"/>
      <c r="D722" s="157"/>
      <c r="E722" s="157"/>
      <c r="F722" s="157"/>
      <c r="G722" s="157"/>
      <c r="H722" s="157"/>
      <c r="I722" s="189"/>
      <c r="J722" s="189"/>
      <c r="K722" s="189"/>
      <c r="L722" s="189"/>
      <c r="M722" s="99"/>
      <c r="N722" s="99"/>
      <c r="O722" s="99"/>
      <c r="P722" s="99"/>
      <c r="Q722" s="99"/>
      <c r="R722" s="99"/>
      <c r="S722" s="99"/>
      <c r="T722" s="99"/>
      <c r="U722" s="99"/>
      <c r="V722" s="99"/>
      <c r="W722" s="99"/>
      <c r="X722" s="99"/>
      <c r="Y722" s="99"/>
      <c r="Z722" s="99"/>
    </row>
    <row r="723" spans="1:26" ht="12.75" customHeight="1">
      <c r="A723" s="99"/>
      <c r="B723" s="99"/>
      <c r="C723" s="99"/>
      <c r="D723" s="157"/>
      <c r="E723" s="157"/>
      <c r="F723" s="157"/>
      <c r="G723" s="157"/>
      <c r="H723" s="157"/>
      <c r="I723" s="189"/>
      <c r="J723" s="189"/>
      <c r="K723" s="189"/>
      <c r="L723" s="189"/>
      <c r="M723" s="99"/>
      <c r="N723" s="99"/>
      <c r="O723" s="99"/>
      <c r="P723" s="99"/>
      <c r="Q723" s="99"/>
      <c r="R723" s="99"/>
      <c r="S723" s="99"/>
      <c r="T723" s="99"/>
      <c r="U723" s="99"/>
      <c r="V723" s="99"/>
      <c r="W723" s="99"/>
      <c r="X723" s="99"/>
      <c r="Y723" s="99"/>
      <c r="Z723" s="99"/>
    </row>
    <row r="724" spans="1:26" ht="12.75" customHeight="1">
      <c r="A724" s="99"/>
      <c r="B724" s="99"/>
      <c r="C724" s="99"/>
      <c r="D724" s="157"/>
      <c r="E724" s="157"/>
      <c r="F724" s="157"/>
      <c r="G724" s="157"/>
      <c r="H724" s="157"/>
      <c r="I724" s="189"/>
      <c r="J724" s="189"/>
      <c r="K724" s="189"/>
      <c r="L724" s="189"/>
      <c r="M724" s="99"/>
      <c r="N724" s="99"/>
      <c r="O724" s="99"/>
      <c r="P724" s="99"/>
      <c r="Q724" s="99"/>
      <c r="R724" s="99"/>
      <c r="S724" s="99"/>
      <c r="T724" s="99"/>
      <c r="U724" s="99"/>
      <c r="V724" s="99"/>
      <c r="W724" s="99"/>
      <c r="X724" s="99"/>
      <c r="Y724" s="99"/>
      <c r="Z724" s="99"/>
    </row>
    <row r="725" spans="1:26" ht="12.75" customHeight="1">
      <c r="A725" s="99"/>
      <c r="B725" s="99"/>
      <c r="C725" s="99"/>
      <c r="D725" s="157"/>
      <c r="E725" s="157"/>
      <c r="F725" s="157"/>
      <c r="G725" s="157"/>
      <c r="H725" s="157"/>
      <c r="I725" s="189"/>
      <c r="J725" s="189"/>
      <c r="K725" s="189"/>
      <c r="L725" s="189"/>
      <c r="M725" s="99"/>
      <c r="N725" s="99"/>
      <c r="O725" s="99"/>
      <c r="P725" s="99"/>
      <c r="Q725" s="99"/>
      <c r="R725" s="99"/>
      <c r="S725" s="99"/>
      <c r="T725" s="99"/>
      <c r="U725" s="99"/>
      <c r="V725" s="99"/>
      <c r="W725" s="99"/>
      <c r="X725" s="99"/>
      <c r="Y725" s="99"/>
      <c r="Z725" s="99"/>
    </row>
    <row r="726" spans="1:26" ht="12.75" customHeight="1">
      <c r="A726" s="99"/>
      <c r="B726" s="99"/>
      <c r="C726" s="99"/>
      <c r="D726" s="157"/>
      <c r="E726" s="157"/>
      <c r="F726" s="157"/>
      <c r="G726" s="157"/>
      <c r="H726" s="157"/>
      <c r="I726" s="189"/>
      <c r="J726" s="189"/>
      <c r="K726" s="189"/>
      <c r="L726" s="189"/>
      <c r="M726" s="99"/>
      <c r="N726" s="99"/>
      <c r="O726" s="99"/>
      <c r="P726" s="99"/>
      <c r="Q726" s="99"/>
      <c r="R726" s="99"/>
      <c r="S726" s="99"/>
      <c r="T726" s="99"/>
      <c r="U726" s="99"/>
      <c r="V726" s="99"/>
      <c r="W726" s="99"/>
      <c r="X726" s="99"/>
      <c r="Y726" s="99"/>
      <c r="Z726" s="99"/>
    </row>
    <row r="727" spans="1:26" ht="12.75" customHeight="1">
      <c r="A727" s="99"/>
      <c r="B727" s="99"/>
      <c r="C727" s="99"/>
      <c r="D727" s="157"/>
      <c r="E727" s="157"/>
      <c r="F727" s="157"/>
      <c r="G727" s="157"/>
      <c r="H727" s="157"/>
      <c r="I727" s="189"/>
      <c r="J727" s="189"/>
      <c r="K727" s="189"/>
      <c r="L727" s="189"/>
      <c r="M727" s="99"/>
      <c r="N727" s="99"/>
      <c r="O727" s="99"/>
      <c r="P727" s="99"/>
      <c r="Q727" s="99"/>
      <c r="R727" s="99"/>
      <c r="S727" s="99"/>
      <c r="T727" s="99"/>
      <c r="U727" s="99"/>
      <c r="V727" s="99"/>
      <c r="W727" s="99"/>
      <c r="X727" s="99"/>
      <c r="Y727" s="99"/>
      <c r="Z727" s="99"/>
    </row>
    <row r="728" spans="1:26" ht="12.75" customHeight="1">
      <c r="A728" s="99"/>
      <c r="B728" s="99"/>
      <c r="C728" s="99"/>
      <c r="D728" s="157"/>
      <c r="E728" s="157"/>
      <c r="F728" s="157"/>
      <c r="G728" s="157"/>
      <c r="H728" s="157"/>
      <c r="I728" s="189"/>
      <c r="J728" s="189"/>
      <c r="K728" s="189"/>
      <c r="L728" s="189"/>
      <c r="M728" s="99"/>
      <c r="N728" s="99"/>
      <c r="O728" s="99"/>
      <c r="P728" s="99"/>
      <c r="Q728" s="99"/>
      <c r="R728" s="99"/>
      <c r="S728" s="99"/>
      <c r="T728" s="99"/>
      <c r="U728" s="99"/>
      <c r="V728" s="99"/>
      <c r="W728" s="99"/>
      <c r="X728" s="99"/>
      <c r="Y728" s="99"/>
      <c r="Z728" s="99"/>
    </row>
    <row r="729" spans="1:26" ht="12.75" customHeight="1">
      <c r="A729" s="99"/>
      <c r="B729" s="99"/>
      <c r="C729" s="99"/>
      <c r="D729" s="157"/>
      <c r="E729" s="157"/>
      <c r="F729" s="157"/>
      <c r="G729" s="157"/>
      <c r="H729" s="157"/>
      <c r="I729" s="189"/>
      <c r="J729" s="189"/>
      <c r="K729" s="189"/>
      <c r="L729" s="189"/>
      <c r="M729" s="99"/>
      <c r="N729" s="99"/>
      <c r="O729" s="99"/>
      <c r="P729" s="99"/>
      <c r="Q729" s="99"/>
      <c r="R729" s="99"/>
      <c r="S729" s="99"/>
      <c r="T729" s="99"/>
      <c r="U729" s="99"/>
      <c r="V729" s="99"/>
      <c r="W729" s="99"/>
      <c r="X729" s="99"/>
      <c r="Y729" s="99"/>
      <c r="Z729" s="99"/>
    </row>
    <row r="730" spans="1:26" ht="12.75" customHeight="1">
      <c r="A730" s="99"/>
      <c r="B730" s="99"/>
      <c r="C730" s="99"/>
      <c r="D730" s="157"/>
      <c r="E730" s="157"/>
      <c r="F730" s="157"/>
      <c r="G730" s="157"/>
      <c r="H730" s="157"/>
      <c r="I730" s="189"/>
      <c r="J730" s="189"/>
      <c r="K730" s="189"/>
      <c r="L730" s="189"/>
      <c r="M730" s="99"/>
      <c r="N730" s="99"/>
      <c r="O730" s="99"/>
      <c r="P730" s="99"/>
      <c r="Q730" s="99"/>
      <c r="R730" s="99"/>
      <c r="S730" s="99"/>
      <c r="T730" s="99"/>
      <c r="U730" s="99"/>
      <c r="V730" s="99"/>
      <c r="W730" s="99"/>
      <c r="X730" s="99"/>
      <c r="Y730" s="99"/>
      <c r="Z730" s="99"/>
    </row>
    <row r="731" spans="1:26" ht="12.75" customHeight="1">
      <c r="A731" s="99"/>
      <c r="B731" s="99"/>
      <c r="C731" s="99"/>
      <c r="D731" s="157"/>
      <c r="E731" s="157"/>
      <c r="F731" s="157"/>
      <c r="G731" s="157"/>
      <c r="H731" s="157"/>
      <c r="I731" s="189"/>
      <c r="J731" s="189"/>
      <c r="K731" s="189"/>
      <c r="L731" s="189"/>
      <c r="M731" s="99"/>
      <c r="N731" s="99"/>
      <c r="O731" s="99"/>
      <c r="P731" s="99"/>
      <c r="Q731" s="99"/>
      <c r="R731" s="99"/>
      <c r="S731" s="99"/>
      <c r="T731" s="99"/>
      <c r="U731" s="99"/>
      <c r="V731" s="99"/>
      <c r="W731" s="99"/>
      <c r="X731" s="99"/>
      <c r="Y731" s="99"/>
      <c r="Z731" s="99"/>
    </row>
    <row r="732" spans="1:26" ht="12.75" customHeight="1">
      <c r="A732" s="99"/>
      <c r="B732" s="99"/>
      <c r="C732" s="99"/>
      <c r="D732" s="157"/>
      <c r="E732" s="157"/>
      <c r="F732" s="157"/>
      <c r="G732" s="157"/>
      <c r="H732" s="157"/>
      <c r="I732" s="189"/>
      <c r="J732" s="189"/>
      <c r="K732" s="189"/>
      <c r="L732" s="189"/>
      <c r="M732" s="99"/>
      <c r="N732" s="99"/>
      <c r="O732" s="99"/>
      <c r="P732" s="99"/>
      <c r="Q732" s="99"/>
      <c r="R732" s="99"/>
      <c r="S732" s="99"/>
      <c r="T732" s="99"/>
      <c r="U732" s="99"/>
      <c r="V732" s="99"/>
      <c r="W732" s="99"/>
      <c r="X732" s="99"/>
      <c r="Y732" s="99"/>
      <c r="Z732" s="99"/>
    </row>
    <row r="733" spans="1:26" ht="12.75" customHeight="1">
      <c r="A733" s="99"/>
      <c r="B733" s="99"/>
      <c r="C733" s="99"/>
      <c r="D733" s="157"/>
      <c r="E733" s="157"/>
      <c r="F733" s="157"/>
      <c r="G733" s="157"/>
      <c r="H733" s="157"/>
      <c r="I733" s="189"/>
      <c r="J733" s="189"/>
      <c r="K733" s="189"/>
      <c r="L733" s="189"/>
      <c r="M733" s="99"/>
      <c r="N733" s="99"/>
      <c r="O733" s="99"/>
      <c r="P733" s="99"/>
      <c r="Q733" s="99"/>
      <c r="R733" s="99"/>
      <c r="S733" s="99"/>
      <c r="T733" s="99"/>
      <c r="U733" s="99"/>
      <c r="V733" s="99"/>
      <c r="W733" s="99"/>
      <c r="X733" s="99"/>
      <c r="Y733" s="99"/>
      <c r="Z733" s="99"/>
    </row>
    <row r="734" spans="1:26" ht="12.75" customHeight="1">
      <c r="A734" s="99"/>
      <c r="B734" s="99"/>
      <c r="C734" s="99"/>
      <c r="D734" s="157"/>
      <c r="E734" s="157"/>
      <c r="F734" s="157"/>
      <c r="G734" s="157"/>
      <c r="H734" s="157"/>
      <c r="I734" s="189"/>
      <c r="J734" s="189"/>
      <c r="K734" s="189"/>
      <c r="L734" s="189"/>
      <c r="M734" s="99"/>
      <c r="N734" s="99"/>
      <c r="O734" s="99"/>
      <c r="P734" s="99"/>
      <c r="Q734" s="99"/>
      <c r="R734" s="99"/>
      <c r="S734" s="99"/>
      <c r="T734" s="99"/>
      <c r="U734" s="99"/>
      <c r="V734" s="99"/>
      <c r="W734" s="99"/>
      <c r="X734" s="99"/>
      <c r="Y734" s="99"/>
      <c r="Z734" s="99"/>
    </row>
    <row r="735" spans="1:26" ht="12.75" customHeight="1">
      <c r="A735" s="99"/>
      <c r="B735" s="99"/>
      <c r="C735" s="99"/>
      <c r="D735" s="157"/>
      <c r="E735" s="157"/>
      <c r="F735" s="157"/>
      <c r="G735" s="157"/>
      <c r="H735" s="157"/>
      <c r="I735" s="189"/>
      <c r="J735" s="189"/>
      <c r="K735" s="189"/>
      <c r="L735" s="189"/>
      <c r="M735" s="99"/>
      <c r="N735" s="99"/>
      <c r="O735" s="99"/>
      <c r="P735" s="99"/>
      <c r="Q735" s="99"/>
      <c r="R735" s="99"/>
      <c r="S735" s="99"/>
      <c r="T735" s="99"/>
      <c r="U735" s="99"/>
      <c r="V735" s="99"/>
      <c r="W735" s="99"/>
      <c r="X735" s="99"/>
      <c r="Y735" s="99"/>
      <c r="Z735" s="99"/>
    </row>
    <row r="736" spans="1:26" ht="12.75" customHeight="1">
      <c r="A736" s="99"/>
      <c r="B736" s="99"/>
      <c r="C736" s="99"/>
      <c r="D736" s="157"/>
      <c r="E736" s="157"/>
      <c r="F736" s="157"/>
      <c r="G736" s="157"/>
      <c r="H736" s="157"/>
      <c r="I736" s="189"/>
      <c r="J736" s="189"/>
      <c r="K736" s="189"/>
      <c r="L736" s="189"/>
      <c r="M736" s="99"/>
      <c r="N736" s="99"/>
      <c r="O736" s="99"/>
      <c r="P736" s="99"/>
      <c r="Q736" s="99"/>
      <c r="R736" s="99"/>
      <c r="S736" s="99"/>
      <c r="T736" s="99"/>
      <c r="U736" s="99"/>
      <c r="V736" s="99"/>
      <c r="W736" s="99"/>
      <c r="X736" s="99"/>
      <c r="Y736" s="99"/>
      <c r="Z736" s="99"/>
    </row>
    <row r="737" spans="1:26" ht="12.75" customHeight="1">
      <c r="A737" s="99"/>
      <c r="B737" s="99"/>
      <c r="C737" s="99"/>
      <c r="D737" s="157"/>
      <c r="E737" s="157"/>
      <c r="F737" s="157"/>
      <c r="G737" s="157"/>
      <c r="H737" s="157"/>
      <c r="I737" s="189"/>
      <c r="J737" s="189"/>
      <c r="K737" s="189"/>
      <c r="L737" s="189"/>
      <c r="M737" s="99"/>
      <c r="N737" s="99"/>
      <c r="O737" s="99"/>
      <c r="P737" s="99"/>
      <c r="Q737" s="99"/>
      <c r="R737" s="99"/>
      <c r="S737" s="99"/>
      <c r="T737" s="99"/>
      <c r="U737" s="99"/>
      <c r="V737" s="99"/>
      <c r="W737" s="99"/>
      <c r="X737" s="99"/>
      <c r="Y737" s="99"/>
      <c r="Z737" s="99"/>
    </row>
    <row r="738" spans="1:26" ht="12.75" customHeight="1">
      <c r="A738" s="99"/>
      <c r="B738" s="99"/>
      <c r="C738" s="99"/>
      <c r="D738" s="157"/>
      <c r="E738" s="157"/>
      <c r="F738" s="157"/>
      <c r="G738" s="157"/>
      <c r="H738" s="157"/>
      <c r="I738" s="189"/>
      <c r="J738" s="189"/>
      <c r="K738" s="189"/>
      <c r="L738" s="189"/>
      <c r="M738" s="99"/>
      <c r="N738" s="99"/>
      <c r="O738" s="99"/>
      <c r="P738" s="99"/>
      <c r="Q738" s="99"/>
      <c r="R738" s="99"/>
      <c r="S738" s="99"/>
      <c r="T738" s="99"/>
      <c r="U738" s="99"/>
      <c r="V738" s="99"/>
      <c r="W738" s="99"/>
      <c r="X738" s="99"/>
      <c r="Y738" s="99"/>
      <c r="Z738" s="99"/>
    </row>
    <row r="739" spans="1:26" ht="12.75" customHeight="1">
      <c r="A739" s="99"/>
      <c r="B739" s="99"/>
      <c r="C739" s="99"/>
      <c r="D739" s="157"/>
      <c r="E739" s="157"/>
      <c r="F739" s="157"/>
      <c r="G739" s="157"/>
      <c r="H739" s="157"/>
      <c r="I739" s="189"/>
      <c r="J739" s="189"/>
      <c r="K739" s="189"/>
      <c r="L739" s="189"/>
      <c r="M739" s="99"/>
      <c r="N739" s="99"/>
      <c r="O739" s="99"/>
      <c r="P739" s="99"/>
      <c r="Q739" s="99"/>
      <c r="R739" s="99"/>
      <c r="S739" s="99"/>
      <c r="T739" s="99"/>
      <c r="U739" s="99"/>
      <c r="V739" s="99"/>
      <c r="W739" s="99"/>
      <c r="X739" s="99"/>
      <c r="Y739" s="99"/>
      <c r="Z739" s="99"/>
    </row>
    <row r="740" spans="1:26" ht="12.75" customHeight="1">
      <c r="A740" s="99"/>
      <c r="B740" s="99"/>
      <c r="C740" s="99"/>
      <c r="D740" s="157"/>
      <c r="E740" s="157"/>
      <c r="F740" s="157"/>
      <c r="G740" s="157"/>
      <c r="H740" s="157"/>
      <c r="I740" s="189"/>
      <c r="J740" s="189"/>
      <c r="K740" s="189"/>
      <c r="L740" s="189"/>
      <c r="M740" s="99"/>
      <c r="N740" s="99"/>
      <c r="O740" s="99"/>
      <c r="P740" s="99"/>
      <c r="Q740" s="99"/>
      <c r="R740" s="99"/>
      <c r="S740" s="99"/>
      <c r="T740" s="99"/>
      <c r="U740" s="99"/>
      <c r="V740" s="99"/>
      <c r="W740" s="99"/>
      <c r="X740" s="99"/>
      <c r="Y740" s="99"/>
      <c r="Z740" s="99"/>
    </row>
    <row r="741" spans="1:26" ht="12.75" customHeight="1">
      <c r="A741" s="99"/>
      <c r="B741" s="99"/>
      <c r="C741" s="99"/>
      <c r="D741" s="157"/>
      <c r="E741" s="157"/>
      <c r="F741" s="157"/>
      <c r="G741" s="157"/>
      <c r="H741" s="157"/>
      <c r="I741" s="189"/>
      <c r="J741" s="189"/>
      <c r="K741" s="189"/>
      <c r="L741" s="189"/>
      <c r="M741" s="99"/>
      <c r="N741" s="99"/>
      <c r="O741" s="99"/>
      <c r="P741" s="99"/>
      <c r="Q741" s="99"/>
      <c r="R741" s="99"/>
      <c r="S741" s="99"/>
      <c r="T741" s="99"/>
      <c r="U741" s="99"/>
      <c r="V741" s="99"/>
      <c r="W741" s="99"/>
      <c r="X741" s="99"/>
      <c r="Y741" s="99"/>
      <c r="Z741" s="99"/>
    </row>
    <row r="742" spans="1:26" ht="12.75" customHeight="1">
      <c r="A742" s="99"/>
      <c r="B742" s="99"/>
      <c r="C742" s="99"/>
      <c r="D742" s="157"/>
      <c r="E742" s="157"/>
      <c r="F742" s="157"/>
      <c r="G742" s="157"/>
      <c r="H742" s="157"/>
      <c r="I742" s="189"/>
      <c r="J742" s="189"/>
      <c r="K742" s="189"/>
      <c r="L742" s="189"/>
      <c r="M742" s="99"/>
      <c r="N742" s="99"/>
      <c r="O742" s="99"/>
      <c r="P742" s="99"/>
      <c r="Q742" s="99"/>
      <c r="R742" s="99"/>
      <c r="S742" s="99"/>
      <c r="T742" s="99"/>
      <c r="U742" s="99"/>
      <c r="V742" s="99"/>
      <c r="W742" s="99"/>
      <c r="X742" s="99"/>
      <c r="Y742" s="99"/>
      <c r="Z742" s="99"/>
    </row>
    <row r="743" spans="1:26" ht="12.75" customHeight="1">
      <c r="A743" s="99"/>
      <c r="B743" s="99"/>
      <c r="C743" s="99"/>
      <c r="D743" s="157"/>
      <c r="E743" s="157"/>
      <c r="F743" s="157"/>
      <c r="G743" s="157"/>
      <c r="H743" s="157"/>
      <c r="I743" s="189"/>
      <c r="J743" s="189"/>
      <c r="K743" s="189"/>
      <c r="L743" s="189"/>
      <c r="M743" s="99"/>
      <c r="N743" s="99"/>
      <c r="O743" s="99"/>
      <c r="P743" s="99"/>
      <c r="Q743" s="99"/>
      <c r="R743" s="99"/>
      <c r="S743" s="99"/>
      <c r="T743" s="99"/>
      <c r="U743" s="99"/>
      <c r="V743" s="99"/>
      <c r="W743" s="99"/>
      <c r="X743" s="99"/>
      <c r="Y743" s="99"/>
      <c r="Z743" s="99"/>
    </row>
    <row r="744" spans="1:26" ht="12.75" customHeight="1">
      <c r="A744" s="99"/>
      <c r="B744" s="99"/>
      <c r="C744" s="99"/>
      <c r="D744" s="157"/>
      <c r="E744" s="157"/>
      <c r="F744" s="157"/>
      <c r="G744" s="157"/>
      <c r="H744" s="157"/>
      <c r="I744" s="189"/>
      <c r="J744" s="189"/>
      <c r="K744" s="189"/>
      <c r="L744" s="189"/>
      <c r="M744" s="99"/>
      <c r="N744" s="99"/>
      <c r="O744" s="99"/>
      <c r="P744" s="99"/>
      <c r="Q744" s="99"/>
      <c r="R744" s="99"/>
      <c r="S744" s="99"/>
      <c r="T744" s="99"/>
      <c r="U744" s="99"/>
      <c r="V744" s="99"/>
      <c r="W744" s="99"/>
      <c r="X744" s="99"/>
      <c r="Y744" s="99"/>
      <c r="Z744" s="99"/>
    </row>
    <row r="745" spans="1:26" ht="12.75" customHeight="1">
      <c r="A745" s="99"/>
      <c r="B745" s="99"/>
      <c r="C745" s="99"/>
      <c r="D745" s="157"/>
      <c r="E745" s="157"/>
      <c r="F745" s="157"/>
      <c r="G745" s="157"/>
      <c r="H745" s="157"/>
      <c r="I745" s="189"/>
      <c r="J745" s="189"/>
      <c r="K745" s="189"/>
      <c r="L745" s="189"/>
      <c r="M745" s="99"/>
      <c r="N745" s="99"/>
      <c r="O745" s="99"/>
      <c r="P745" s="99"/>
      <c r="Q745" s="99"/>
      <c r="R745" s="99"/>
      <c r="S745" s="99"/>
      <c r="T745" s="99"/>
      <c r="U745" s="99"/>
      <c r="V745" s="99"/>
      <c r="W745" s="99"/>
      <c r="X745" s="99"/>
      <c r="Y745" s="99"/>
      <c r="Z745" s="99"/>
    </row>
    <row r="746" spans="1:26" ht="12.75" customHeight="1">
      <c r="A746" s="99"/>
      <c r="B746" s="99"/>
      <c r="C746" s="99"/>
      <c r="D746" s="157"/>
      <c r="E746" s="157"/>
      <c r="F746" s="157"/>
      <c r="G746" s="157"/>
      <c r="H746" s="157"/>
      <c r="I746" s="189"/>
      <c r="J746" s="189"/>
      <c r="K746" s="189"/>
      <c r="L746" s="189"/>
      <c r="M746" s="99"/>
      <c r="N746" s="99"/>
      <c r="O746" s="99"/>
      <c r="P746" s="99"/>
      <c r="Q746" s="99"/>
      <c r="R746" s="99"/>
      <c r="S746" s="99"/>
      <c r="T746" s="99"/>
      <c r="U746" s="99"/>
      <c r="V746" s="99"/>
      <c r="W746" s="99"/>
      <c r="X746" s="99"/>
      <c r="Y746" s="99"/>
      <c r="Z746" s="99"/>
    </row>
    <row r="747" spans="1:26" ht="12.75" customHeight="1">
      <c r="A747" s="99"/>
      <c r="B747" s="99"/>
      <c r="C747" s="99"/>
      <c r="D747" s="157"/>
      <c r="E747" s="157"/>
      <c r="F747" s="157"/>
      <c r="G747" s="157"/>
      <c r="H747" s="157"/>
      <c r="I747" s="189"/>
      <c r="J747" s="189"/>
      <c r="K747" s="189"/>
      <c r="L747" s="189"/>
      <c r="M747" s="99"/>
      <c r="N747" s="99"/>
      <c r="O747" s="99"/>
      <c r="P747" s="99"/>
      <c r="Q747" s="99"/>
      <c r="R747" s="99"/>
      <c r="S747" s="99"/>
      <c r="T747" s="99"/>
      <c r="U747" s="99"/>
      <c r="V747" s="99"/>
      <c r="W747" s="99"/>
      <c r="X747" s="99"/>
      <c r="Y747" s="99"/>
      <c r="Z747" s="99"/>
    </row>
    <row r="748" spans="1:26" ht="12.75" customHeight="1">
      <c r="A748" s="99"/>
      <c r="B748" s="99"/>
      <c r="C748" s="99"/>
      <c r="D748" s="157"/>
      <c r="E748" s="157"/>
      <c r="F748" s="157"/>
      <c r="G748" s="157"/>
      <c r="H748" s="157"/>
      <c r="I748" s="189"/>
      <c r="J748" s="189"/>
      <c r="K748" s="189"/>
      <c r="L748" s="189"/>
      <c r="M748" s="99"/>
      <c r="N748" s="99"/>
      <c r="O748" s="99"/>
      <c r="P748" s="99"/>
      <c r="Q748" s="99"/>
      <c r="R748" s="99"/>
      <c r="S748" s="99"/>
      <c r="T748" s="99"/>
      <c r="U748" s="99"/>
      <c r="V748" s="99"/>
      <c r="W748" s="99"/>
      <c r="X748" s="99"/>
      <c r="Y748" s="99"/>
      <c r="Z748" s="99"/>
    </row>
    <row r="749" spans="1:26" ht="12.75" customHeight="1">
      <c r="A749" s="99"/>
      <c r="B749" s="99"/>
      <c r="C749" s="99"/>
      <c r="D749" s="157"/>
      <c r="E749" s="157"/>
      <c r="F749" s="157"/>
      <c r="G749" s="157"/>
      <c r="H749" s="157"/>
      <c r="I749" s="189"/>
      <c r="J749" s="189"/>
      <c r="K749" s="189"/>
      <c r="L749" s="189"/>
      <c r="M749" s="99"/>
      <c r="N749" s="99"/>
      <c r="O749" s="99"/>
      <c r="P749" s="99"/>
      <c r="Q749" s="99"/>
      <c r="R749" s="99"/>
      <c r="S749" s="99"/>
      <c r="T749" s="99"/>
      <c r="U749" s="99"/>
      <c r="V749" s="99"/>
      <c r="W749" s="99"/>
      <c r="X749" s="99"/>
      <c r="Y749" s="99"/>
      <c r="Z749" s="99"/>
    </row>
    <row r="750" spans="1:26" ht="12.75" customHeight="1">
      <c r="A750" s="99"/>
      <c r="B750" s="99"/>
      <c r="C750" s="99"/>
      <c r="D750" s="157"/>
      <c r="E750" s="157"/>
      <c r="F750" s="157"/>
      <c r="G750" s="157"/>
      <c r="H750" s="157"/>
      <c r="I750" s="189"/>
      <c r="J750" s="189"/>
      <c r="K750" s="189"/>
      <c r="L750" s="189"/>
      <c r="M750" s="99"/>
      <c r="N750" s="99"/>
      <c r="O750" s="99"/>
      <c r="P750" s="99"/>
      <c r="Q750" s="99"/>
      <c r="R750" s="99"/>
      <c r="S750" s="99"/>
      <c r="T750" s="99"/>
      <c r="U750" s="99"/>
      <c r="V750" s="99"/>
      <c r="W750" s="99"/>
      <c r="X750" s="99"/>
      <c r="Y750" s="99"/>
      <c r="Z750" s="99"/>
    </row>
    <row r="751" spans="1:26" ht="12.75" customHeight="1">
      <c r="A751" s="99"/>
      <c r="B751" s="99"/>
      <c r="C751" s="99"/>
      <c r="D751" s="157"/>
      <c r="E751" s="157"/>
      <c r="F751" s="157"/>
      <c r="G751" s="157"/>
      <c r="H751" s="157"/>
      <c r="I751" s="189"/>
      <c r="J751" s="189"/>
      <c r="K751" s="189"/>
      <c r="L751" s="189"/>
      <c r="M751" s="99"/>
      <c r="N751" s="99"/>
      <c r="O751" s="99"/>
      <c r="P751" s="99"/>
      <c r="Q751" s="99"/>
      <c r="R751" s="99"/>
      <c r="S751" s="99"/>
      <c r="T751" s="99"/>
      <c r="U751" s="99"/>
      <c r="V751" s="99"/>
      <c r="W751" s="99"/>
      <c r="X751" s="99"/>
      <c r="Y751" s="99"/>
      <c r="Z751" s="99"/>
    </row>
    <row r="752" spans="1:26" ht="12.75" customHeight="1">
      <c r="A752" s="99"/>
      <c r="B752" s="99"/>
      <c r="C752" s="99"/>
      <c r="D752" s="157"/>
      <c r="E752" s="157"/>
      <c r="F752" s="157"/>
      <c r="G752" s="157"/>
      <c r="H752" s="157"/>
      <c r="I752" s="189"/>
      <c r="J752" s="189"/>
      <c r="K752" s="189"/>
      <c r="L752" s="189"/>
      <c r="M752" s="99"/>
      <c r="N752" s="99"/>
      <c r="O752" s="99"/>
      <c r="P752" s="99"/>
      <c r="Q752" s="99"/>
      <c r="R752" s="99"/>
      <c r="S752" s="99"/>
      <c r="T752" s="99"/>
      <c r="U752" s="99"/>
      <c r="V752" s="99"/>
      <c r="W752" s="99"/>
      <c r="X752" s="99"/>
      <c r="Y752" s="99"/>
      <c r="Z752" s="99"/>
    </row>
    <row r="753" spans="1:26" ht="12.75" customHeight="1">
      <c r="A753" s="99"/>
      <c r="B753" s="99"/>
      <c r="C753" s="99"/>
      <c r="D753" s="157"/>
      <c r="E753" s="157"/>
      <c r="F753" s="157"/>
      <c r="G753" s="157"/>
      <c r="H753" s="157"/>
      <c r="I753" s="189"/>
      <c r="J753" s="189"/>
      <c r="K753" s="189"/>
      <c r="L753" s="189"/>
      <c r="M753" s="99"/>
      <c r="N753" s="99"/>
      <c r="O753" s="99"/>
      <c r="P753" s="99"/>
      <c r="Q753" s="99"/>
      <c r="R753" s="99"/>
      <c r="S753" s="99"/>
      <c r="T753" s="99"/>
      <c r="U753" s="99"/>
      <c r="V753" s="99"/>
      <c r="W753" s="99"/>
      <c r="X753" s="99"/>
      <c r="Y753" s="99"/>
      <c r="Z753" s="99"/>
    </row>
    <row r="754" spans="1:26" ht="12.75" customHeight="1">
      <c r="A754" s="99"/>
      <c r="B754" s="99"/>
      <c r="C754" s="99"/>
      <c r="D754" s="157"/>
      <c r="E754" s="157"/>
      <c r="F754" s="157"/>
      <c r="G754" s="157"/>
      <c r="H754" s="157"/>
      <c r="I754" s="189"/>
      <c r="J754" s="189"/>
      <c r="K754" s="189"/>
      <c r="L754" s="189"/>
      <c r="M754" s="99"/>
      <c r="N754" s="99"/>
      <c r="O754" s="99"/>
      <c r="P754" s="99"/>
      <c r="Q754" s="99"/>
      <c r="R754" s="99"/>
      <c r="S754" s="99"/>
      <c r="T754" s="99"/>
      <c r="U754" s="99"/>
      <c r="V754" s="99"/>
      <c r="W754" s="99"/>
      <c r="X754" s="99"/>
      <c r="Y754" s="99"/>
      <c r="Z754" s="99"/>
    </row>
    <row r="755" spans="1:26" ht="12.75" customHeight="1">
      <c r="A755" s="99"/>
      <c r="B755" s="99"/>
      <c r="C755" s="99"/>
      <c r="D755" s="157"/>
      <c r="E755" s="157"/>
      <c r="F755" s="157"/>
      <c r="G755" s="157"/>
      <c r="H755" s="157"/>
      <c r="I755" s="189"/>
      <c r="J755" s="189"/>
      <c r="K755" s="189"/>
      <c r="L755" s="189"/>
      <c r="M755" s="99"/>
      <c r="N755" s="99"/>
      <c r="O755" s="99"/>
      <c r="P755" s="99"/>
      <c r="Q755" s="99"/>
      <c r="R755" s="99"/>
      <c r="S755" s="99"/>
      <c r="T755" s="99"/>
      <c r="U755" s="99"/>
      <c r="V755" s="99"/>
      <c r="W755" s="99"/>
      <c r="X755" s="99"/>
      <c r="Y755" s="99"/>
      <c r="Z755" s="99"/>
    </row>
    <row r="756" spans="1:26" ht="12.75" customHeight="1">
      <c r="A756" s="99"/>
      <c r="B756" s="99"/>
      <c r="C756" s="99"/>
      <c r="D756" s="157"/>
      <c r="E756" s="157"/>
      <c r="F756" s="157"/>
      <c r="G756" s="157"/>
      <c r="H756" s="157"/>
      <c r="I756" s="189"/>
      <c r="J756" s="189"/>
      <c r="K756" s="189"/>
      <c r="L756" s="189"/>
      <c r="M756" s="99"/>
      <c r="N756" s="99"/>
      <c r="O756" s="99"/>
      <c r="P756" s="99"/>
      <c r="Q756" s="99"/>
      <c r="R756" s="99"/>
      <c r="S756" s="99"/>
      <c r="T756" s="99"/>
      <c r="U756" s="99"/>
      <c r="V756" s="99"/>
      <c r="W756" s="99"/>
      <c r="X756" s="99"/>
      <c r="Y756" s="99"/>
      <c r="Z756" s="99"/>
    </row>
    <row r="757" spans="1:26" ht="12.75" customHeight="1">
      <c r="A757" s="99"/>
      <c r="B757" s="99"/>
      <c r="C757" s="99"/>
      <c r="D757" s="157"/>
      <c r="E757" s="157"/>
      <c r="F757" s="157"/>
      <c r="G757" s="157"/>
      <c r="H757" s="157"/>
      <c r="I757" s="189"/>
      <c r="J757" s="189"/>
      <c r="K757" s="189"/>
      <c r="L757" s="189"/>
      <c r="M757" s="99"/>
      <c r="N757" s="99"/>
      <c r="O757" s="99"/>
      <c r="P757" s="99"/>
      <c r="Q757" s="99"/>
      <c r="R757" s="99"/>
      <c r="S757" s="99"/>
      <c r="T757" s="99"/>
      <c r="U757" s="99"/>
      <c r="V757" s="99"/>
      <c r="W757" s="99"/>
      <c r="X757" s="99"/>
      <c r="Y757" s="99"/>
      <c r="Z757" s="99"/>
    </row>
    <row r="758" spans="1:26" ht="12.75" customHeight="1">
      <c r="A758" s="99"/>
      <c r="B758" s="99"/>
      <c r="C758" s="99"/>
      <c r="D758" s="157"/>
      <c r="E758" s="157"/>
      <c r="F758" s="157"/>
      <c r="G758" s="157"/>
      <c r="H758" s="157"/>
      <c r="I758" s="189"/>
      <c r="J758" s="189"/>
      <c r="K758" s="189"/>
      <c r="L758" s="189"/>
      <c r="M758" s="99"/>
      <c r="N758" s="99"/>
      <c r="O758" s="99"/>
      <c r="P758" s="99"/>
      <c r="Q758" s="99"/>
      <c r="R758" s="99"/>
      <c r="S758" s="99"/>
      <c r="T758" s="99"/>
      <c r="U758" s="99"/>
      <c r="V758" s="99"/>
      <c r="W758" s="99"/>
      <c r="X758" s="99"/>
      <c r="Y758" s="99"/>
      <c r="Z758" s="99"/>
    </row>
    <row r="759" spans="1:26" ht="12.75" customHeight="1">
      <c r="A759" s="99"/>
      <c r="B759" s="99"/>
      <c r="C759" s="99"/>
      <c r="D759" s="157"/>
      <c r="E759" s="157"/>
      <c r="F759" s="157"/>
      <c r="G759" s="157"/>
      <c r="H759" s="157"/>
      <c r="I759" s="189"/>
      <c r="J759" s="189"/>
      <c r="K759" s="189"/>
      <c r="L759" s="189"/>
      <c r="M759" s="99"/>
      <c r="N759" s="99"/>
      <c r="O759" s="99"/>
      <c r="P759" s="99"/>
      <c r="Q759" s="99"/>
      <c r="R759" s="99"/>
      <c r="S759" s="99"/>
      <c r="T759" s="99"/>
      <c r="U759" s="99"/>
      <c r="V759" s="99"/>
      <c r="W759" s="99"/>
      <c r="X759" s="99"/>
      <c r="Y759" s="99"/>
      <c r="Z759" s="99"/>
    </row>
    <row r="760" spans="1:26" ht="12.75" customHeight="1">
      <c r="A760" s="99"/>
      <c r="B760" s="99"/>
      <c r="C760" s="99"/>
      <c r="D760" s="157"/>
      <c r="E760" s="157"/>
      <c r="F760" s="157"/>
      <c r="G760" s="157"/>
      <c r="H760" s="157"/>
      <c r="I760" s="189"/>
      <c r="J760" s="189"/>
      <c r="K760" s="189"/>
      <c r="L760" s="189"/>
      <c r="M760" s="99"/>
      <c r="N760" s="99"/>
      <c r="O760" s="99"/>
      <c r="P760" s="99"/>
      <c r="Q760" s="99"/>
      <c r="R760" s="99"/>
      <c r="S760" s="99"/>
      <c r="T760" s="99"/>
      <c r="U760" s="99"/>
      <c r="V760" s="99"/>
      <c r="W760" s="99"/>
      <c r="X760" s="99"/>
      <c r="Y760" s="99"/>
      <c r="Z760" s="99"/>
    </row>
    <row r="761" spans="1:26" ht="12.75" customHeight="1">
      <c r="A761" s="99"/>
      <c r="B761" s="99"/>
      <c r="C761" s="99"/>
      <c r="D761" s="157"/>
      <c r="E761" s="157"/>
      <c r="F761" s="157"/>
      <c r="G761" s="157"/>
      <c r="H761" s="157"/>
      <c r="I761" s="189"/>
      <c r="J761" s="189"/>
      <c r="K761" s="189"/>
      <c r="L761" s="189"/>
      <c r="M761" s="99"/>
      <c r="N761" s="99"/>
      <c r="O761" s="99"/>
      <c r="P761" s="99"/>
      <c r="Q761" s="99"/>
      <c r="R761" s="99"/>
      <c r="S761" s="99"/>
      <c r="T761" s="99"/>
      <c r="U761" s="99"/>
      <c r="V761" s="99"/>
      <c r="W761" s="99"/>
      <c r="X761" s="99"/>
      <c r="Y761" s="99"/>
      <c r="Z761" s="99"/>
    </row>
    <row r="762" spans="1:26" ht="12.75" customHeight="1">
      <c r="A762" s="99"/>
      <c r="B762" s="99"/>
      <c r="C762" s="99"/>
      <c r="D762" s="157"/>
      <c r="E762" s="157"/>
      <c r="F762" s="157"/>
      <c r="G762" s="157"/>
      <c r="H762" s="157"/>
      <c r="I762" s="189"/>
      <c r="J762" s="189"/>
      <c r="K762" s="189"/>
      <c r="L762" s="189"/>
      <c r="M762" s="99"/>
      <c r="N762" s="99"/>
      <c r="O762" s="99"/>
      <c r="P762" s="99"/>
      <c r="Q762" s="99"/>
      <c r="R762" s="99"/>
      <c r="S762" s="99"/>
      <c r="T762" s="99"/>
      <c r="U762" s="99"/>
      <c r="V762" s="99"/>
      <c r="W762" s="99"/>
      <c r="X762" s="99"/>
      <c r="Y762" s="99"/>
      <c r="Z762" s="99"/>
    </row>
    <row r="763" spans="1:26" ht="12.75" customHeight="1">
      <c r="A763" s="99"/>
      <c r="B763" s="99"/>
      <c r="C763" s="99"/>
      <c r="D763" s="157"/>
      <c r="E763" s="157"/>
      <c r="F763" s="157"/>
      <c r="G763" s="157"/>
      <c r="H763" s="157"/>
      <c r="I763" s="189"/>
      <c r="J763" s="189"/>
      <c r="K763" s="189"/>
      <c r="L763" s="189"/>
      <c r="M763" s="99"/>
      <c r="N763" s="99"/>
      <c r="O763" s="99"/>
      <c r="P763" s="99"/>
      <c r="Q763" s="99"/>
      <c r="R763" s="99"/>
      <c r="S763" s="99"/>
      <c r="T763" s="99"/>
      <c r="U763" s="99"/>
      <c r="V763" s="99"/>
      <c r="W763" s="99"/>
      <c r="X763" s="99"/>
      <c r="Y763" s="99"/>
      <c r="Z763" s="99"/>
    </row>
    <row r="764" spans="1:26" ht="12.75" customHeight="1">
      <c r="A764" s="99"/>
      <c r="B764" s="99"/>
      <c r="C764" s="99"/>
      <c r="D764" s="157"/>
      <c r="E764" s="157"/>
      <c r="F764" s="157"/>
      <c r="G764" s="157"/>
      <c r="H764" s="157"/>
      <c r="I764" s="189"/>
      <c r="J764" s="189"/>
      <c r="K764" s="189"/>
      <c r="L764" s="189"/>
      <c r="M764" s="99"/>
      <c r="N764" s="99"/>
      <c r="O764" s="99"/>
      <c r="P764" s="99"/>
      <c r="Q764" s="99"/>
      <c r="R764" s="99"/>
      <c r="S764" s="99"/>
      <c r="T764" s="99"/>
      <c r="U764" s="99"/>
      <c r="V764" s="99"/>
      <c r="W764" s="99"/>
      <c r="X764" s="99"/>
      <c r="Y764" s="99"/>
      <c r="Z764" s="99"/>
    </row>
    <row r="765" spans="1:26" ht="12.75" customHeight="1">
      <c r="A765" s="99"/>
      <c r="B765" s="99"/>
      <c r="C765" s="99"/>
      <c r="D765" s="157"/>
      <c r="E765" s="157"/>
      <c r="F765" s="157"/>
      <c r="G765" s="157"/>
      <c r="H765" s="157"/>
      <c r="I765" s="189"/>
      <c r="J765" s="189"/>
      <c r="K765" s="189"/>
      <c r="L765" s="189"/>
      <c r="M765" s="99"/>
      <c r="N765" s="99"/>
      <c r="O765" s="99"/>
      <c r="P765" s="99"/>
      <c r="Q765" s="99"/>
      <c r="R765" s="99"/>
      <c r="S765" s="99"/>
      <c r="T765" s="99"/>
      <c r="U765" s="99"/>
      <c r="V765" s="99"/>
      <c r="W765" s="99"/>
      <c r="X765" s="99"/>
      <c r="Y765" s="99"/>
      <c r="Z765" s="99"/>
    </row>
    <row r="766" spans="1:26" ht="12.75" customHeight="1">
      <c r="A766" s="99"/>
      <c r="B766" s="99"/>
      <c r="C766" s="99"/>
      <c r="D766" s="157"/>
      <c r="E766" s="157"/>
      <c r="F766" s="157"/>
      <c r="G766" s="157"/>
      <c r="H766" s="157"/>
      <c r="I766" s="189"/>
      <c r="J766" s="189"/>
      <c r="K766" s="189"/>
      <c r="L766" s="189"/>
      <c r="M766" s="99"/>
      <c r="N766" s="99"/>
      <c r="O766" s="99"/>
      <c r="P766" s="99"/>
      <c r="Q766" s="99"/>
      <c r="R766" s="99"/>
      <c r="S766" s="99"/>
      <c r="T766" s="99"/>
      <c r="U766" s="99"/>
      <c r="V766" s="99"/>
      <c r="W766" s="99"/>
      <c r="X766" s="99"/>
      <c r="Y766" s="99"/>
      <c r="Z766" s="99"/>
    </row>
    <row r="767" spans="1:26" ht="12.75" customHeight="1">
      <c r="A767" s="99"/>
      <c r="B767" s="99"/>
      <c r="C767" s="99"/>
      <c r="D767" s="157"/>
      <c r="E767" s="157"/>
      <c r="F767" s="157"/>
      <c r="G767" s="157"/>
      <c r="H767" s="157"/>
      <c r="I767" s="189"/>
      <c r="J767" s="189"/>
      <c r="K767" s="189"/>
      <c r="L767" s="189"/>
      <c r="M767" s="99"/>
      <c r="N767" s="99"/>
      <c r="O767" s="99"/>
      <c r="P767" s="99"/>
      <c r="Q767" s="99"/>
      <c r="R767" s="99"/>
      <c r="S767" s="99"/>
      <c r="T767" s="99"/>
      <c r="U767" s="99"/>
      <c r="V767" s="99"/>
      <c r="W767" s="99"/>
      <c r="X767" s="99"/>
      <c r="Y767" s="99"/>
      <c r="Z767" s="99"/>
    </row>
    <row r="768" spans="1:26" ht="12.75" customHeight="1">
      <c r="A768" s="99"/>
      <c r="B768" s="99"/>
      <c r="C768" s="99"/>
      <c r="D768" s="157"/>
      <c r="E768" s="157"/>
      <c r="F768" s="157"/>
      <c r="G768" s="157"/>
      <c r="H768" s="157"/>
      <c r="I768" s="189"/>
      <c r="J768" s="189"/>
      <c r="K768" s="189"/>
      <c r="L768" s="189"/>
      <c r="M768" s="99"/>
      <c r="N768" s="99"/>
      <c r="O768" s="99"/>
      <c r="P768" s="99"/>
      <c r="Q768" s="99"/>
      <c r="R768" s="99"/>
      <c r="S768" s="99"/>
      <c r="T768" s="99"/>
      <c r="U768" s="99"/>
      <c r="V768" s="99"/>
      <c r="W768" s="99"/>
      <c r="X768" s="99"/>
      <c r="Y768" s="99"/>
      <c r="Z768" s="99"/>
    </row>
    <row r="769" spans="1:26" ht="12.75" customHeight="1">
      <c r="A769" s="99"/>
      <c r="B769" s="99"/>
      <c r="C769" s="99"/>
      <c r="D769" s="157"/>
      <c r="E769" s="157"/>
      <c r="F769" s="157"/>
      <c r="G769" s="157"/>
      <c r="H769" s="157"/>
      <c r="I769" s="189"/>
      <c r="J769" s="189"/>
      <c r="K769" s="189"/>
      <c r="L769" s="189"/>
      <c r="M769" s="99"/>
      <c r="N769" s="99"/>
      <c r="O769" s="99"/>
      <c r="P769" s="99"/>
      <c r="Q769" s="99"/>
      <c r="R769" s="99"/>
      <c r="S769" s="99"/>
      <c r="T769" s="99"/>
      <c r="U769" s="99"/>
      <c r="V769" s="99"/>
      <c r="W769" s="99"/>
      <c r="X769" s="99"/>
      <c r="Y769" s="99"/>
      <c r="Z769" s="99"/>
    </row>
    <row r="770" spans="1:26" ht="12.75" customHeight="1">
      <c r="A770" s="99"/>
      <c r="B770" s="99"/>
      <c r="C770" s="99"/>
      <c r="D770" s="157"/>
      <c r="E770" s="157"/>
      <c r="F770" s="157"/>
      <c r="G770" s="157"/>
      <c r="H770" s="157"/>
      <c r="I770" s="189"/>
      <c r="J770" s="189"/>
      <c r="K770" s="189"/>
      <c r="L770" s="189"/>
      <c r="M770" s="99"/>
      <c r="N770" s="99"/>
      <c r="O770" s="99"/>
      <c r="P770" s="99"/>
      <c r="Q770" s="99"/>
      <c r="R770" s="99"/>
      <c r="S770" s="99"/>
      <c r="T770" s="99"/>
      <c r="U770" s="99"/>
      <c r="V770" s="99"/>
      <c r="W770" s="99"/>
      <c r="X770" s="99"/>
      <c r="Y770" s="99"/>
      <c r="Z770" s="99"/>
    </row>
    <row r="771" spans="1:26" ht="12.75" customHeight="1">
      <c r="A771" s="99"/>
      <c r="B771" s="99"/>
      <c r="C771" s="99"/>
      <c r="D771" s="157"/>
      <c r="E771" s="157"/>
      <c r="F771" s="157"/>
      <c r="G771" s="157"/>
      <c r="H771" s="157"/>
      <c r="I771" s="189"/>
      <c r="J771" s="189"/>
      <c r="K771" s="189"/>
      <c r="L771" s="189"/>
      <c r="M771" s="99"/>
      <c r="N771" s="99"/>
      <c r="O771" s="99"/>
      <c r="P771" s="99"/>
      <c r="Q771" s="99"/>
      <c r="R771" s="99"/>
      <c r="S771" s="99"/>
      <c r="T771" s="99"/>
      <c r="U771" s="99"/>
      <c r="V771" s="99"/>
      <c r="W771" s="99"/>
      <c r="X771" s="99"/>
      <c r="Y771" s="99"/>
      <c r="Z771" s="99"/>
    </row>
    <row r="772" spans="1:26" ht="12.75" customHeight="1">
      <c r="A772" s="99"/>
      <c r="B772" s="99"/>
      <c r="C772" s="99"/>
      <c r="D772" s="157"/>
      <c r="E772" s="157"/>
      <c r="F772" s="157"/>
      <c r="G772" s="157"/>
      <c r="H772" s="157"/>
      <c r="I772" s="189"/>
      <c r="J772" s="189"/>
      <c r="K772" s="189"/>
      <c r="L772" s="189"/>
      <c r="M772" s="99"/>
      <c r="N772" s="99"/>
      <c r="O772" s="99"/>
      <c r="P772" s="99"/>
      <c r="Q772" s="99"/>
      <c r="R772" s="99"/>
      <c r="S772" s="99"/>
      <c r="T772" s="99"/>
      <c r="U772" s="99"/>
      <c r="V772" s="99"/>
      <c r="W772" s="99"/>
      <c r="X772" s="99"/>
      <c r="Y772" s="99"/>
      <c r="Z772" s="99"/>
    </row>
    <row r="773" spans="1:26" ht="12.75" customHeight="1">
      <c r="A773" s="99"/>
      <c r="B773" s="99"/>
      <c r="C773" s="99"/>
      <c r="D773" s="157"/>
      <c r="E773" s="157"/>
      <c r="F773" s="157"/>
      <c r="G773" s="157"/>
      <c r="H773" s="157"/>
      <c r="I773" s="189"/>
      <c r="J773" s="189"/>
      <c r="K773" s="189"/>
      <c r="L773" s="189"/>
      <c r="M773" s="99"/>
      <c r="N773" s="99"/>
      <c r="O773" s="99"/>
      <c r="P773" s="99"/>
      <c r="Q773" s="99"/>
      <c r="R773" s="99"/>
      <c r="S773" s="99"/>
      <c r="T773" s="99"/>
      <c r="U773" s="99"/>
      <c r="V773" s="99"/>
      <c r="W773" s="99"/>
      <c r="X773" s="99"/>
      <c r="Y773" s="99"/>
      <c r="Z773" s="99"/>
    </row>
    <row r="774" spans="1:26" ht="12.75" customHeight="1">
      <c r="A774" s="99"/>
      <c r="B774" s="99"/>
      <c r="C774" s="99"/>
      <c r="D774" s="157"/>
      <c r="E774" s="157"/>
      <c r="F774" s="157"/>
      <c r="G774" s="157"/>
      <c r="H774" s="157"/>
      <c r="I774" s="189"/>
      <c r="J774" s="189"/>
      <c r="K774" s="189"/>
      <c r="L774" s="189"/>
      <c r="M774" s="99"/>
      <c r="N774" s="99"/>
      <c r="O774" s="99"/>
      <c r="P774" s="99"/>
      <c r="Q774" s="99"/>
      <c r="R774" s="99"/>
      <c r="S774" s="99"/>
      <c r="T774" s="99"/>
      <c r="U774" s="99"/>
      <c r="V774" s="99"/>
      <c r="W774" s="99"/>
      <c r="X774" s="99"/>
      <c r="Y774" s="99"/>
      <c r="Z774" s="99"/>
    </row>
    <row r="775" spans="1:26" ht="12.75" customHeight="1">
      <c r="A775" s="99"/>
      <c r="B775" s="99"/>
      <c r="C775" s="99"/>
      <c r="D775" s="157"/>
      <c r="E775" s="157"/>
      <c r="F775" s="157"/>
      <c r="G775" s="157"/>
      <c r="H775" s="157"/>
      <c r="I775" s="189"/>
      <c r="J775" s="189"/>
      <c r="K775" s="189"/>
      <c r="L775" s="189"/>
      <c r="M775" s="99"/>
      <c r="N775" s="99"/>
      <c r="O775" s="99"/>
      <c r="P775" s="99"/>
      <c r="Q775" s="99"/>
      <c r="R775" s="99"/>
      <c r="S775" s="99"/>
      <c r="T775" s="99"/>
      <c r="U775" s="99"/>
      <c r="V775" s="99"/>
      <c r="W775" s="99"/>
      <c r="X775" s="99"/>
      <c r="Y775" s="99"/>
      <c r="Z775" s="99"/>
    </row>
    <row r="776" spans="1:26" ht="12.75" customHeight="1">
      <c r="A776" s="99"/>
      <c r="B776" s="99"/>
      <c r="C776" s="99"/>
      <c r="D776" s="157"/>
      <c r="E776" s="157"/>
      <c r="F776" s="157"/>
      <c r="G776" s="157"/>
      <c r="H776" s="157"/>
      <c r="I776" s="189"/>
      <c r="J776" s="189"/>
      <c r="K776" s="189"/>
      <c r="L776" s="189"/>
      <c r="M776" s="99"/>
      <c r="N776" s="99"/>
      <c r="O776" s="99"/>
      <c r="P776" s="99"/>
      <c r="Q776" s="99"/>
      <c r="R776" s="99"/>
      <c r="S776" s="99"/>
      <c r="T776" s="99"/>
      <c r="U776" s="99"/>
      <c r="V776" s="99"/>
      <c r="W776" s="99"/>
      <c r="X776" s="99"/>
      <c r="Y776" s="99"/>
      <c r="Z776" s="99"/>
    </row>
    <row r="777" spans="1:26" ht="12.75" customHeight="1">
      <c r="A777" s="99"/>
      <c r="B777" s="99"/>
      <c r="C777" s="99"/>
      <c r="D777" s="157"/>
      <c r="E777" s="157"/>
      <c r="F777" s="157"/>
      <c r="G777" s="157"/>
      <c r="H777" s="157"/>
      <c r="I777" s="189"/>
      <c r="J777" s="189"/>
      <c r="K777" s="189"/>
      <c r="L777" s="189"/>
      <c r="M777" s="99"/>
      <c r="N777" s="99"/>
      <c r="O777" s="99"/>
      <c r="P777" s="99"/>
      <c r="Q777" s="99"/>
      <c r="R777" s="99"/>
      <c r="S777" s="99"/>
      <c r="T777" s="99"/>
      <c r="U777" s="99"/>
      <c r="V777" s="99"/>
      <c r="W777" s="99"/>
      <c r="X777" s="99"/>
      <c r="Y777" s="99"/>
      <c r="Z777" s="99"/>
    </row>
    <row r="778" spans="1:26" ht="12.75" customHeight="1">
      <c r="A778" s="99"/>
      <c r="B778" s="99"/>
      <c r="C778" s="99"/>
      <c r="D778" s="157"/>
      <c r="E778" s="157"/>
      <c r="F778" s="157"/>
      <c r="G778" s="157"/>
      <c r="H778" s="157"/>
      <c r="I778" s="189"/>
      <c r="J778" s="189"/>
      <c r="K778" s="189"/>
      <c r="L778" s="189"/>
      <c r="M778" s="99"/>
      <c r="N778" s="99"/>
      <c r="O778" s="99"/>
      <c r="P778" s="99"/>
      <c r="Q778" s="99"/>
      <c r="R778" s="99"/>
      <c r="S778" s="99"/>
      <c r="T778" s="99"/>
      <c r="U778" s="99"/>
      <c r="V778" s="99"/>
      <c r="W778" s="99"/>
      <c r="X778" s="99"/>
      <c r="Y778" s="99"/>
      <c r="Z778" s="99"/>
    </row>
    <row r="779" spans="1:26" ht="12.75" customHeight="1">
      <c r="A779" s="99"/>
      <c r="B779" s="99"/>
      <c r="C779" s="99"/>
      <c r="D779" s="157"/>
      <c r="E779" s="157"/>
      <c r="F779" s="157"/>
      <c r="G779" s="157"/>
      <c r="H779" s="157"/>
      <c r="I779" s="189"/>
      <c r="J779" s="189"/>
      <c r="K779" s="189"/>
      <c r="L779" s="189"/>
      <c r="M779" s="99"/>
      <c r="N779" s="99"/>
      <c r="O779" s="99"/>
      <c r="P779" s="99"/>
      <c r="Q779" s="99"/>
      <c r="R779" s="99"/>
      <c r="S779" s="99"/>
      <c r="T779" s="99"/>
      <c r="U779" s="99"/>
      <c r="V779" s="99"/>
      <c r="W779" s="99"/>
      <c r="X779" s="99"/>
      <c r="Y779" s="99"/>
      <c r="Z779" s="99"/>
    </row>
    <row r="780" spans="1:26" ht="12.75" customHeight="1">
      <c r="A780" s="99"/>
      <c r="B780" s="99"/>
      <c r="C780" s="99"/>
      <c r="D780" s="157"/>
      <c r="E780" s="157"/>
      <c r="F780" s="157"/>
      <c r="G780" s="157"/>
      <c r="H780" s="157"/>
      <c r="I780" s="189"/>
      <c r="J780" s="189"/>
      <c r="K780" s="189"/>
      <c r="L780" s="189"/>
      <c r="M780" s="99"/>
      <c r="N780" s="99"/>
      <c r="O780" s="99"/>
      <c r="P780" s="99"/>
      <c r="Q780" s="99"/>
      <c r="R780" s="99"/>
      <c r="S780" s="99"/>
      <c r="T780" s="99"/>
      <c r="U780" s="99"/>
      <c r="V780" s="99"/>
      <c r="W780" s="99"/>
      <c r="X780" s="99"/>
      <c r="Y780" s="99"/>
      <c r="Z780" s="99"/>
    </row>
    <row r="781" spans="1:26" ht="12.75" customHeight="1">
      <c r="A781" s="99"/>
      <c r="B781" s="99"/>
      <c r="C781" s="99"/>
      <c r="D781" s="157"/>
      <c r="E781" s="157"/>
      <c r="F781" s="157"/>
      <c r="G781" s="157"/>
      <c r="H781" s="157"/>
      <c r="I781" s="189"/>
      <c r="J781" s="189"/>
      <c r="K781" s="189"/>
      <c r="L781" s="189"/>
      <c r="M781" s="99"/>
      <c r="N781" s="99"/>
      <c r="O781" s="99"/>
      <c r="P781" s="99"/>
      <c r="Q781" s="99"/>
      <c r="R781" s="99"/>
      <c r="S781" s="99"/>
      <c r="T781" s="99"/>
      <c r="U781" s="99"/>
      <c r="V781" s="99"/>
      <c r="W781" s="99"/>
      <c r="X781" s="99"/>
      <c r="Y781" s="99"/>
      <c r="Z781" s="99"/>
    </row>
    <row r="782" spans="1:26" ht="12.75" customHeight="1">
      <c r="A782" s="99"/>
      <c r="B782" s="99"/>
      <c r="C782" s="99"/>
      <c r="D782" s="157"/>
      <c r="E782" s="157"/>
      <c r="F782" s="157"/>
      <c r="G782" s="157"/>
      <c r="H782" s="157"/>
      <c r="I782" s="189"/>
      <c r="J782" s="189"/>
      <c r="K782" s="189"/>
      <c r="L782" s="189"/>
      <c r="M782" s="99"/>
      <c r="N782" s="99"/>
      <c r="O782" s="99"/>
      <c r="P782" s="99"/>
      <c r="Q782" s="99"/>
      <c r="R782" s="99"/>
      <c r="S782" s="99"/>
      <c r="T782" s="99"/>
      <c r="U782" s="99"/>
      <c r="V782" s="99"/>
      <c r="W782" s="99"/>
      <c r="X782" s="99"/>
      <c r="Y782" s="99"/>
      <c r="Z782" s="99"/>
    </row>
    <row r="783" spans="1:26" ht="12.75" customHeight="1">
      <c r="A783" s="99"/>
      <c r="B783" s="99"/>
      <c r="C783" s="99"/>
      <c r="D783" s="157"/>
      <c r="E783" s="157"/>
      <c r="F783" s="157"/>
      <c r="G783" s="157"/>
      <c r="H783" s="157"/>
      <c r="I783" s="189"/>
      <c r="J783" s="189"/>
      <c r="K783" s="189"/>
      <c r="L783" s="189"/>
      <c r="M783" s="99"/>
      <c r="N783" s="99"/>
      <c r="O783" s="99"/>
      <c r="P783" s="99"/>
      <c r="Q783" s="99"/>
      <c r="R783" s="99"/>
      <c r="S783" s="99"/>
      <c r="T783" s="99"/>
      <c r="U783" s="99"/>
      <c r="V783" s="99"/>
      <c r="W783" s="99"/>
      <c r="X783" s="99"/>
      <c r="Y783" s="99"/>
      <c r="Z783" s="99"/>
    </row>
    <row r="784" spans="1:26" ht="12.75" customHeight="1">
      <c r="A784" s="99"/>
      <c r="B784" s="99"/>
      <c r="C784" s="99"/>
      <c r="D784" s="157"/>
      <c r="E784" s="157"/>
      <c r="F784" s="157"/>
      <c r="G784" s="157"/>
      <c r="H784" s="157"/>
      <c r="I784" s="189"/>
      <c r="J784" s="189"/>
      <c r="K784" s="189"/>
      <c r="L784" s="189"/>
      <c r="M784" s="99"/>
      <c r="N784" s="99"/>
      <c r="O784" s="99"/>
      <c r="P784" s="99"/>
      <c r="Q784" s="99"/>
      <c r="R784" s="99"/>
      <c r="S784" s="99"/>
      <c r="T784" s="99"/>
      <c r="U784" s="99"/>
      <c r="V784" s="99"/>
      <c r="W784" s="99"/>
      <c r="X784" s="99"/>
      <c r="Y784" s="99"/>
      <c r="Z784" s="99"/>
    </row>
    <row r="785" spans="1:26" ht="12.75" customHeight="1">
      <c r="A785" s="99"/>
      <c r="B785" s="99"/>
      <c r="C785" s="99"/>
      <c r="D785" s="157"/>
      <c r="E785" s="157"/>
      <c r="F785" s="157"/>
      <c r="G785" s="157"/>
      <c r="H785" s="157"/>
      <c r="I785" s="189"/>
      <c r="J785" s="189"/>
      <c r="K785" s="189"/>
      <c r="L785" s="189"/>
      <c r="M785" s="99"/>
      <c r="N785" s="99"/>
      <c r="O785" s="99"/>
      <c r="P785" s="99"/>
      <c r="Q785" s="99"/>
      <c r="R785" s="99"/>
      <c r="S785" s="99"/>
      <c r="T785" s="99"/>
      <c r="U785" s="99"/>
      <c r="V785" s="99"/>
      <c r="W785" s="99"/>
      <c r="X785" s="99"/>
      <c r="Y785" s="99"/>
      <c r="Z785" s="99"/>
    </row>
    <row r="786" spans="1:26" ht="12.75" customHeight="1">
      <c r="A786" s="99"/>
      <c r="B786" s="99"/>
      <c r="C786" s="99"/>
      <c r="D786" s="157"/>
      <c r="E786" s="157"/>
      <c r="F786" s="157"/>
      <c r="G786" s="157"/>
      <c r="H786" s="157"/>
      <c r="I786" s="189"/>
      <c r="J786" s="189"/>
      <c r="K786" s="189"/>
      <c r="L786" s="189"/>
      <c r="M786" s="99"/>
      <c r="N786" s="99"/>
      <c r="O786" s="99"/>
      <c r="P786" s="99"/>
      <c r="Q786" s="99"/>
      <c r="R786" s="99"/>
      <c r="S786" s="99"/>
      <c r="T786" s="99"/>
      <c r="U786" s="99"/>
      <c r="V786" s="99"/>
      <c r="W786" s="99"/>
      <c r="X786" s="99"/>
      <c r="Y786" s="99"/>
      <c r="Z786" s="99"/>
    </row>
    <row r="787" spans="1:26" ht="12.75" customHeight="1">
      <c r="A787" s="99"/>
      <c r="B787" s="99"/>
      <c r="C787" s="99"/>
      <c r="D787" s="157"/>
      <c r="E787" s="157"/>
      <c r="F787" s="157"/>
      <c r="G787" s="157"/>
      <c r="H787" s="157"/>
      <c r="I787" s="189"/>
      <c r="J787" s="189"/>
      <c r="K787" s="189"/>
      <c r="L787" s="189"/>
      <c r="M787" s="99"/>
      <c r="N787" s="99"/>
      <c r="O787" s="99"/>
      <c r="P787" s="99"/>
      <c r="Q787" s="99"/>
      <c r="R787" s="99"/>
      <c r="S787" s="99"/>
      <c r="T787" s="99"/>
      <c r="U787" s="99"/>
      <c r="V787" s="99"/>
      <c r="W787" s="99"/>
      <c r="X787" s="99"/>
      <c r="Y787" s="99"/>
      <c r="Z787" s="99"/>
    </row>
    <row r="788" spans="1:26" ht="12.75" customHeight="1">
      <c r="A788" s="99"/>
      <c r="B788" s="99"/>
      <c r="C788" s="99"/>
      <c r="D788" s="157"/>
      <c r="E788" s="157"/>
      <c r="F788" s="157"/>
      <c r="G788" s="157"/>
      <c r="H788" s="157"/>
      <c r="I788" s="189"/>
      <c r="J788" s="189"/>
      <c r="K788" s="189"/>
      <c r="L788" s="189"/>
      <c r="M788" s="99"/>
      <c r="N788" s="99"/>
      <c r="O788" s="99"/>
      <c r="P788" s="99"/>
      <c r="Q788" s="99"/>
      <c r="R788" s="99"/>
      <c r="S788" s="99"/>
      <c r="T788" s="99"/>
      <c r="U788" s="99"/>
      <c r="V788" s="99"/>
      <c r="W788" s="99"/>
      <c r="X788" s="99"/>
      <c r="Y788" s="99"/>
      <c r="Z788" s="99"/>
    </row>
    <row r="789" spans="1:26" ht="12.75" customHeight="1">
      <c r="A789" s="99"/>
      <c r="B789" s="99"/>
      <c r="C789" s="99"/>
      <c r="D789" s="157"/>
      <c r="E789" s="157"/>
      <c r="F789" s="157"/>
      <c r="G789" s="157"/>
      <c r="H789" s="157"/>
      <c r="I789" s="189"/>
      <c r="J789" s="189"/>
      <c r="K789" s="189"/>
      <c r="L789" s="189"/>
      <c r="M789" s="99"/>
      <c r="N789" s="99"/>
      <c r="O789" s="99"/>
      <c r="P789" s="99"/>
      <c r="Q789" s="99"/>
      <c r="R789" s="99"/>
      <c r="S789" s="99"/>
      <c r="T789" s="99"/>
      <c r="U789" s="99"/>
      <c r="V789" s="99"/>
      <c r="W789" s="99"/>
      <c r="X789" s="99"/>
      <c r="Y789" s="99"/>
      <c r="Z789" s="99"/>
    </row>
    <row r="790" spans="1:26" ht="12.75" customHeight="1">
      <c r="A790" s="99"/>
      <c r="B790" s="99"/>
      <c r="C790" s="99"/>
      <c r="D790" s="157"/>
      <c r="E790" s="157"/>
      <c r="F790" s="157"/>
      <c r="G790" s="157"/>
      <c r="H790" s="157"/>
      <c r="I790" s="189"/>
      <c r="J790" s="189"/>
      <c r="K790" s="189"/>
      <c r="L790" s="189"/>
      <c r="M790" s="99"/>
      <c r="N790" s="99"/>
      <c r="O790" s="99"/>
      <c r="P790" s="99"/>
      <c r="Q790" s="99"/>
      <c r="R790" s="99"/>
      <c r="S790" s="99"/>
      <c r="T790" s="99"/>
      <c r="U790" s="99"/>
      <c r="V790" s="99"/>
      <c r="W790" s="99"/>
      <c r="X790" s="99"/>
      <c r="Y790" s="99"/>
      <c r="Z790" s="99"/>
    </row>
    <row r="791" spans="1:26" ht="12.75" customHeight="1">
      <c r="A791" s="99"/>
      <c r="B791" s="99"/>
      <c r="C791" s="99"/>
      <c r="D791" s="157"/>
      <c r="E791" s="157"/>
      <c r="F791" s="157"/>
      <c r="G791" s="157"/>
      <c r="H791" s="157"/>
      <c r="I791" s="189"/>
      <c r="J791" s="189"/>
      <c r="K791" s="189"/>
      <c r="L791" s="189"/>
      <c r="M791" s="99"/>
      <c r="N791" s="99"/>
      <c r="O791" s="99"/>
      <c r="P791" s="99"/>
      <c r="Q791" s="99"/>
      <c r="R791" s="99"/>
      <c r="S791" s="99"/>
      <c r="T791" s="99"/>
      <c r="U791" s="99"/>
      <c r="V791" s="99"/>
      <c r="W791" s="99"/>
      <c r="X791" s="99"/>
      <c r="Y791" s="99"/>
      <c r="Z791" s="99"/>
    </row>
    <row r="792" spans="1:26" ht="12.75" customHeight="1">
      <c r="A792" s="99"/>
      <c r="B792" s="99"/>
      <c r="C792" s="99"/>
      <c r="D792" s="157"/>
      <c r="E792" s="157"/>
      <c r="F792" s="157"/>
      <c r="G792" s="157"/>
      <c r="H792" s="157"/>
      <c r="I792" s="189"/>
      <c r="J792" s="189"/>
      <c r="K792" s="189"/>
      <c r="L792" s="189"/>
      <c r="M792" s="99"/>
      <c r="N792" s="99"/>
      <c r="O792" s="99"/>
      <c r="P792" s="99"/>
      <c r="Q792" s="99"/>
      <c r="R792" s="99"/>
      <c r="S792" s="99"/>
      <c r="T792" s="99"/>
      <c r="U792" s="99"/>
      <c r="V792" s="99"/>
      <c r="W792" s="99"/>
      <c r="X792" s="99"/>
      <c r="Y792" s="99"/>
      <c r="Z792" s="99"/>
    </row>
    <row r="793" spans="1:26" ht="12.75" customHeight="1">
      <c r="A793" s="99"/>
      <c r="B793" s="99"/>
      <c r="C793" s="99"/>
      <c r="D793" s="157"/>
      <c r="E793" s="157"/>
      <c r="F793" s="157"/>
      <c r="G793" s="157"/>
      <c r="H793" s="157"/>
      <c r="I793" s="189"/>
      <c r="J793" s="189"/>
      <c r="K793" s="189"/>
      <c r="L793" s="189"/>
      <c r="M793" s="99"/>
      <c r="N793" s="99"/>
      <c r="O793" s="99"/>
      <c r="P793" s="99"/>
      <c r="Q793" s="99"/>
      <c r="R793" s="99"/>
      <c r="S793" s="99"/>
      <c r="T793" s="99"/>
      <c r="U793" s="99"/>
      <c r="V793" s="99"/>
      <c r="W793" s="99"/>
      <c r="X793" s="99"/>
      <c r="Y793" s="99"/>
      <c r="Z793" s="99"/>
    </row>
    <row r="794" spans="1:26" ht="12.75" customHeight="1">
      <c r="A794" s="99"/>
      <c r="B794" s="99"/>
      <c r="C794" s="99"/>
      <c r="D794" s="157"/>
      <c r="E794" s="157"/>
      <c r="F794" s="157"/>
      <c r="G794" s="157"/>
      <c r="H794" s="157"/>
      <c r="I794" s="189"/>
      <c r="J794" s="189"/>
      <c r="K794" s="189"/>
      <c r="L794" s="189"/>
      <c r="M794" s="99"/>
      <c r="N794" s="99"/>
      <c r="O794" s="99"/>
      <c r="P794" s="99"/>
      <c r="Q794" s="99"/>
      <c r="R794" s="99"/>
      <c r="S794" s="99"/>
      <c r="T794" s="99"/>
      <c r="U794" s="99"/>
      <c r="V794" s="99"/>
      <c r="W794" s="99"/>
      <c r="X794" s="99"/>
      <c r="Y794" s="99"/>
      <c r="Z794" s="99"/>
    </row>
    <row r="795" spans="1:26" ht="12.75" customHeight="1">
      <c r="A795" s="99"/>
      <c r="B795" s="99"/>
      <c r="C795" s="99"/>
      <c r="D795" s="157"/>
      <c r="E795" s="157"/>
      <c r="F795" s="157"/>
      <c r="G795" s="157"/>
      <c r="H795" s="157"/>
      <c r="I795" s="189"/>
      <c r="J795" s="189"/>
      <c r="K795" s="189"/>
      <c r="L795" s="189"/>
      <c r="M795" s="99"/>
      <c r="N795" s="99"/>
      <c r="O795" s="99"/>
      <c r="P795" s="99"/>
      <c r="Q795" s="99"/>
      <c r="R795" s="99"/>
      <c r="S795" s="99"/>
      <c r="T795" s="99"/>
      <c r="U795" s="99"/>
      <c r="V795" s="99"/>
      <c r="W795" s="99"/>
      <c r="X795" s="99"/>
      <c r="Y795" s="99"/>
      <c r="Z795" s="99"/>
    </row>
    <row r="796" spans="1:26" ht="12.75" customHeight="1">
      <c r="A796" s="99"/>
      <c r="B796" s="99"/>
      <c r="C796" s="99"/>
      <c r="D796" s="157"/>
      <c r="E796" s="157"/>
      <c r="F796" s="157"/>
      <c r="G796" s="157"/>
      <c r="H796" s="157"/>
      <c r="I796" s="189"/>
      <c r="J796" s="189"/>
      <c r="K796" s="189"/>
      <c r="L796" s="189"/>
      <c r="M796" s="99"/>
      <c r="N796" s="99"/>
      <c r="O796" s="99"/>
      <c r="P796" s="99"/>
      <c r="Q796" s="99"/>
      <c r="R796" s="99"/>
      <c r="S796" s="99"/>
      <c r="T796" s="99"/>
      <c r="U796" s="99"/>
      <c r="V796" s="99"/>
      <c r="W796" s="99"/>
      <c r="X796" s="99"/>
      <c r="Y796" s="99"/>
      <c r="Z796" s="99"/>
    </row>
    <row r="797" spans="1:26" ht="12.75" customHeight="1">
      <c r="A797" s="99"/>
      <c r="B797" s="99"/>
      <c r="C797" s="99"/>
      <c r="D797" s="157"/>
      <c r="E797" s="157"/>
      <c r="F797" s="157"/>
      <c r="G797" s="157"/>
      <c r="H797" s="157"/>
      <c r="I797" s="189"/>
      <c r="J797" s="189"/>
      <c r="K797" s="189"/>
      <c r="L797" s="189"/>
      <c r="M797" s="99"/>
      <c r="N797" s="99"/>
      <c r="O797" s="99"/>
      <c r="P797" s="99"/>
      <c r="Q797" s="99"/>
      <c r="R797" s="99"/>
      <c r="S797" s="99"/>
      <c r="T797" s="99"/>
      <c r="U797" s="99"/>
      <c r="V797" s="99"/>
      <c r="W797" s="99"/>
      <c r="X797" s="99"/>
      <c r="Y797" s="99"/>
      <c r="Z797" s="99"/>
    </row>
    <row r="798" spans="1:26" ht="12.75" customHeight="1">
      <c r="A798" s="99"/>
      <c r="B798" s="99"/>
      <c r="C798" s="99"/>
      <c r="D798" s="157"/>
      <c r="E798" s="157"/>
      <c r="F798" s="157"/>
      <c r="G798" s="157"/>
      <c r="H798" s="157"/>
      <c r="I798" s="189"/>
      <c r="J798" s="189"/>
      <c r="K798" s="189"/>
      <c r="L798" s="189"/>
      <c r="M798" s="99"/>
      <c r="N798" s="99"/>
      <c r="O798" s="99"/>
      <c r="P798" s="99"/>
      <c r="Q798" s="99"/>
      <c r="R798" s="99"/>
      <c r="S798" s="99"/>
      <c r="T798" s="99"/>
      <c r="U798" s="99"/>
      <c r="V798" s="99"/>
      <c r="W798" s="99"/>
      <c r="X798" s="99"/>
      <c r="Y798" s="99"/>
      <c r="Z798" s="99"/>
    </row>
    <row r="799" spans="1:26" ht="12.75" customHeight="1">
      <c r="A799" s="99"/>
      <c r="B799" s="99"/>
      <c r="C799" s="99"/>
      <c r="D799" s="157"/>
      <c r="E799" s="157"/>
      <c r="F799" s="157"/>
      <c r="G799" s="157"/>
      <c r="H799" s="157"/>
      <c r="I799" s="189"/>
      <c r="J799" s="189"/>
      <c r="K799" s="189"/>
      <c r="L799" s="189"/>
      <c r="M799" s="99"/>
      <c r="N799" s="99"/>
      <c r="O799" s="99"/>
      <c r="P799" s="99"/>
      <c r="Q799" s="99"/>
      <c r="R799" s="99"/>
      <c r="S799" s="99"/>
      <c r="T799" s="99"/>
      <c r="U799" s="99"/>
      <c r="V799" s="99"/>
      <c r="W799" s="99"/>
      <c r="X799" s="99"/>
      <c r="Y799" s="99"/>
      <c r="Z799" s="99"/>
    </row>
    <row r="800" spans="1:26" ht="12.75" customHeight="1">
      <c r="A800" s="99"/>
      <c r="B800" s="99"/>
      <c r="C800" s="99"/>
      <c r="D800" s="157"/>
      <c r="E800" s="157"/>
      <c r="F800" s="157"/>
      <c r="G800" s="157"/>
      <c r="H800" s="157"/>
      <c r="I800" s="189"/>
      <c r="J800" s="189"/>
      <c r="K800" s="189"/>
      <c r="L800" s="189"/>
      <c r="M800" s="99"/>
      <c r="N800" s="99"/>
      <c r="O800" s="99"/>
      <c r="P800" s="99"/>
      <c r="Q800" s="99"/>
      <c r="R800" s="99"/>
      <c r="S800" s="99"/>
      <c r="T800" s="99"/>
      <c r="U800" s="99"/>
      <c r="V800" s="99"/>
      <c r="W800" s="99"/>
      <c r="X800" s="99"/>
      <c r="Y800" s="99"/>
      <c r="Z800" s="99"/>
    </row>
    <row r="801" spans="1:26" ht="12.75" customHeight="1">
      <c r="A801" s="99"/>
      <c r="B801" s="99"/>
      <c r="C801" s="99"/>
      <c r="D801" s="157"/>
      <c r="E801" s="157"/>
      <c r="F801" s="157"/>
      <c r="G801" s="157"/>
      <c r="H801" s="157"/>
      <c r="I801" s="189"/>
      <c r="J801" s="189"/>
      <c r="K801" s="189"/>
      <c r="L801" s="189"/>
      <c r="M801" s="99"/>
      <c r="N801" s="99"/>
      <c r="O801" s="99"/>
      <c r="P801" s="99"/>
      <c r="Q801" s="99"/>
      <c r="R801" s="99"/>
      <c r="S801" s="99"/>
      <c r="T801" s="99"/>
      <c r="U801" s="99"/>
      <c r="V801" s="99"/>
      <c r="W801" s="99"/>
      <c r="X801" s="99"/>
      <c r="Y801" s="99"/>
      <c r="Z801" s="99"/>
    </row>
    <row r="802" spans="1:26" ht="12.75" customHeight="1">
      <c r="A802" s="99"/>
      <c r="B802" s="99"/>
      <c r="C802" s="99"/>
      <c r="D802" s="157"/>
      <c r="E802" s="157"/>
      <c r="F802" s="157"/>
      <c r="G802" s="157"/>
      <c r="H802" s="157"/>
      <c r="I802" s="189"/>
      <c r="J802" s="189"/>
      <c r="K802" s="189"/>
      <c r="L802" s="189"/>
      <c r="M802" s="99"/>
      <c r="N802" s="99"/>
      <c r="O802" s="99"/>
      <c r="P802" s="99"/>
      <c r="Q802" s="99"/>
      <c r="R802" s="99"/>
      <c r="S802" s="99"/>
      <c r="T802" s="99"/>
      <c r="U802" s="99"/>
      <c r="V802" s="99"/>
      <c r="W802" s="99"/>
      <c r="X802" s="99"/>
      <c r="Y802" s="99"/>
      <c r="Z802" s="99"/>
    </row>
    <row r="803" spans="1:26" ht="12.75" customHeight="1">
      <c r="A803" s="99"/>
      <c r="B803" s="99"/>
      <c r="C803" s="99"/>
      <c r="D803" s="157"/>
      <c r="E803" s="157"/>
      <c r="F803" s="157"/>
      <c r="G803" s="157"/>
      <c r="H803" s="157"/>
      <c r="I803" s="189"/>
      <c r="J803" s="189"/>
      <c r="K803" s="189"/>
      <c r="L803" s="189"/>
      <c r="M803" s="99"/>
      <c r="N803" s="99"/>
      <c r="O803" s="99"/>
      <c r="P803" s="99"/>
      <c r="Q803" s="99"/>
      <c r="R803" s="99"/>
      <c r="S803" s="99"/>
      <c r="T803" s="99"/>
      <c r="U803" s="99"/>
      <c r="V803" s="99"/>
      <c r="W803" s="99"/>
      <c r="X803" s="99"/>
      <c r="Y803" s="99"/>
      <c r="Z803" s="99"/>
    </row>
    <row r="804" spans="1:26" ht="12.75" customHeight="1">
      <c r="A804" s="99"/>
      <c r="B804" s="99"/>
      <c r="C804" s="99"/>
      <c r="D804" s="157"/>
      <c r="E804" s="157"/>
      <c r="F804" s="157"/>
      <c r="G804" s="157"/>
      <c r="H804" s="157"/>
      <c r="I804" s="189"/>
      <c r="J804" s="189"/>
      <c r="K804" s="189"/>
      <c r="L804" s="189"/>
      <c r="M804" s="99"/>
      <c r="N804" s="99"/>
      <c r="O804" s="99"/>
      <c r="P804" s="99"/>
      <c r="Q804" s="99"/>
      <c r="R804" s="99"/>
      <c r="S804" s="99"/>
      <c r="T804" s="99"/>
      <c r="U804" s="99"/>
      <c r="V804" s="99"/>
      <c r="W804" s="99"/>
      <c r="X804" s="99"/>
      <c r="Y804" s="99"/>
      <c r="Z804" s="99"/>
    </row>
    <row r="805" spans="1:26" ht="12.75" customHeight="1">
      <c r="A805" s="99"/>
      <c r="B805" s="99"/>
      <c r="C805" s="99"/>
      <c r="D805" s="157"/>
      <c r="E805" s="157"/>
      <c r="F805" s="157"/>
      <c r="G805" s="157"/>
      <c r="H805" s="157"/>
      <c r="I805" s="189"/>
      <c r="J805" s="189"/>
      <c r="K805" s="189"/>
      <c r="L805" s="189"/>
      <c r="M805" s="99"/>
      <c r="N805" s="99"/>
      <c r="O805" s="99"/>
      <c r="P805" s="99"/>
      <c r="Q805" s="99"/>
      <c r="R805" s="99"/>
      <c r="S805" s="99"/>
      <c r="T805" s="99"/>
      <c r="U805" s="99"/>
      <c r="V805" s="99"/>
      <c r="W805" s="99"/>
      <c r="X805" s="99"/>
      <c r="Y805" s="99"/>
      <c r="Z805" s="99"/>
    </row>
    <row r="806" spans="1:26" ht="12.75" customHeight="1">
      <c r="A806" s="99"/>
      <c r="B806" s="99"/>
      <c r="C806" s="99"/>
      <c r="D806" s="157"/>
      <c r="E806" s="157"/>
      <c r="F806" s="157"/>
      <c r="G806" s="157"/>
      <c r="H806" s="157"/>
      <c r="I806" s="189"/>
      <c r="J806" s="189"/>
      <c r="K806" s="189"/>
      <c r="L806" s="189"/>
      <c r="M806" s="99"/>
      <c r="N806" s="99"/>
      <c r="O806" s="99"/>
      <c r="P806" s="99"/>
      <c r="Q806" s="99"/>
      <c r="R806" s="99"/>
      <c r="S806" s="99"/>
      <c r="T806" s="99"/>
      <c r="U806" s="99"/>
      <c r="V806" s="99"/>
      <c r="W806" s="99"/>
      <c r="X806" s="99"/>
      <c r="Y806" s="99"/>
      <c r="Z806" s="99"/>
    </row>
    <row r="807" spans="1:26" ht="12.75" customHeight="1">
      <c r="A807" s="99"/>
      <c r="B807" s="99"/>
      <c r="C807" s="99"/>
      <c r="D807" s="157"/>
      <c r="E807" s="157"/>
      <c r="F807" s="157"/>
      <c r="G807" s="157"/>
      <c r="H807" s="157"/>
      <c r="I807" s="189"/>
      <c r="J807" s="189"/>
      <c r="K807" s="189"/>
      <c r="L807" s="189"/>
      <c r="M807" s="99"/>
      <c r="N807" s="99"/>
      <c r="O807" s="99"/>
      <c r="P807" s="99"/>
      <c r="Q807" s="99"/>
      <c r="R807" s="99"/>
      <c r="S807" s="99"/>
      <c r="T807" s="99"/>
      <c r="U807" s="99"/>
      <c r="V807" s="99"/>
      <c r="W807" s="99"/>
      <c r="X807" s="99"/>
      <c r="Y807" s="99"/>
      <c r="Z807" s="99"/>
    </row>
    <row r="808" spans="1:26" ht="12.75" customHeight="1">
      <c r="A808" s="99"/>
      <c r="B808" s="99"/>
      <c r="C808" s="99"/>
      <c r="D808" s="157"/>
      <c r="E808" s="157"/>
      <c r="F808" s="157"/>
      <c r="G808" s="157"/>
      <c r="H808" s="157"/>
      <c r="I808" s="189"/>
      <c r="J808" s="189"/>
      <c r="K808" s="189"/>
      <c r="L808" s="189"/>
      <c r="M808" s="99"/>
      <c r="N808" s="99"/>
      <c r="O808" s="99"/>
      <c r="P808" s="99"/>
      <c r="Q808" s="99"/>
      <c r="R808" s="99"/>
      <c r="S808" s="99"/>
      <c r="T808" s="99"/>
      <c r="U808" s="99"/>
      <c r="V808" s="99"/>
      <c r="W808" s="99"/>
      <c r="X808" s="99"/>
      <c r="Y808" s="99"/>
      <c r="Z808" s="99"/>
    </row>
    <row r="809" spans="1:26" ht="12.75" customHeight="1">
      <c r="A809" s="99"/>
      <c r="B809" s="99"/>
      <c r="C809" s="99"/>
      <c r="D809" s="157"/>
      <c r="E809" s="157"/>
      <c r="F809" s="157"/>
      <c r="G809" s="157"/>
      <c r="H809" s="157"/>
      <c r="I809" s="189"/>
      <c r="J809" s="189"/>
      <c r="K809" s="189"/>
      <c r="L809" s="189"/>
      <c r="M809" s="99"/>
      <c r="N809" s="99"/>
      <c r="O809" s="99"/>
      <c r="P809" s="99"/>
      <c r="Q809" s="99"/>
      <c r="R809" s="99"/>
      <c r="S809" s="99"/>
      <c r="T809" s="99"/>
      <c r="U809" s="99"/>
      <c r="V809" s="99"/>
      <c r="W809" s="99"/>
      <c r="X809" s="99"/>
      <c r="Y809" s="99"/>
      <c r="Z809" s="99"/>
    </row>
    <row r="810" spans="1:26" ht="12.75" customHeight="1">
      <c r="A810" s="99"/>
      <c r="B810" s="99"/>
      <c r="C810" s="99"/>
      <c r="D810" s="157"/>
      <c r="E810" s="157"/>
      <c r="F810" s="157"/>
      <c r="G810" s="157"/>
      <c r="H810" s="157"/>
      <c r="I810" s="189"/>
      <c r="J810" s="189"/>
      <c r="K810" s="189"/>
      <c r="L810" s="189"/>
      <c r="M810" s="99"/>
      <c r="N810" s="99"/>
      <c r="O810" s="99"/>
      <c r="P810" s="99"/>
      <c r="Q810" s="99"/>
      <c r="R810" s="99"/>
      <c r="S810" s="99"/>
      <c r="T810" s="99"/>
      <c r="U810" s="99"/>
      <c r="V810" s="99"/>
      <c r="W810" s="99"/>
      <c r="X810" s="99"/>
      <c r="Y810" s="99"/>
      <c r="Z810" s="99"/>
    </row>
    <row r="811" spans="1:26" ht="12.75" customHeight="1">
      <c r="A811" s="99"/>
      <c r="B811" s="99"/>
      <c r="C811" s="99"/>
      <c r="D811" s="157"/>
      <c r="E811" s="157"/>
      <c r="F811" s="157"/>
      <c r="G811" s="157"/>
      <c r="H811" s="157"/>
      <c r="I811" s="189"/>
      <c r="J811" s="189"/>
      <c r="K811" s="189"/>
      <c r="L811" s="189"/>
      <c r="M811" s="99"/>
      <c r="N811" s="99"/>
      <c r="O811" s="99"/>
      <c r="P811" s="99"/>
      <c r="Q811" s="99"/>
      <c r="R811" s="99"/>
      <c r="S811" s="99"/>
      <c r="T811" s="99"/>
      <c r="U811" s="99"/>
      <c r="V811" s="99"/>
      <c r="W811" s="99"/>
      <c r="X811" s="99"/>
      <c r="Y811" s="99"/>
      <c r="Z811" s="99"/>
    </row>
    <row r="812" spans="1:26" ht="12.75" customHeight="1">
      <c r="A812" s="99"/>
      <c r="B812" s="99"/>
      <c r="C812" s="99"/>
      <c r="D812" s="157"/>
      <c r="E812" s="157"/>
      <c r="F812" s="157"/>
      <c r="G812" s="157"/>
      <c r="H812" s="157"/>
      <c r="I812" s="189"/>
      <c r="J812" s="189"/>
      <c r="K812" s="189"/>
      <c r="L812" s="189"/>
      <c r="M812" s="99"/>
      <c r="N812" s="99"/>
      <c r="O812" s="99"/>
      <c r="P812" s="99"/>
      <c r="Q812" s="99"/>
      <c r="R812" s="99"/>
      <c r="S812" s="99"/>
      <c r="T812" s="99"/>
      <c r="U812" s="99"/>
      <c r="V812" s="99"/>
      <c r="W812" s="99"/>
      <c r="X812" s="99"/>
      <c r="Y812" s="99"/>
      <c r="Z812" s="99"/>
    </row>
    <row r="813" spans="1:26" ht="12.75" customHeight="1">
      <c r="A813" s="99"/>
      <c r="B813" s="99"/>
      <c r="C813" s="99"/>
      <c r="D813" s="157"/>
      <c r="E813" s="157"/>
      <c r="F813" s="157"/>
      <c r="G813" s="157"/>
      <c r="H813" s="157"/>
      <c r="I813" s="189"/>
      <c r="J813" s="189"/>
      <c r="K813" s="189"/>
      <c r="L813" s="189"/>
      <c r="M813" s="99"/>
      <c r="N813" s="99"/>
      <c r="O813" s="99"/>
      <c r="P813" s="99"/>
      <c r="Q813" s="99"/>
      <c r="R813" s="99"/>
      <c r="S813" s="99"/>
      <c r="T813" s="99"/>
      <c r="U813" s="99"/>
      <c r="V813" s="99"/>
      <c r="W813" s="99"/>
      <c r="X813" s="99"/>
      <c r="Y813" s="99"/>
      <c r="Z813" s="99"/>
    </row>
    <row r="814" spans="1:26" ht="12.75" customHeight="1">
      <c r="A814" s="99"/>
      <c r="B814" s="99"/>
      <c r="C814" s="99"/>
      <c r="D814" s="157"/>
      <c r="E814" s="157"/>
      <c r="F814" s="157"/>
      <c r="G814" s="157"/>
      <c r="H814" s="157"/>
      <c r="I814" s="189"/>
      <c r="J814" s="189"/>
      <c r="K814" s="189"/>
      <c r="L814" s="189"/>
      <c r="M814" s="99"/>
      <c r="N814" s="99"/>
      <c r="O814" s="99"/>
      <c r="P814" s="99"/>
      <c r="Q814" s="99"/>
      <c r="R814" s="99"/>
      <c r="S814" s="99"/>
      <c r="T814" s="99"/>
      <c r="U814" s="99"/>
      <c r="V814" s="99"/>
      <c r="W814" s="99"/>
      <c r="X814" s="99"/>
      <c r="Y814" s="99"/>
      <c r="Z814" s="99"/>
    </row>
    <row r="815" spans="1:26" ht="12.75" customHeight="1">
      <c r="A815" s="99"/>
      <c r="B815" s="99"/>
      <c r="C815" s="99"/>
      <c r="D815" s="157"/>
      <c r="E815" s="157"/>
      <c r="F815" s="157"/>
      <c r="G815" s="157"/>
      <c r="H815" s="157"/>
      <c r="I815" s="189"/>
      <c r="J815" s="189"/>
      <c r="K815" s="189"/>
      <c r="L815" s="189"/>
      <c r="M815" s="99"/>
      <c r="N815" s="99"/>
      <c r="O815" s="99"/>
      <c r="P815" s="99"/>
      <c r="Q815" s="99"/>
      <c r="R815" s="99"/>
      <c r="S815" s="99"/>
      <c r="T815" s="99"/>
      <c r="U815" s="99"/>
      <c r="V815" s="99"/>
      <c r="W815" s="99"/>
      <c r="X815" s="99"/>
      <c r="Y815" s="99"/>
      <c r="Z815" s="99"/>
    </row>
    <row r="816" spans="1:26" ht="12.75" customHeight="1">
      <c r="A816" s="99"/>
      <c r="B816" s="99"/>
      <c r="C816" s="99"/>
      <c r="D816" s="157"/>
      <c r="E816" s="157"/>
      <c r="F816" s="157"/>
      <c r="G816" s="157"/>
      <c r="H816" s="157"/>
      <c r="I816" s="189"/>
      <c r="J816" s="189"/>
      <c r="K816" s="189"/>
      <c r="L816" s="189"/>
      <c r="M816" s="99"/>
      <c r="N816" s="99"/>
      <c r="O816" s="99"/>
      <c r="P816" s="99"/>
      <c r="Q816" s="99"/>
      <c r="R816" s="99"/>
      <c r="S816" s="99"/>
      <c r="T816" s="99"/>
      <c r="U816" s="99"/>
      <c r="V816" s="99"/>
      <c r="W816" s="99"/>
      <c r="X816" s="99"/>
      <c r="Y816" s="99"/>
      <c r="Z816" s="99"/>
    </row>
    <row r="817" spans="1:26" ht="12.75" customHeight="1">
      <c r="A817" s="99"/>
      <c r="B817" s="99"/>
      <c r="C817" s="99"/>
      <c r="D817" s="157"/>
      <c r="E817" s="157"/>
      <c r="F817" s="157"/>
      <c r="G817" s="157"/>
      <c r="H817" s="157"/>
      <c r="I817" s="189"/>
      <c r="J817" s="189"/>
      <c r="K817" s="189"/>
      <c r="L817" s="189"/>
      <c r="M817" s="99"/>
      <c r="N817" s="99"/>
      <c r="O817" s="99"/>
      <c r="P817" s="99"/>
      <c r="Q817" s="99"/>
      <c r="R817" s="99"/>
      <c r="S817" s="99"/>
      <c r="T817" s="99"/>
      <c r="U817" s="99"/>
      <c r="V817" s="99"/>
      <c r="W817" s="99"/>
      <c r="X817" s="99"/>
      <c r="Y817" s="99"/>
      <c r="Z817" s="99"/>
    </row>
    <row r="818" spans="1:26" ht="12.75" customHeight="1">
      <c r="A818" s="99"/>
      <c r="B818" s="99"/>
      <c r="C818" s="99"/>
      <c r="D818" s="157"/>
      <c r="E818" s="157"/>
      <c r="F818" s="157"/>
      <c r="G818" s="157"/>
      <c r="H818" s="157"/>
      <c r="I818" s="189"/>
      <c r="J818" s="189"/>
      <c r="K818" s="189"/>
      <c r="L818" s="189"/>
      <c r="M818" s="99"/>
      <c r="N818" s="99"/>
      <c r="O818" s="99"/>
      <c r="P818" s="99"/>
      <c r="Q818" s="99"/>
      <c r="R818" s="99"/>
      <c r="S818" s="99"/>
      <c r="T818" s="99"/>
      <c r="U818" s="99"/>
      <c r="V818" s="99"/>
      <c r="W818" s="99"/>
      <c r="X818" s="99"/>
      <c r="Y818" s="99"/>
      <c r="Z818" s="99"/>
    </row>
    <row r="819" spans="1:26" ht="12.75" customHeight="1">
      <c r="A819" s="99"/>
      <c r="B819" s="99"/>
      <c r="C819" s="99"/>
      <c r="D819" s="157"/>
      <c r="E819" s="157"/>
      <c r="F819" s="157"/>
      <c r="G819" s="157"/>
      <c r="H819" s="157"/>
      <c r="I819" s="189"/>
      <c r="J819" s="189"/>
      <c r="K819" s="189"/>
      <c r="L819" s="189"/>
      <c r="M819" s="99"/>
      <c r="N819" s="99"/>
      <c r="O819" s="99"/>
      <c r="P819" s="99"/>
      <c r="Q819" s="99"/>
      <c r="R819" s="99"/>
      <c r="S819" s="99"/>
      <c r="T819" s="99"/>
      <c r="U819" s="99"/>
      <c r="V819" s="99"/>
      <c r="W819" s="99"/>
      <c r="X819" s="99"/>
      <c r="Y819" s="99"/>
      <c r="Z819" s="99"/>
    </row>
    <row r="820" spans="1:26" ht="12.75" customHeight="1">
      <c r="A820" s="99"/>
      <c r="B820" s="99"/>
      <c r="C820" s="99"/>
      <c r="D820" s="157"/>
      <c r="E820" s="157"/>
      <c r="F820" s="157"/>
      <c r="G820" s="157"/>
      <c r="H820" s="157"/>
      <c r="I820" s="189"/>
      <c r="J820" s="189"/>
      <c r="K820" s="189"/>
      <c r="L820" s="189"/>
      <c r="M820" s="99"/>
      <c r="N820" s="99"/>
      <c r="O820" s="99"/>
      <c r="P820" s="99"/>
      <c r="Q820" s="99"/>
      <c r="R820" s="99"/>
      <c r="S820" s="99"/>
      <c r="T820" s="99"/>
      <c r="U820" s="99"/>
      <c r="V820" s="99"/>
      <c r="W820" s="99"/>
      <c r="X820" s="99"/>
      <c r="Y820" s="99"/>
      <c r="Z820" s="99"/>
    </row>
    <row r="821" spans="1:26" ht="12.75" customHeight="1">
      <c r="A821" s="99"/>
      <c r="B821" s="99"/>
      <c r="C821" s="99"/>
      <c r="D821" s="157"/>
      <c r="E821" s="157"/>
      <c r="F821" s="157"/>
      <c r="G821" s="157"/>
      <c r="H821" s="157"/>
      <c r="I821" s="189"/>
      <c r="J821" s="189"/>
      <c r="K821" s="189"/>
      <c r="L821" s="189"/>
      <c r="M821" s="99"/>
      <c r="N821" s="99"/>
      <c r="O821" s="99"/>
      <c r="P821" s="99"/>
      <c r="Q821" s="99"/>
      <c r="R821" s="99"/>
      <c r="S821" s="99"/>
      <c r="T821" s="99"/>
      <c r="U821" s="99"/>
      <c r="V821" s="99"/>
      <c r="W821" s="99"/>
      <c r="X821" s="99"/>
      <c r="Y821" s="99"/>
      <c r="Z821" s="99"/>
    </row>
    <row r="822" spans="1:26" ht="12.75" customHeight="1">
      <c r="A822" s="99"/>
      <c r="B822" s="99"/>
      <c r="C822" s="99"/>
      <c r="D822" s="157"/>
      <c r="E822" s="157"/>
      <c r="F822" s="157"/>
      <c r="G822" s="157"/>
      <c r="H822" s="157"/>
      <c r="I822" s="189"/>
      <c r="J822" s="189"/>
      <c r="K822" s="189"/>
      <c r="L822" s="189"/>
      <c r="M822" s="99"/>
      <c r="N822" s="99"/>
      <c r="O822" s="99"/>
      <c r="P822" s="99"/>
      <c r="Q822" s="99"/>
      <c r="R822" s="99"/>
      <c r="S822" s="99"/>
      <c r="T822" s="99"/>
      <c r="U822" s="99"/>
      <c r="V822" s="99"/>
      <c r="W822" s="99"/>
      <c r="X822" s="99"/>
      <c r="Y822" s="99"/>
      <c r="Z822" s="99"/>
    </row>
    <row r="823" spans="1:26" ht="12.75" customHeight="1">
      <c r="A823" s="99"/>
      <c r="B823" s="99"/>
      <c r="C823" s="99"/>
      <c r="D823" s="157"/>
      <c r="E823" s="157"/>
      <c r="F823" s="157"/>
      <c r="G823" s="157"/>
      <c r="H823" s="157"/>
      <c r="I823" s="189"/>
      <c r="J823" s="189"/>
      <c r="K823" s="189"/>
      <c r="L823" s="189"/>
      <c r="M823" s="99"/>
      <c r="N823" s="99"/>
      <c r="O823" s="99"/>
      <c r="P823" s="99"/>
      <c r="Q823" s="99"/>
      <c r="R823" s="99"/>
      <c r="S823" s="99"/>
      <c r="T823" s="99"/>
      <c r="U823" s="99"/>
      <c r="V823" s="99"/>
      <c r="W823" s="99"/>
      <c r="X823" s="99"/>
      <c r="Y823" s="99"/>
      <c r="Z823" s="99"/>
    </row>
    <row r="824" spans="1:26" ht="12.75" customHeight="1">
      <c r="A824" s="99"/>
      <c r="B824" s="99"/>
      <c r="C824" s="99"/>
      <c r="D824" s="157"/>
      <c r="E824" s="157"/>
      <c r="F824" s="157"/>
      <c r="G824" s="157"/>
      <c r="H824" s="157"/>
      <c r="I824" s="189"/>
      <c r="J824" s="189"/>
      <c r="K824" s="189"/>
      <c r="L824" s="189"/>
      <c r="M824" s="99"/>
      <c r="N824" s="99"/>
      <c r="O824" s="99"/>
      <c r="P824" s="99"/>
      <c r="Q824" s="99"/>
      <c r="R824" s="99"/>
      <c r="S824" s="99"/>
      <c r="T824" s="99"/>
      <c r="U824" s="99"/>
      <c r="V824" s="99"/>
      <c r="W824" s="99"/>
      <c r="X824" s="99"/>
      <c r="Y824" s="99"/>
      <c r="Z824" s="99"/>
    </row>
    <row r="825" spans="1:26" ht="12.75" customHeight="1">
      <c r="A825" s="99"/>
      <c r="B825" s="99"/>
      <c r="C825" s="99"/>
      <c r="D825" s="157"/>
      <c r="E825" s="157"/>
      <c r="F825" s="157"/>
      <c r="G825" s="157"/>
      <c r="H825" s="157"/>
      <c r="I825" s="189"/>
      <c r="J825" s="189"/>
      <c r="K825" s="189"/>
      <c r="L825" s="189"/>
      <c r="M825" s="99"/>
      <c r="N825" s="99"/>
      <c r="O825" s="99"/>
      <c r="P825" s="99"/>
      <c r="Q825" s="99"/>
      <c r="R825" s="99"/>
      <c r="S825" s="99"/>
      <c r="T825" s="99"/>
      <c r="U825" s="99"/>
      <c r="V825" s="99"/>
      <c r="W825" s="99"/>
      <c r="X825" s="99"/>
      <c r="Y825" s="99"/>
      <c r="Z825" s="99"/>
    </row>
    <row r="826" spans="1:26" ht="12.75" customHeight="1">
      <c r="A826" s="99"/>
      <c r="B826" s="99"/>
      <c r="C826" s="99"/>
      <c r="D826" s="157"/>
      <c r="E826" s="157"/>
      <c r="F826" s="157"/>
      <c r="G826" s="157"/>
      <c r="H826" s="157"/>
      <c r="I826" s="189"/>
      <c r="J826" s="189"/>
      <c r="K826" s="189"/>
      <c r="L826" s="189"/>
      <c r="M826" s="99"/>
      <c r="N826" s="99"/>
      <c r="O826" s="99"/>
      <c r="P826" s="99"/>
      <c r="Q826" s="99"/>
      <c r="R826" s="99"/>
      <c r="S826" s="99"/>
      <c r="T826" s="99"/>
      <c r="U826" s="99"/>
      <c r="V826" s="99"/>
      <c r="W826" s="99"/>
      <c r="X826" s="99"/>
      <c r="Y826" s="99"/>
      <c r="Z826" s="99"/>
    </row>
    <row r="827" spans="1:26" ht="12.75" customHeight="1">
      <c r="A827" s="99"/>
      <c r="B827" s="99"/>
      <c r="C827" s="99"/>
      <c r="D827" s="157"/>
      <c r="E827" s="157"/>
      <c r="F827" s="157"/>
      <c r="G827" s="157"/>
      <c r="H827" s="157"/>
      <c r="I827" s="189"/>
      <c r="J827" s="189"/>
      <c r="K827" s="189"/>
      <c r="L827" s="189"/>
      <c r="M827" s="99"/>
      <c r="N827" s="99"/>
      <c r="O827" s="99"/>
      <c r="P827" s="99"/>
      <c r="Q827" s="99"/>
      <c r="R827" s="99"/>
      <c r="S827" s="99"/>
      <c r="T827" s="99"/>
      <c r="U827" s="99"/>
      <c r="V827" s="99"/>
      <c r="W827" s="99"/>
      <c r="X827" s="99"/>
      <c r="Y827" s="99"/>
      <c r="Z827" s="99"/>
    </row>
    <row r="828" spans="1:26" ht="12.75" customHeight="1">
      <c r="A828" s="99"/>
      <c r="B828" s="99"/>
      <c r="C828" s="99"/>
      <c r="D828" s="157"/>
      <c r="E828" s="157"/>
      <c r="F828" s="157"/>
      <c r="G828" s="157"/>
      <c r="H828" s="157"/>
      <c r="I828" s="189"/>
      <c r="J828" s="189"/>
      <c r="K828" s="189"/>
      <c r="L828" s="189"/>
      <c r="M828" s="99"/>
      <c r="N828" s="99"/>
      <c r="O828" s="99"/>
      <c r="P828" s="99"/>
      <c r="Q828" s="99"/>
      <c r="R828" s="99"/>
      <c r="S828" s="99"/>
      <c r="T828" s="99"/>
      <c r="U828" s="99"/>
      <c r="V828" s="99"/>
      <c r="W828" s="99"/>
      <c r="X828" s="99"/>
      <c r="Y828" s="99"/>
      <c r="Z828" s="99"/>
    </row>
    <row r="829" spans="1:26" ht="12.75" customHeight="1">
      <c r="A829" s="99"/>
      <c r="B829" s="99"/>
      <c r="C829" s="99"/>
      <c r="D829" s="157"/>
      <c r="E829" s="157"/>
      <c r="F829" s="157"/>
      <c r="G829" s="157"/>
      <c r="H829" s="157"/>
      <c r="I829" s="189"/>
      <c r="J829" s="189"/>
      <c r="K829" s="189"/>
      <c r="L829" s="189"/>
      <c r="M829" s="99"/>
      <c r="N829" s="99"/>
      <c r="O829" s="99"/>
      <c r="P829" s="99"/>
      <c r="Q829" s="99"/>
      <c r="R829" s="99"/>
      <c r="S829" s="99"/>
      <c r="T829" s="99"/>
      <c r="U829" s="99"/>
      <c r="V829" s="99"/>
      <c r="W829" s="99"/>
      <c r="X829" s="99"/>
      <c r="Y829" s="99"/>
      <c r="Z829" s="99"/>
    </row>
    <row r="830" spans="1:26" ht="12.75" customHeight="1">
      <c r="A830" s="99"/>
      <c r="B830" s="99"/>
      <c r="C830" s="99"/>
      <c r="D830" s="157"/>
      <c r="E830" s="157"/>
      <c r="F830" s="157"/>
      <c r="G830" s="157"/>
      <c r="H830" s="157"/>
      <c r="I830" s="189"/>
      <c r="J830" s="189"/>
      <c r="K830" s="189"/>
      <c r="L830" s="189"/>
      <c r="M830" s="99"/>
      <c r="N830" s="99"/>
      <c r="O830" s="99"/>
      <c r="P830" s="99"/>
      <c r="Q830" s="99"/>
      <c r="R830" s="99"/>
      <c r="S830" s="99"/>
      <c r="T830" s="99"/>
      <c r="U830" s="99"/>
      <c r="V830" s="99"/>
      <c r="W830" s="99"/>
      <c r="X830" s="99"/>
      <c r="Y830" s="99"/>
      <c r="Z830" s="99"/>
    </row>
    <row r="831" spans="1:26" ht="12.75" customHeight="1">
      <c r="A831" s="99"/>
      <c r="B831" s="99"/>
      <c r="C831" s="99"/>
      <c r="D831" s="157"/>
      <c r="E831" s="157"/>
      <c r="F831" s="157"/>
      <c r="G831" s="157"/>
      <c r="H831" s="157"/>
      <c r="I831" s="189"/>
      <c r="J831" s="189"/>
      <c r="K831" s="189"/>
      <c r="L831" s="189"/>
      <c r="M831" s="99"/>
      <c r="N831" s="99"/>
      <c r="O831" s="99"/>
      <c r="P831" s="99"/>
      <c r="Q831" s="99"/>
      <c r="R831" s="99"/>
      <c r="S831" s="99"/>
      <c r="T831" s="99"/>
      <c r="U831" s="99"/>
      <c r="V831" s="99"/>
      <c r="W831" s="99"/>
      <c r="X831" s="99"/>
      <c r="Y831" s="99"/>
      <c r="Z831" s="99"/>
    </row>
    <row r="832" spans="1:26" ht="12.75" customHeight="1">
      <c r="A832" s="99"/>
      <c r="B832" s="99"/>
      <c r="C832" s="99"/>
      <c r="D832" s="157"/>
      <c r="E832" s="157"/>
      <c r="F832" s="157"/>
      <c r="G832" s="157"/>
      <c r="H832" s="157"/>
      <c r="I832" s="189"/>
      <c r="J832" s="189"/>
      <c r="K832" s="189"/>
      <c r="L832" s="189"/>
      <c r="M832" s="99"/>
      <c r="N832" s="99"/>
      <c r="O832" s="99"/>
      <c r="P832" s="99"/>
      <c r="Q832" s="99"/>
      <c r="R832" s="99"/>
      <c r="S832" s="99"/>
      <c r="T832" s="99"/>
      <c r="U832" s="99"/>
      <c r="V832" s="99"/>
      <c r="W832" s="99"/>
      <c r="X832" s="99"/>
      <c r="Y832" s="99"/>
      <c r="Z832" s="99"/>
    </row>
    <row r="833" spans="1:26" ht="12.75" customHeight="1">
      <c r="A833" s="99"/>
      <c r="B833" s="99"/>
      <c r="C833" s="99"/>
      <c r="D833" s="157"/>
      <c r="E833" s="157"/>
      <c r="F833" s="157"/>
      <c r="G833" s="157"/>
      <c r="H833" s="157"/>
      <c r="I833" s="189"/>
      <c r="J833" s="189"/>
      <c r="K833" s="189"/>
      <c r="L833" s="189"/>
      <c r="M833" s="99"/>
      <c r="N833" s="99"/>
      <c r="O833" s="99"/>
      <c r="P833" s="99"/>
      <c r="Q833" s="99"/>
      <c r="R833" s="99"/>
      <c r="S833" s="99"/>
      <c r="T833" s="99"/>
      <c r="U833" s="99"/>
      <c r="V833" s="99"/>
      <c r="W833" s="99"/>
      <c r="X833" s="99"/>
      <c r="Y833" s="99"/>
      <c r="Z833" s="99"/>
    </row>
    <row r="834" spans="1:26" ht="12.75" customHeight="1">
      <c r="A834" s="99"/>
      <c r="B834" s="99"/>
      <c r="C834" s="99"/>
      <c r="D834" s="157"/>
      <c r="E834" s="157"/>
      <c r="F834" s="157"/>
      <c r="G834" s="157"/>
      <c r="H834" s="157"/>
      <c r="I834" s="189"/>
      <c r="J834" s="189"/>
      <c r="K834" s="189"/>
      <c r="L834" s="189"/>
      <c r="M834" s="99"/>
      <c r="N834" s="99"/>
      <c r="O834" s="99"/>
      <c r="P834" s="99"/>
      <c r="Q834" s="99"/>
      <c r="R834" s="99"/>
      <c r="S834" s="99"/>
      <c r="T834" s="99"/>
      <c r="U834" s="99"/>
      <c r="V834" s="99"/>
      <c r="W834" s="99"/>
      <c r="X834" s="99"/>
      <c r="Y834" s="99"/>
      <c r="Z834" s="99"/>
    </row>
    <row r="835" spans="1:26" ht="12.75" customHeight="1">
      <c r="A835" s="99"/>
      <c r="B835" s="99"/>
      <c r="C835" s="99"/>
      <c r="D835" s="157"/>
      <c r="E835" s="157"/>
      <c r="F835" s="157"/>
      <c r="G835" s="157"/>
      <c r="H835" s="157"/>
      <c r="I835" s="189"/>
      <c r="J835" s="189"/>
      <c r="K835" s="189"/>
      <c r="L835" s="189"/>
      <c r="M835" s="99"/>
      <c r="N835" s="99"/>
      <c r="O835" s="99"/>
      <c r="P835" s="99"/>
      <c r="Q835" s="99"/>
      <c r="R835" s="99"/>
      <c r="S835" s="99"/>
      <c r="T835" s="99"/>
      <c r="U835" s="99"/>
      <c r="V835" s="99"/>
      <c r="W835" s="99"/>
      <c r="X835" s="99"/>
      <c r="Y835" s="99"/>
      <c r="Z835" s="99"/>
    </row>
    <row r="836" spans="1:26" ht="12.75" customHeight="1">
      <c r="A836" s="99"/>
      <c r="B836" s="99"/>
      <c r="C836" s="99"/>
      <c r="D836" s="157"/>
      <c r="E836" s="157"/>
      <c r="F836" s="157"/>
      <c r="G836" s="157"/>
      <c r="H836" s="157"/>
      <c r="I836" s="189"/>
      <c r="J836" s="189"/>
      <c r="K836" s="189"/>
      <c r="L836" s="189"/>
      <c r="M836" s="99"/>
      <c r="N836" s="99"/>
      <c r="O836" s="99"/>
      <c r="P836" s="99"/>
      <c r="Q836" s="99"/>
      <c r="R836" s="99"/>
      <c r="S836" s="99"/>
      <c r="T836" s="99"/>
      <c r="U836" s="99"/>
      <c r="V836" s="99"/>
      <c r="W836" s="99"/>
      <c r="X836" s="99"/>
      <c r="Y836" s="99"/>
      <c r="Z836" s="99"/>
    </row>
    <row r="837" spans="1:26" ht="12.75" customHeight="1">
      <c r="A837" s="99"/>
      <c r="B837" s="99"/>
      <c r="C837" s="99"/>
      <c r="D837" s="157"/>
      <c r="E837" s="157"/>
      <c r="F837" s="157"/>
      <c r="G837" s="157"/>
      <c r="H837" s="157"/>
      <c r="I837" s="189"/>
      <c r="J837" s="189"/>
      <c r="K837" s="189"/>
      <c r="L837" s="189"/>
      <c r="M837" s="99"/>
      <c r="N837" s="99"/>
      <c r="O837" s="99"/>
      <c r="P837" s="99"/>
      <c r="Q837" s="99"/>
      <c r="R837" s="99"/>
      <c r="S837" s="99"/>
      <c r="T837" s="99"/>
      <c r="U837" s="99"/>
      <c r="V837" s="99"/>
      <c r="W837" s="99"/>
      <c r="X837" s="99"/>
      <c r="Y837" s="99"/>
      <c r="Z837" s="99"/>
    </row>
    <row r="838" spans="1:26" ht="12.75" customHeight="1">
      <c r="A838" s="99"/>
      <c r="B838" s="99"/>
      <c r="C838" s="99"/>
      <c r="D838" s="157"/>
      <c r="E838" s="157"/>
      <c r="F838" s="157"/>
      <c r="G838" s="157"/>
      <c r="H838" s="157"/>
      <c r="I838" s="189"/>
      <c r="J838" s="189"/>
      <c r="K838" s="189"/>
      <c r="L838" s="189"/>
      <c r="M838" s="99"/>
      <c r="N838" s="99"/>
      <c r="O838" s="99"/>
      <c r="P838" s="99"/>
      <c r="Q838" s="99"/>
      <c r="R838" s="99"/>
      <c r="S838" s="99"/>
      <c r="T838" s="99"/>
      <c r="U838" s="99"/>
      <c r="V838" s="99"/>
      <c r="W838" s="99"/>
      <c r="X838" s="99"/>
      <c r="Y838" s="99"/>
      <c r="Z838" s="99"/>
    </row>
    <row r="839" spans="1:26" ht="12.75" customHeight="1">
      <c r="A839" s="99"/>
      <c r="B839" s="99"/>
      <c r="C839" s="99"/>
      <c r="D839" s="157"/>
      <c r="E839" s="157"/>
      <c r="F839" s="157"/>
      <c r="G839" s="157"/>
      <c r="H839" s="157"/>
      <c r="I839" s="189"/>
      <c r="J839" s="189"/>
      <c r="K839" s="189"/>
      <c r="L839" s="189"/>
      <c r="M839" s="99"/>
      <c r="N839" s="99"/>
      <c r="O839" s="99"/>
      <c r="P839" s="99"/>
      <c r="Q839" s="99"/>
      <c r="R839" s="99"/>
      <c r="S839" s="99"/>
      <c r="T839" s="99"/>
      <c r="U839" s="99"/>
      <c r="V839" s="99"/>
      <c r="W839" s="99"/>
      <c r="X839" s="99"/>
      <c r="Y839" s="99"/>
      <c r="Z839" s="99"/>
    </row>
    <row r="840" spans="1:26" ht="12.75" customHeight="1">
      <c r="A840" s="99"/>
      <c r="B840" s="99"/>
      <c r="C840" s="99"/>
      <c r="D840" s="157"/>
      <c r="E840" s="157"/>
      <c r="F840" s="157"/>
      <c r="G840" s="157"/>
      <c r="H840" s="157"/>
      <c r="I840" s="189"/>
      <c r="J840" s="189"/>
      <c r="K840" s="189"/>
      <c r="L840" s="189"/>
      <c r="M840" s="99"/>
      <c r="N840" s="99"/>
      <c r="O840" s="99"/>
      <c r="P840" s="99"/>
      <c r="Q840" s="99"/>
      <c r="R840" s="99"/>
      <c r="S840" s="99"/>
      <c r="T840" s="99"/>
      <c r="U840" s="99"/>
      <c r="V840" s="99"/>
      <c r="W840" s="99"/>
      <c r="X840" s="99"/>
      <c r="Y840" s="99"/>
      <c r="Z840" s="99"/>
    </row>
    <row r="841" spans="1:26" ht="12.75" customHeight="1">
      <c r="A841" s="99"/>
      <c r="B841" s="99"/>
      <c r="C841" s="99"/>
      <c r="D841" s="157"/>
      <c r="E841" s="157"/>
      <c r="F841" s="157"/>
      <c r="G841" s="157"/>
      <c r="H841" s="157"/>
      <c r="I841" s="189"/>
      <c r="J841" s="189"/>
      <c r="K841" s="189"/>
      <c r="L841" s="189"/>
      <c r="M841" s="99"/>
      <c r="N841" s="99"/>
      <c r="O841" s="99"/>
      <c r="P841" s="99"/>
      <c r="Q841" s="99"/>
      <c r="R841" s="99"/>
      <c r="S841" s="99"/>
      <c r="T841" s="99"/>
      <c r="U841" s="99"/>
      <c r="V841" s="99"/>
      <c r="W841" s="99"/>
      <c r="X841" s="99"/>
      <c r="Y841" s="99"/>
      <c r="Z841" s="99"/>
    </row>
    <row r="842" spans="1:26" ht="12.75" customHeight="1">
      <c r="A842" s="99"/>
      <c r="B842" s="99"/>
      <c r="C842" s="99"/>
      <c r="D842" s="157"/>
      <c r="E842" s="157"/>
      <c r="F842" s="157"/>
      <c r="G842" s="157"/>
      <c r="H842" s="157"/>
      <c r="I842" s="189"/>
      <c r="J842" s="189"/>
      <c r="K842" s="189"/>
      <c r="L842" s="189"/>
      <c r="M842" s="99"/>
      <c r="N842" s="99"/>
      <c r="O842" s="99"/>
      <c r="P842" s="99"/>
      <c r="Q842" s="99"/>
      <c r="R842" s="99"/>
      <c r="S842" s="99"/>
      <c r="T842" s="99"/>
      <c r="U842" s="99"/>
      <c r="V842" s="99"/>
      <c r="W842" s="99"/>
      <c r="X842" s="99"/>
      <c r="Y842" s="99"/>
      <c r="Z842" s="99"/>
    </row>
    <row r="843" spans="1:26" ht="12.75" customHeight="1">
      <c r="A843" s="99"/>
      <c r="B843" s="99"/>
      <c r="C843" s="99"/>
      <c r="D843" s="157"/>
      <c r="E843" s="157"/>
      <c r="F843" s="157"/>
      <c r="G843" s="157"/>
      <c r="H843" s="157"/>
      <c r="I843" s="189"/>
      <c r="J843" s="189"/>
      <c r="K843" s="189"/>
      <c r="L843" s="189"/>
      <c r="M843" s="99"/>
      <c r="N843" s="99"/>
      <c r="O843" s="99"/>
      <c r="P843" s="99"/>
      <c r="Q843" s="99"/>
      <c r="R843" s="99"/>
      <c r="S843" s="99"/>
      <c r="T843" s="99"/>
      <c r="U843" s="99"/>
      <c r="V843" s="99"/>
      <c r="W843" s="99"/>
      <c r="X843" s="99"/>
      <c r="Y843" s="99"/>
      <c r="Z843" s="99"/>
    </row>
    <row r="844" spans="1:26" ht="12.75" customHeight="1">
      <c r="A844" s="99"/>
      <c r="B844" s="99"/>
      <c r="C844" s="99"/>
      <c r="D844" s="157"/>
      <c r="E844" s="157"/>
      <c r="F844" s="157"/>
      <c r="G844" s="157"/>
      <c r="H844" s="157"/>
      <c r="I844" s="189"/>
      <c r="J844" s="189"/>
      <c r="K844" s="189"/>
      <c r="L844" s="189"/>
      <c r="M844" s="99"/>
      <c r="N844" s="99"/>
      <c r="O844" s="99"/>
      <c r="P844" s="99"/>
      <c r="Q844" s="99"/>
      <c r="R844" s="99"/>
      <c r="S844" s="99"/>
      <c r="T844" s="99"/>
      <c r="U844" s="99"/>
      <c r="V844" s="99"/>
      <c r="W844" s="99"/>
      <c r="X844" s="99"/>
      <c r="Y844" s="99"/>
      <c r="Z844" s="99"/>
    </row>
    <row r="845" spans="1:26" ht="12.75" customHeight="1">
      <c r="A845" s="99"/>
      <c r="B845" s="99"/>
      <c r="C845" s="99"/>
      <c r="D845" s="157"/>
      <c r="E845" s="157"/>
      <c r="F845" s="157"/>
      <c r="G845" s="157"/>
      <c r="H845" s="157"/>
      <c r="I845" s="189"/>
      <c r="J845" s="189"/>
      <c r="K845" s="189"/>
      <c r="L845" s="189"/>
      <c r="M845" s="99"/>
      <c r="N845" s="99"/>
      <c r="O845" s="99"/>
      <c r="P845" s="99"/>
      <c r="Q845" s="99"/>
      <c r="R845" s="99"/>
      <c r="S845" s="99"/>
      <c r="T845" s="99"/>
      <c r="U845" s="99"/>
      <c r="V845" s="99"/>
      <c r="W845" s="99"/>
      <c r="X845" s="99"/>
      <c r="Y845" s="99"/>
      <c r="Z845" s="99"/>
    </row>
    <row r="846" spans="1:26" ht="12.75" customHeight="1">
      <c r="A846" s="99"/>
      <c r="B846" s="99"/>
      <c r="C846" s="99"/>
      <c r="D846" s="157"/>
      <c r="E846" s="157"/>
      <c r="F846" s="157"/>
      <c r="G846" s="157"/>
      <c r="H846" s="157"/>
      <c r="I846" s="189"/>
      <c r="J846" s="189"/>
      <c r="K846" s="189"/>
      <c r="L846" s="189"/>
      <c r="M846" s="99"/>
      <c r="N846" s="99"/>
      <c r="O846" s="99"/>
      <c r="P846" s="99"/>
      <c r="Q846" s="99"/>
      <c r="R846" s="99"/>
      <c r="S846" s="99"/>
      <c r="T846" s="99"/>
      <c r="U846" s="99"/>
      <c r="V846" s="99"/>
      <c r="W846" s="99"/>
      <c r="X846" s="99"/>
      <c r="Y846" s="99"/>
      <c r="Z846" s="99"/>
    </row>
    <row r="847" spans="1:26" ht="12.75" customHeight="1">
      <c r="A847" s="99"/>
      <c r="B847" s="99"/>
      <c r="C847" s="99"/>
      <c r="D847" s="157"/>
      <c r="E847" s="157"/>
      <c r="F847" s="157"/>
      <c r="G847" s="157"/>
      <c r="H847" s="157"/>
      <c r="I847" s="189"/>
      <c r="J847" s="189"/>
      <c r="K847" s="189"/>
      <c r="L847" s="189"/>
      <c r="M847" s="99"/>
      <c r="N847" s="99"/>
      <c r="O847" s="99"/>
      <c r="P847" s="99"/>
      <c r="Q847" s="99"/>
      <c r="R847" s="99"/>
      <c r="S847" s="99"/>
      <c r="T847" s="99"/>
      <c r="U847" s="99"/>
      <c r="V847" s="99"/>
      <c r="W847" s="99"/>
      <c r="X847" s="99"/>
      <c r="Y847" s="99"/>
      <c r="Z847" s="99"/>
    </row>
    <row r="848" spans="1:26" ht="12.75" customHeight="1">
      <c r="A848" s="99"/>
      <c r="B848" s="99"/>
      <c r="C848" s="99"/>
      <c r="D848" s="157"/>
      <c r="E848" s="157"/>
      <c r="F848" s="157"/>
      <c r="G848" s="157"/>
      <c r="H848" s="157"/>
      <c r="I848" s="189"/>
      <c r="J848" s="189"/>
      <c r="K848" s="189"/>
      <c r="L848" s="189"/>
      <c r="M848" s="99"/>
      <c r="N848" s="99"/>
      <c r="O848" s="99"/>
      <c r="P848" s="99"/>
      <c r="Q848" s="99"/>
      <c r="R848" s="99"/>
      <c r="S848" s="99"/>
      <c r="T848" s="99"/>
      <c r="U848" s="99"/>
      <c r="V848" s="99"/>
      <c r="W848" s="99"/>
      <c r="X848" s="99"/>
      <c r="Y848" s="99"/>
      <c r="Z848" s="99"/>
    </row>
    <row r="849" spans="1:26" ht="12.75" customHeight="1">
      <c r="A849" s="99"/>
      <c r="B849" s="99"/>
      <c r="C849" s="99"/>
      <c r="D849" s="157"/>
      <c r="E849" s="157"/>
      <c r="F849" s="157"/>
      <c r="G849" s="157"/>
      <c r="H849" s="157"/>
      <c r="I849" s="189"/>
      <c r="J849" s="189"/>
      <c r="K849" s="189"/>
      <c r="L849" s="189"/>
      <c r="M849" s="99"/>
      <c r="N849" s="99"/>
      <c r="O849" s="99"/>
      <c r="P849" s="99"/>
      <c r="Q849" s="99"/>
      <c r="R849" s="99"/>
      <c r="S849" s="99"/>
      <c r="T849" s="99"/>
      <c r="U849" s="99"/>
      <c r="V849" s="99"/>
      <c r="W849" s="99"/>
      <c r="X849" s="99"/>
      <c r="Y849" s="99"/>
      <c r="Z849" s="99"/>
    </row>
    <row r="850" spans="1:26" ht="12.75" customHeight="1">
      <c r="A850" s="99"/>
      <c r="B850" s="99"/>
      <c r="C850" s="99"/>
      <c r="D850" s="157"/>
      <c r="E850" s="157"/>
      <c r="F850" s="157"/>
      <c r="G850" s="157"/>
      <c r="H850" s="157"/>
      <c r="I850" s="189"/>
      <c r="J850" s="189"/>
      <c r="K850" s="189"/>
      <c r="L850" s="189"/>
      <c r="M850" s="99"/>
      <c r="N850" s="99"/>
      <c r="O850" s="99"/>
      <c r="P850" s="99"/>
      <c r="Q850" s="99"/>
      <c r="R850" s="99"/>
      <c r="S850" s="99"/>
      <c r="T850" s="99"/>
      <c r="U850" s="99"/>
      <c r="V850" s="99"/>
      <c r="W850" s="99"/>
      <c r="X850" s="99"/>
      <c r="Y850" s="99"/>
      <c r="Z850" s="99"/>
    </row>
    <row r="851" spans="1:26" ht="12.75" customHeight="1">
      <c r="A851" s="99"/>
      <c r="B851" s="99"/>
      <c r="C851" s="99"/>
      <c r="D851" s="157"/>
      <c r="E851" s="157"/>
      <c r="F851" s="157"/>
      <c r="G851" s="157"/>
      <c r="H851" s="157"/>
      <c r="I851" s="189"/>
      <c r="J851" s="189"/>
      <c r="K851" s="189"/>
      <c r="L851" s="189"/>
      <c r="M851" s="99"/>
      <c r="N851" s="99"/>
      <c r="O851" s="99"/>
      <c r="P851" s="99"/>
      <c r="Q851" s="99"/>
      <c r="R851" s="99"/>
      <c r="S851" s="99"/>
      <c r="T851" s="99"/>
      <c r="U851" s="99"/>
      <c r="V851" s="99"/>
      <c r="W851" s="99"/>
      <c r="X851" s="99"/>
      <c r="Y851" s="99"/>
      <c r="Z851" s="99"/>
    </row>
    <row r="852" spans="1:26" ht="12.75" customHeight="1">
      <c r="A852" s="99"/>
      <c r="B852" s="99"/>
      <c r="C852" s="99"/>
      <c r="D852" s="157"/>
      <c r="E852" s="157"/>
      <c r="F852" s="157"/>
      <c r="G852" s="157"/>
      <c r="H852" s="157"/>
      <c r="I852" s="189"/>
      <c r="J852" s="189"/>
      <c r="K852" s="189"/>
      <c r="L852" s="189"/>
      <c r="M852" s="99"/>
      <c r="N852" s="99"/>
      <c r="O852" s="99"/>
      <c r="P852" s="99"/>
      <c r="Q852" s="99"/>
      <c r="R852" s="99"/>
      <c r="S852" s="99"/>
      <c r="T852" s="99"/>
      <c r="U852" s="99"/>
      <c r="V852" s="99"/>
      <c r="W852" s="99"/>
      <c r="X852" s="99"/>
      <c r="Y852" s="99"/>
      <c r="Z852" s="99"/>
    </row>
    <row r="853" spans="1:26" ht="12.75" customHeight="1">
      <c r="A853" s="99"/>
      <c r="B853" s="99"/>
      <c r="C853" s="99"/>
      <c r="D853" s="157"/>
      <c r="E853" s="157"/>
      <c r="F853" s="157"/>
      <c r="G853" s="157"/>
      <c r="H853" s="157"/>
      <c r="I853" s="189"/>
      <c r="J853" s="189"/>
      <c r="K853" s="189"/>
      <c r="L853" s="189"/>
      <c r="M853" s="99"/>
      <c r="N853" s="99"/>
      <c r="O853" s="99"/>
      <c r="P853" s="99"/>
      <c r="Q853" s="99"/>
      <c r="R853" s="99"/>
      <c r="S853" s="99"/>
      <c r="T853" s="99"/>
      <c r="U853" s="99"/>
      <c r="V853" s="99"/>
      <c r="W853" s="99"/>
      <c r="X853" s="99"/>
      <c r="Y853" s="99"/>
      <c r="Z853" s="99"/>
    </row>
    <row r="854" spans="1:26" ht="12.75" customHeight="1">
      <c r="A854" s="99"/>
      <c r="B854" s="99"/>
      <c r="C854" s="99"/>
      <c r="D854" s="157"/>
      <c r="E854" s="157"/>
      <c r="F854" s="157"/>
      <c r="G854" s="157"/>
      <c r="H854" s="157"/>
      <c r="I854" s="189"/>
      <c r="J854" s="189"/>
      <c r="K854" s="189"/>
      <c r="L854" s="189"/>
      <c r="M854" s="99"/>
      <c r="N854" s="99"/>
      <c r="O854" s="99"/>
      <c r="P854" s="99"/>
      <c r="Q854" s="99"/>
      <c r="R854" s="99"/>
      <c r="S854" s="99"/>
      <c r="T854" s="99"/>
      <c r="U854" s="99"/>
      <c r="V854" s="99"/>
      <c r="W854" s="99"/>
      <c r="X854" s="99"/>
      <c r="Y854" s="99"/>
      <c r="Z854" s="99"/>
    </row>
    <row r="855" spans="1:26" ht="12.75" customHeight="1">
      <c r="A855" s="99"/>
      <c r="B855" s="99"/>
      <c r="C855" s="99"/>
      <c r="D855" s="157"/>
      <c r="E855" s="157"/>
      <c r="F855" s="157"/>
      <c r="G855" s="157"/>
      <c r="H855" s="157"/>
      <c r="I855" s="189"/>
      <c r="J855" s="189"/>
      <c r="K855" s="189"/>
      <c r="L855" s="189"/>
      <c r="M855" s="99"/>
      <c r="N855" s="99"/>
      <c r="O855" s="99"/>
      <c r="P855" s="99"/>
      <c r="Q855" s="99"/>
      <c r="R855" s="99"/>
      <c r="S855" s="99"/>
      <c r="T855" s="99"/>
      <c r="U855" s="99"/>
      <c r="V855" s="99"/>
      <c r="W855" s="99"/>
      <c r="X855" s="99"/>
      <c r="Y855" s="99"/>
      <c r="Z855" s="99"/>
    </row>
    <row r="856" spans="1:26" ht="12.75" customHeight="1">
      <c r="A856" s="99"/>
      <c r="B856" s="99"/>
      <c r="C856" s="99"/>
      <c r="D856" s="157"/>
      <c r="E856" s="157"/>
      <c r="F856" s="157"/>
      <c r="G856" s="157"/>
      <c r="H856" s="157"/>
      <c r="I856" s="189"/>
      <c r="J856" s="189"/>
      <c r="K856" s="189"/>
      <c r="L856" s="189"/>
      <c r="M856" s="99"/>
      <c r="N856" s="99"/>
      <c r="O856" s="99"/>
      <c r="P856" s="99"/>
      <c r="Q856" s="99"/>
      <c r="R856" s="99"/>
      <c r="S856" s="99"/>
      <c r="T856" s="99"/>
      <c r="U856" s="99"/>
      <c r="V856" s="99"/>
      <c r="W856" s="99"/>
      <c r="X856" s="99"/>
      <c r="Y856" s="99"/>
      <c r="Z856" s="99"/>
    </row>
    <row r="857" spans="1:26" ht="12.75" customHeight="1">
      <c r="A857" s="99"/>
      <c r="B857" s="99"/>
      <c r="C857" s="99"/>
      <c r="D857" s="157"/>
      <c r="E857" s="157"/>
      <c r="F857" s="157"/>
      <c r="G857" s="157"/>
      <c r="H857" s="157"/>
      <c r="I857" s="189"/>
      <c r="J857" s="189"/>
      <c r="K857" s="189"/>
      <c r="L857" s="189"/>
      <c r="M857" s="99"/>
      <c r="N857" s="99"/>
      <c r="O857" s="99"/>
      <c r="P857" s="99"/>
      <c r="Q857" s="99"/>
      <c r="R857" s="99"/>
      <c r="S857" s="99"/>
      <c r="T857" s="99"/>
      <c r="U857" s="99"/>
      <c r="V857" s="99"/>
      <c r="W857" s="99"/>
      <c r="X857" s="99"/>
      <c r="Y857" s="99"/>
      <c r="Z857" s="99"/>
    </row>
    <row r="858" spans="1:26" ht="12.75" customHeight="1">
      <c r="A858" s="99"/>
      <c r="B858" s="99"/>
      <c r="C858" s="99"/>
      <c r="D858" s="157"/>
      <c r="E858" s="157"/>
      <c r="F858" s="157"/>
      <c r="G858" s="157"/>
      <c r="H858" s="157"/>
      <c r="I858" s="189"/>
      <c r="J858" s="189"/>
      <c r="K858" s="189"/>
      <c r="L858" s="189"/>
      <c r="M858" s="99"/>
      <c r="N858" s="99"/>
      <c r="O858" s="99"/>
      <c r="P858" s="99"/>
      <c r="Q858" s="99"/>
      <c r="R858" s="99"/>
      <c r="S858" s="99"/>
      <c r="T858" s="99"/>
      <c r="U858" s="99"/>
      <c r="V858" s="99"/>
      <c r="W858" s="99"/>
      <c r="X858" s="99"/>
      <c r="Y858" s="99"/>
      <c r="Z858" s="99"/>
    </row>
    <row r="859" spans="1:26" ht="12.75" customHeight="1">
      <c r="A859" s="99"/>
      <c r="B859" s="99"/>
      <c r="C859" s="99"/>
      <c r="D859" s="157"/>
      <c r="E859" s="157"/>
      <c r="F859" s="157"/>
      <c r="G859" s="157"/>
      <c r="H859" s="157"/>
      <c r="I859" s="189"/>
      <c r="J859" s="189"/>
      <c r="K859" s="189"/>
      <c r="L859" s="189"/>
      <c r="M859" s="99"/>
      <c r="N859" s="99"/>
      <c r="O859" s="99"/>
      <c r="P859" s="99"/>
      <c r="Q859" s="99"/>
      <c r="R859" s="99"/>
      <c r="S859" s="99"/>
      <c r="T859" s="99"/>
      <c r="U859" s="99"/>
      <c r="V859" s="99"/>
      <c r="W859" s="99"/>
      <c r="X859" s="99"/>
      <c r="Y859" s="99"/>
      <c r="Z859" s="99"/>
    </row>
    <row r="860" spans="1:26" ht="12.75" customHeight="1">
      <c r="A860" s="99"/>
      <c r="B860" s="99"/>
      <c r="C860" s="99"/>
      <c r="D860" s="157"/>
      <c r="E860" s="157"/>
      <c r="F860" s="157"/>
      <c r="G860" s="157"/>
      <c r="H860" s="157"/>
      <c r="I860" s="189"/>
      <c r="J860" s="189"/>
      <c r="K860" s="189"/>
      <c r="L860" s="189"/>
      <c r="M860" s="99"/>
      <c r="N860" s="99"/>
      <c r="O860" s="99"/>
      <c r="P860" s="99"/>
      <c r="Q860" s="99"/>
      <c r="R860" s="99"/>
      <c r="S860" s="99"/>
      <c r="T860" s="99"/>
      <c r="U860" s="99"/>
      <c r="V860" s="99"/>
      <c r="W860" s="99"/>
      <c r="X860" s="99"/>
      <c r="Y860" s="99"/>
      <c r="Z860" s="99"/>
    </row>
    <row r="861" spans="1:26" ht="12.75" customHeight="1">
      <c r="A861" s="99"/>
      <c r="B861" s="99"/>
      <c r="C861" s="99"/>
      <c r="D861" s="157"/>
      <c r="E861" s="157"/>
      <c r="F861" s="157"/>
      <c r="G861" s="157"/>
      <c r="H861" s="157"/>
      <c r="I861" s="189"/>
      <c r="J861" s="189"/>
      <c r="K861" s="189"/>
      <c r="L861" s="189"/>
      <c r="M861" s="99"/>
      <c r="N861" s="99"/>
      <c r="O861" s="99"/>
      <c r="P861" s="99"/>
      <c r="Q861" s="99"/>
      <c r="R861" s="99"/>
      <c r="S861" s="99"/>
      <c r="T861" s="99"/>
      <c r="U861" s="99"/>
      <c r="V861" s="99"/>
      <c r="W861" s="99"/>
      <c r="X861" s="99"/>
      <c r="Y861" s="99"/>
      <c r="Z861" s="99"/>
    </row>
    <row r="862" spans="1:26" ht="12.75" customHeight="1">
      <c r="A862" s="99"/>
      <c r="B862" s="99"/>
      <c r="C862" s="99"/>
      <c r="D862" s="157"/>
      <c r="E862" s="157"/>
      <c r="F862" s="157"/>
      <c r="G862" s="157"/>
      <c r="H862" s="157"/>
      <c r="I862" s="189"/>
      <c r="J862" s="189"/>
      <c r="K862" s="189"/>
      <c r="L862" s="189"/>
      <c r="M862" s="99"/>
      <c r="N862" s="99"/>
      <c r="O862" s="99"/>
      <c r="P862" s="99"/>
      <c r="Q862" s="99"/>
      <c r="R862" s="99"/>
      <c r="S862" s="99"/>
      <c r="T862" s="99"/>
      <c r="U862" s="99"/>
      <c r="V862" s="99"/>
      <c r="W862" s="99"/>
      <c r="X862" s="99"/>
      <c r="Y862" s="99"/>
      <c r="Z862" s="99"/>
    </row>
    <row r="863" spans="1:26" ht="12.75" customHeight="1">
      <c r="A863" s="99"/>
      <c r="B863" s="99"/>
      <c r="C863" s="99"/>
      <c r="D863" s="157"/>
      <c r="E863" s="157"/>
      <c r="F863" s="157"/>
      <c r="G863" s="157"/>
      <c r="H863" s="157"/>
      <c r="I863" s="189"/>
      <c r="J863" s="189"/>
      <c r="K863" s="189"/>
      <c r="L863" s="189"/>
      <c r="M863" s="99"/>
      <c r="N863" s="99"/>
      <c r="O863" s="99"/>
      <c r="P863" s="99"/>
      <c r="Q863" s="99"/>
      <c r="R863" s="99"/>
      <c r="S863" s="99"/>
      <c r="T863" s="99"/>
      <c r="U863" s="99"/>
      <c r="V863" s="99"/>
      <c r="W863" s="99"/>
      <c r="X863" s="99"/>
      <c r="Y863" s="99"/>
      <c r="Z863" s="99"/>
    </row>
    <row r="864" spans="1:26" ht="12.75" customHeight="1">
      <c r="A864" s="99"/>
      <c r="B864" s="99"/>
      <c r="C864" s="99"/>
      <c r="D864" s="157"/>
      <c r="E864" s="157"/>
      <c r="F864" s="157"/>
      <c r="G864" s="157"/>
      <c r="H864" s="157"/>
      <c r="I864" s="189"/>
      <c r="J864" s="189"/>
      <c r="K864" s="189"/>
      <c r="L864" s="189"/>
      <c r="M864" s="99"/>
      <c r="N864" s="99"/>
      <c r="O864" s="99"/>
      <c r="P864" s="99"/>
      <c r="Q864" s="99"/>
      <c r="R864" s="99"/>
      <c r="S864" s="99"/>
      <c r="T864" s="99"/>
      <c r="U864" s="99"/>
      <c r="V864" s="99"/>
      <c r="W864" s="99"/>
      <c r="X864" s="99"/>
      <c r="Y864" s="99"/>
      <c r="Z864" s="99"/>
    </row>
    <row r="865" spans="1:26" ht="12.75" customHeight="1">
      <c r="A865" s="99"/>
      <c r="B865" s="99"/>
      <c r="C865" s="99"/>
      <c r="D865" s="157"/>
      <c r="E865" s="157"/>
      <c r="F865" s="157"/>
      <c r="G865" s="157"/>
      <c r="H865" s="157"/>
      <c r="I865" s="189"/>
      <c r="J865" s="189"/>
      <c r="K865" s="189"/>
      <c r="L865" s="189"/>
      <c r="M865" s="99"/>
      <c r="N865" s="99"/>
      <c r="O865" s="99"/>
      <c r="P865" s="99"/>
      <c r="Q865" s="99"/>
      <c r="R865" s="99"/>
      <c r="S865" s="99"/>
      <c r="T865" s="99"/>
      <c r="U865" s="99"/>
      <c r="V865" s="99"/>
      <c r="W865" s="99"/>
      <c r="X865" s="99"/>
      <c r="Y865" s="99"/>
      <c r="Z865" s="99"/>
    </row>
    <row r="866" spans="1:26" ht="12.75" customHeight="1">
      <c r="A866" s="99"/>
      <c r="B866" s="99"/>
      <c r="C866" s="99"/>
      <c r="D866" s="157"/>
      <c r="E866" s="157"/>
      <c r="F866" s="157"/>
      <c r="G866" s="157"/>
      <c r="H866" s="157"/>
      <c r="I866" s="189"/>
      <c r="J866" s="189"/>
      <c r="K866" s="189"/>
      <c r="L866" s="189"/>
      <c r="M866" s="99"/>
      <c r="N866" s="99"/>
      <c r="O866" s="99"/>
      <c r="P866" s="99"/>
      <c r="Q866" s="99"/>
      <c r="R866" s="99"/>
      <c r="S866" s="99"/>
      <c r="T866" s="99"/>
      <c r="U866" s="99"/>
      <c r="V866" s="99"/>
      <c r="W866" s="99"/>
      <c r="X866" s="99"/>
      <c r="Y866" s="99"/>
      <c r="Z866" s="99"/>
    </row>
    <row r="867" spans="1:26" ht="12.75" customHeight="1">
      <c r="A867" s="99"/>
      <c r="B867" s="99"/>
      <c r="C867" s="99"/>
      <c r="D867" s="157"/>
      <c r="E867" s="157"/>
      <c r="F867" s="157"/>
      <c r="G867" s="157"/>
      <c r="H867" s="157"/>
      <c r="I867" s="189"/>
      <c r="J867" s="189"/>
      <c r="K867" s="189"/>
      <c r="L867" s="189"/>
      <c r="M867" s="99"/>
      <c r="N867" s="99"/>
      <c r="O867" s="99"/>
      <c r="P867" s="99"/>
      <c r="Q867" s="99"/>
      <c r="R867" s="99"/>
      <c r="S867" s="99"/>
      <c r="T867" s="99"/>
      <c r="U867" s="99"/>
      <c r="V867" s="99"/>
      <c r="W867" s="99"/>
      <c r="X867" s="99"/>
      <c r="Y867" s="99"/>
      <c r="Z867" s="99"/>
    </row>
    <row r="868" spans="1:26" ht="12.75" customHeight="1">
      <c r="A868" s="99"/>
      <c r="B868" s="99"/>
      <c r="C868" s="99"/>
      <c r="D868" s="157"/>
      <c r="E868" s="157"/>
      <c r="F868" s="157"/>
      <c r="G868" s="157"/>
      <c r="H868" s="157"/>
      <c r="I868" s="189"/>
      <c r="J868" s="189"/>
      <c r="K868" s="189"/>
      <c r="L868" s="189"/>
      <c r="M868" s="99"/>
      <c r="N868" s="99"/>
      <c r="O868" s="99"/>
      <c r="P868" s="99"/>
      <c r="Q868" s="99"/>
      <c r="R868" s="99"/>
      <c r="S868" s="99"/>
      <c r="T868" s="99"/>
      <c r="U868" s="99"/>
      <c r="V868" s="99"/>
      <c r="W868" s="99"/>
      <c r="X868" s="99"/>
      <c r="Y868" s="99"/>
      <c r="Z868" s="99"/>
    </row>
    <row r="869" spans="1:26" ht="12.75" customHeight="1">
      <c r="A869" s="99"/>
      <c r="B869" s="99"/>
      <c r="C869" s="99"/>
      <c r="D869" s="157"/>
      <c r="E869" s="157"/>
      <c r="F869" s="157"/>
      <c r="G869" s="157"/>
      <c r="H869" s="157"/>
      <c r="I869" s="189"/>
      <c r="J869" s="189"/>
      <c r="K869" s="189"/>
      <c r="L869" s="189"/>
      <c r="M869" s="99"/>
      <c r="N869" s="99"/>
      <c r="O869" s="99"/>
      <c r="P869" s="99"/>
      <c r="Q869" s="99"/>
      <c r="R869" s="99"/>
      <c r="S869" s="99"/>
      <c r="T869" s="99"/>
      <c r="U869" s="99"/>
      <c r="V869" s="99"/>
      <c r="W869" s="99"/>
      <c r="X869" s="99"/>
      <c r="Y869" s="99"/>
      <c r="Z869" s="99"/>
    </row>
    <row r="870" spans="1:26" ht="12.75" customHeight="1">
      <c r="A870" s="99"/>
      <c r="B870" s="99"/>
      <c r="C870" s="99"/>
      <c r="D870" s="157"/>
      <c r="E870" s="157"/>
      <c r="F870" s="157"/>
      <c r="G870" s="157"/>
      <c r="H870" s="157"/>
      <c r="I870" s="189"/>
      <c r="J870" s="189"/>
      <c r="K870" s="189"/>
      <c r="L870" s="189"/>
      <c r="M870" s="99"/>
      <c r="N870" s="99"/>
      <c r="O870" s="99"/>
      <c r="P870" s="99"/>
      <c r="Q870" s="99"/>
      <c r="R870" s="99"/>
      <c r="S870" s="99"/>
      <c r="T870" s="99"/>
      <c r="U870" s="99"/>
      <c r="V870" s="99"/>
      <c r="W870" s="99"/>
      <c r="X870" s="99"/>
      <c r="Y870" s="99"/>
      <c r="Z870" s="99"/>
    </row>
    <row r="871" spans="1:26" ht="12.75" customHeight="1">
      <c r="A871" s="99"/>
      <c r="B871" s="99"/>
      <c r="C871" s="99"/>
      <c r="D871" s="157"/>
      <c r="E871" s="157"/>
      <c r="F871" s="157"/>
      <c r="G871" s="157"/>
      <c r="H871" s="157"/>
      <c r="I871" s="189"/>
      <c r="J871" s="189"/>
      <c r="K871" s="189"/>
      <c r="L871" s="189"/>
      <c r="M871" s="99"/>
      <c r="N871" s="99"/>
      <c r="O871" s="99"/>
      <c r="P871" s="99"/>
      <c r="Q871" s="99"/>
      <c r="R871" s="99"/>
      <c r="S871" s="99"/>
      <c r="T871" s="99"/>
      <c r="U871" s="99"/>
      <c r="V871" s="99"/>
      <c r="W871" s="99"/>
      <c r="X871" s="99"/>
      <c r="Y871" s="99"/>
      <c r="Z871" s="99"/>
    </row>
    <row r="872" spans="1:26" ht="12.75" customHeight="1">
      <c r="A872" s="99"/>
      <c r="B872" s="99"/>
      <c r="C872" s="99"/>
      <c r="D872" s="157"/>
      <c r="E872" s="157"/>
      <c r="F872" s="157"/>
      <c r="G872" s="157"/>
      <c r="H872" s="157"/>
      <c r="I872" s="189"/>
      <c r="J872" s="189"/>
      <c r="K872" s="189"/>
      <c r="L872" s="189"/>
      <c r="M872" s="99"/>
      <c r="N872" s="99"/>
      <c r="O872" s="99"/>
      <c r="P872" s="99"/>
      <c r="Q872" s="99"/>
      <c r="R872" s="99"/>
      <c r="S872" s="99"/>
      <c r="T872" s="99"/>
      <c r="U872" s="99"/>
      <c r="V872" s="99"/>
      <c r="W872" s="99"/>
      <c r="X872" s="99"/>
      <c r="Y872" s="99"/>
      <c r="Z872" s="99"/>
    </row>
    <row r="873" spans="1:26" ht="12.75" customHeight="1">
      <c r="A873" s="99"/>
      <c r="B873" s="99"/>
      <c r="C873" s="99"/>
      <c r="D873" s="157"/>
      <c r="E873" s="157"/>
      <c r="F873" s="157"/>
      <c r="G873" s="157"/>
      <c r="H873" s="157"/>
      <c r="I873" s="189"/>
      <c r="J873" s="189"/>
      <c r="K873" s="189"/>
      <c r="L873" s="189"/>
      <c r="M873" s="99"/>
      <c r="N873" s="99"/>
      <c r="O873" s="99"/>
      <c r="P873" s="99"/>
      <c r="Q873" s="99"/>
      <c r="R873" s="99"/>
      <c r="S873" s="99"/>
      <c r="T873" s="99"/>
      <c r="U873" s="99"/>
      <c r="V873" s="99"/>
      <c r="W873" s="99"/>
      <c r="X873" s="99"/>
      <c r="Y873" s="99"/>
      <c r="Z873" s="99"/>
    </row>
    <row r="874" spans="1:26" ht="12.75" customHeight="1">
      <c r="A874" s="99"/>
      <c r="B874" s="99"/>
      <c r="C874" s="99"/>
      <c r="D874" s="157"/>
      <c r="E874" s="157"/>
      <c r="F874" s="157"/>
      <c r="G874" s="157"/>
      <c r="H874" s="157"/>
      <c r="I874" s="189"/>
      <c r="J874" s="189"/>
      <c r="K874" s="189"/>
      <c r="L874" s="189"/>
      <c r="M874" s="99"/>
      <c r="N874" s="99"/>
      <c r="O874" s="99"/>
      <c r="P874" s="99"/>
      <c r="Q874" s="99"/>
      <c r="R874" s="99"/>
      <c r="S874" s="99"/>
      <c r="T874" s="99"/>
      <c r="U874" s="99"/>
      <c r="V874" s="99"/>
      <c r="W874" s="99"/>
      <c r="X874" s="99"/>
      <c r="Y874" s="99"/>
      <c r="Z874" s="99"/>
    </row>
    <row r="875" spans="1:26" ht="12.75" customHeight="1">
      <c r="A875" s="99"/>
      <c r="B875" s="99"/>
      <c r="C875" s="99"/>
      <c r="D875" s="157"/>
      <c r="E875" s="157"/>
      <c r="F875" s="157"/>
      <c r="G875" s="157"/>
      <c r="H875" s="157"/>
      <c r="I875" s="189"/>
      <c r="J875" s="189"/>
      <c r="K875" s="189"/>
      <c r="L875" s="189"/>
      <c r="M875" s="99"/>
      <c r="N875" s="99"/>
      <c r="O875" s="99"/>
      <c r="P875" s="99"/>
      <c r="Q875" s="99"/>
      <c r="R875" s="99"/>
      <c r="S875" s="99"/>
      <c r="T875" s="99"/>
      <c r="U875" s="99"/>
      <c r="V875" s="99"/>
      <c r="W875" s="99"/>
      <c r="X875" s="99"/>
      <c r="Y875" s="99"/>
      <c r="Z875" s="99"/>
    </row>
    <row r="876" spans="1:26" ht="12.75" customHeight="1">
      <c r="A876" s="99"/>
      <c r="B876" s="99"/>
      <c r="C876" s="99"/>
      <c r="D876" s="157"/>
      <c r="E876" s="157"/>
      <c r="F876" s="157"/>
      <c r="G876" s="157"/>
      <c r="H876" s="157"/>
      <c r="I876" s="189"/>
      <c r="J876" s="189"/>
      <c r="K876" s="189"/>
      <c r="L876" s="189"/>
      <c r="M876" s="99"/>
      <c r="N876" s="99"/>
      <c r="O876" s="99"/>
      <c r="P876" s="99"/>
      <c r="Q876" s="99"/>
      <c r="R876" s="99"/>
      <c r="S876" s="99"/>
      <c r="T876" s="99"/>
      <c r="U876" s="99"/>
      <c r="V876" s="99"/>
      <c r="W876" s="99"/>
      <c r="X876" s="99"/>
      <c r="Y876" s="99"/>
      <c r="Z876" s="99"/>
    </row>
    <row r="877" spans="1:26" ht="12.75" customHeight="1">
      <c r="A877" s="99"/>
      <c r="B877" s="99"/>
      <c r="C877" s="99"/>
      <c r="D877" s="157"/>
      <c r="E877" s="157"/>
      <c r="F877" s="157"/>
      <c r="G877" s="157"/>
      <c r="H877" s="157"/>
      <c r="I877" s="189"/>
      <c r="J877" s="189"/>
      <c r="K877" s="189"/>
      <c r="L877" s="189"/>
      <c r="M877" s="99"/>
      <c r="N877" s="99"/>
      <c r="O877" s="99"/>
      <c r="P877" s="99"/>
      <c r="Q877" s="99"/>
      <c r="R877" s="99"/>
      <c r="S877" s="99"/>
      <c r="T877" s="99"/>
      <c r="U877" s="99"/>
      <c r="V877" s="99"/>
      <c r="W877" s="99"/>
      <c r="X877" s="99"/>
      <c r="Y877" s="99"/>
      <c r="Z877" s="99"/>
    </row>
    <row r="878" spans="1:26" ht="12.75" customHeight="1">
      <c r="A878" s="99"/>
      <c r="B878" s="99"/>
      <c r="C878" s="99"/>
      <c r="D878" s="157"/>
      <c r="E878" s="157"/>
      <c r="F878" s="157"/>
      <c r="G878" s="157"/>
      <c r="H878" s="157"/>
      <c r="I878" s="189"/>
      <c r="J878" s="189"/>
      <c r="K878" s="189"/>
      <c r="L878" s="189"/>
      <c r="M878" s="99"/>
      <c r="N878" s="99"/>
      <c r="O878" s="99"/>
      <c r="P878" s="99"/>
      <c r="Q878" s="99"/>
      <c r="R878" s="99"/>
      <c r="S878" s="99"/>
      <c r="T878" s="99"/>
      <c r="U878" s="99"/>
      <c r="V878" s="99"/>
      <c r="W878" s="99"/>
      <c r="X878" s="99"/>
      <c r="Y878" s="99"/>
      <c r="Z878" s="99"/>
    </row>
    <row r="879" spans="1:26" ht="12.75" customHeight="1">
      <c r="A879" s="99"/>
      <c r="B879" s="99"/>
      <c r="C879" s="99"/>
      <c r="D879" s="157"/>
      <c r="E879" s="157"/>
      <c r="F879" s="157"/>
      <c r="G879" s="157"/>
      <c r="H879" s="157"/>
      <c r="I879" s="189"/>
      <c r="J879" s="189"/>
      <c r="K879" s="189"/>
      <c r="L879" s="189"/>
      <c r="M879" s="99"/>
      <c r="N879" s="99"/>
      <c r="O879" s="99"/>
      <c r="P879" s="99"/>
      <c r="Q879" s="99"/>
      <c r="R879" s="99"/>
      <c r="S879" s="99"/>
      <c r="T879" s="99"/>
      <c r="U879" s="99"/>
      <c r="V879" s="99"/>
      <c r="W879" s="99"/>
      <c r="X879" s="99"/>
      <c r="Y879" s="99"/>
      <c r="Z879" s="99"/>
    </row>
    <row r="880" spans="1:26" ht="12.75" customHeight="1">
      <c r="A880" s="99"/>
      <c r="B880" s="99"/>
      <c r="C880" s="99"/>
      <c r="D880" s="157"/>
      <c r="E880" s="157"/>
      <c r="F880" s="157"/>
      <c r="G880" s="157"/>
      <c r="H880" s="157"/>
      <c r="I880" s="189"/>
      <c r="J880" s="189"/>
      <c r="K880" s="189"/>
      <c r="L880" s="189"/>
      <c r="M880" s="99"/>
      <c r="N880" s="99"/>
      <c r="O880" s="99"/>
      <c r="P880" s="99"/>
      <c r="Q880" s="99"/>
      <c r="R880" s="99"/>
      <c r="S880" s="99"/>
      <c r="T880" s="99"/>
      <c r="U880" s="99"/>
      <c r="V880" s="99"/>
      <c r="W880" s="99"/>
      <c r="X880" s="99"/>
      <c r="Y880" s="99"/>
      <c r="Z880" s="99"/>
    </row>
    <row r="881" spans="1:26" ht="12.75" customHeight="1">
      <c r="A881" s="99"/>
      <c r="B881" s="99"/>
      <c r="C881" s="99"/>
      <c r="D881" s="157"/>
      <c r="E881" s="157"/>
      <c r="F881" s="157"/>
      <c r="G881" s="157"/>
      <c r="H881" s="157"/>
      <c r="I881" s="189"/>
      <c r="J881" s="189"/>
      <c r="K881" s="189"/>
      <c r="L881" s="189"/>
      <c r="M881" s="99"/>
      <c r="N881" s="99"/>
      <c r="O881" s="99"/>
      <c r="P881" s="99"/>
      <c r="Q881" s="99"/>
      <c r="R881" s="99"/>
      <c r="S881" s="99"/>
      <c r="T881" s="99"/>
      <c r="U881" s="99"/>
      <c r="V881" s="99"/>
      <c r="W881" s="99"/>
      <c r="X881" s="99"/>
      <c r="Y881" s="99"/>
      <c r="Z881" s="99"/>
    </row>
    <row r="882" spans="1:26" ht="12.75" customHeight="1">
      <c r="A882" s="99"/>
      <c r="B882" s="99"/>
      <c r="C882" s="99"/>
      <c r="D882" s="157"/>
      <c r="E882" s="157"/>
      <c r="F882" s="157"/>
      <c r="G882" s="157"/>
      <c r="H882" s="157"/>
      <c r="I882" s="189"/>
      <c r="J882" s="189"/>
      <c r="K882" s="189"/>
      <c r="L882" s="189"/>
      <c r="M882" s="99"/>
      <c r="N882" s="99"/>
      <c r="O882" s="99"/>
      <c r="P882" s="99"/>
      <c r="Q882" s="99"/>
      <c r="R882" s="99"/>
      <c r="S882" s="99"/>
      <c r="T882" s="99"/>
      <c r="U882" s="99"/>
      <c r="V882" s="99"/>
      <c r="W882" s="99"/>
      <c r="X882" s="99"/>
      <c r="Y882" s="99"/>
      <c r="Z882" s="99"/>
    </row>
    <row r="883" spans="1:26" ht="12.75" customHeight="1">
      <c r="A883" s="99"/>
      <c r="B883" s="99"/>
      <c r="C883" s="99"/>
      <c r="D883" s="157"/>
      <c r="E883" s="157"/>
      <c r="F883" s="157"/>
      <c r="G883" s="157"/>
      <c r="H883" s="157"/>
      <c r="I883" s="189"/>
      <c r="J883" s="189"/>
      <c r="K883" s="189"/>
      <c r="L883" s="189"/>
      <c r="M883" s="99"/>
      <c r="N883" s="99"/>
      <c r="O883" s="99"/>
      <c r="P883" s="99"/>
      <c r="Q883" s="99"/>
      <c r="R883" s="99"/>
      <c r="S883" s="99"/>
      <c r="T883" s="99"/>
      <c r="U883" s="99"/>
      <c r="V883" s="99"/>
      <c r="W883" s="99"/>
      <c r="X883" s="99"/>
      <c r="Y883" s="99"/>
      <c r="Z883" s="99"/>
    </row>
    <row r="884" spans="1:26" ht="12.75" customHeight="1">
      <c r="A884" s="99"/>
      <c r="B884" s="99"/>
      <c r="C884" s="99"/>
      <c r="D884" s="157"/>
      <c r="E884" s="157"/>
      <c r="F884" s="157"/>
      <c r="G884" s="157"/>
      <c r="H884" s="157"/>
      <c r="I884" s="189"/>
      <c r="J884" s="189"/>
      <c r="K884" s="189"/>
      <c r="L884" s="189"/>
      <c r="M884" s="99"/>
      <c r="N884" s="99"/>
      <c r="O884" s="99"/>
      <c r="P884" s="99"/>
      <c r="Q884" s="99"/>
      <c r="R884" s="99"/>
      <c r="S884" s="99"/>
      <c r="T884" s="99"/>
      <c r="U884" s="99"/>
      <c r="V884" s="99"/>
      <c r="W884" s="99"/>
      <c r="X884" s="99"/>
      <c r="Y884" s="99"/>
      <c r="Z884" s="99"/>
    </row>
    <row r="885" spans="1:26" ht="12.75" customHeight="1">
      <c r="A885" s="99"/>
      <c r="B885" s="99"/>
      <c r="C885" s="99"/>
      <c r="D885" s="157"/>
      <c r="E885" s="157"/>
      <c r="F885" s="157"/>
      <c r="G885" s="157"/>
      <c r="H885" s="157"/>
      <c r="I885" s="189"/>
      <c r="J885" s="189"/>
      <c r="K885" s="189"/>
      <c r="L885" s="189"/>
      <c r="M885" s="99"/>
      <c r="N885" s="99"/>
      <c r="O885" s="99"/>
      <c r="P885" s="99"/>
      <c r="Q885" s="99"/>
      <c r="R885" s="99"/>
      <c r="S885" s="99"/>
      <c r="T885" s="99"/>
      <c r="U885" s="99"/>
      <c r="V885" s="99"/>
      <c r="W885" s="99"/>
      <c r="X885" s="99"/>
      <c r="Y885" s="99"/>
      <c r="Z885" s="99"/>
    </row>
    <row r="886" spans="1:26" ht="12.75" customHeight="1">
      <c r="A886" s="99"/>
      <c r="B886" s="99"/>
      <c r="C886" s="99"/>
      <c r="D886" s="157"/>
      <c r="E886" s="157"/>
      <c r="F886" s="157"/>
      <c r="G886" s="157"/>
      <c r="H886" s="157"/>
      <c r="I886" s="189"/>
      <c r="J886" s="189"/>
      <c r="K886" s="189"/>
      <c r="L886" s="189"/>
      <c r="M886" s="99"/>
      <c r="N886" s="99"/>
      <c r="O886" s="99"/>
      <c r="P886" s="99"/>
      <c r="Q886" s="99"/>
      <c r="R886" s="99"/>
      <c r="S886" s="99"/>
      <c r="T886" s="99"/>
      <c r="U886" s="99"/>
      <c r="V886" s="99"/>
      <c r="W886" s="99"/>
      <c r="X886" s="99"/>
      <c r="Y886" s="99"/>
      <c r="Z886" s="99"/>
    </row>
    <row r="887" spans="1:26" ht="12.75" customHeight="1">
      <c r="A887" s="99"/>
      <c r="B887" s="99"/>
      <c r="C887" s="99"/>
      <c r="D887" s="157"/>
      <c r="E887" s="157"/>
      <c r="F887" s="157"/>
      <c r="G887" s="157"/>
      <c r="H887" s="157"/>
      <c r="I887" s="189"/>
      <c r="J887" s="189"/>
      <c r="K887" s="189"/>
      <c r="L887" s="189"/>
      <c r="M887" s="99"/>
      <c r="N887" s="99"/>
      <c r="O887" s="99"/>
      <c r="P887" s="99"/>
      <c r="Q887" s="99"/>
      <c r="R887" s="99"/>
      <c r="S887" s="99"/>
      <c r="T887" s="99"/>
      <c r="U887" s="99"/>
      <c r="V887" s="99"/>
      <c r="W887" s="99"/>
      <c r="X887" s="99"/>
      <c r="Y887" s="99"/>
      <c r="Z887" s="99"/>
    </row>
    <row r="888" spans="1:26" ht="12.75" customHeight="1">
      <c r="A888" s="99"/>
      <c r="B888" s="99"/>
      <c r="C888" s="99"/>
      <c r="D888" s="157"/>
      <c r="E888" s="157"/>
      <c r="F888" s="157"/>
      <c r="G888" s="157"/>
      <c r="H888" s="157"/>
      <c r="I888" s="189"/>
      <c r="J888" s="189"/>
      <c r="K888" s="189"/>
      <c r="L888" s="189"/>
      <c r="M888" s="99"/>
      <c r="N888" s="99"/>
      <c r="O888" s="99"/>
      <c r="P888" s="99"/>
      <c r="Q888" s="99"/>
      <c r="R888" s="99"/>
      <c r="S888" s="99"/>
      <c r="T888" s="99"/>
      <c r="U888" s="99"/>
      <c r="V888" s="99"/>
      <c r="W888" s="99"/>
      <c r="X888" s="99"/>
      <c r="Y888" s="99"/>
      <c r="Z888" s="99"/>
    </row>
    <row r="889" spans="1:26" ht="12.75" customHeight="1">
      <c r="A889" s="99"/>
      <c r="B889" s="99"/>
      <c r="C889" s="99"/>
      <c r="D889" s="157"/>
      <c r="E889" s="157"/>
      <c r="F889" s="157"/>
      <c r="G889" s="157"/>
      <c r="H889" s="157"/>
      <c r="I889" s="189"/>
      <c r="J889" s="189"/>
      <c r="K889" s="189"/>
      <c r="L889" s="189"/>
      <c r="M889" s="99"/>
      <c r="N889" s="99"/>
      <c r="O889" s="99"/>
      <c r="P889" s="99"/>
      <c r="Q889" s="99"/>
      <c r="R889" s="99"/>
      <c r="S889" s="99"/>
      <c r="T889" s="99"/>
      <c r="U889" s="99"/>
      <c r="V889" s="99"/>
      <c r="W889" s="99"/>
      <c r="X889" s="99"/>
      <c r="Y889" s="99"/>
      <c r="Z889" s="99"/>
    </row>
    <row r="890" spans="1:26" ht="12.75" customHeight="1">
      <c r="A890" s="99"/>
      <c r="B890" s="99"/>
      <c r="C890" s="99"/>
      <c r="D890" s="157"/>
      <c r="E890" s="157"/>
      <c r="F890" s="157"/>
      <c r="G890" s="157"/>
      <c r="H890" s="157"/>
      <c r="I890" s="189"/>
      <c r="J890" s="189"/>
      <c r="K890" s="189"/>
      <c r="L890" s="189"/>
      <c r="M890" s="99"/>
      <c r="N890" s="99"/>
      <c r="O890" s="99"/>
      <c r="P890" s="99"/>
      <c r="Q890" s="99"/>
      <c r="R890" s="99"/>
      <c r="S890" s="99"/>
      <c r="T890" s="99"/>
      <c r="U890" s="99"/>
      <c r="V890" s="99"/>
      <c r="W890" s="99"/>
      <c r="X890" s="99"/>
      <c r="Y890" s="99"/>
      <c r="Z890" s="99"/>
    </row>
    <row r="891" spans="1:26" ht="12.75" customHeight="1">
      <c r="A891" s="99"/>
      <c r="B891" s="99"/>
      <c r="C891" s="99"/>
      <c r="D891" s="157"/>
      <c r="E891" s="157"/>
      <c r="F891" s="157"/>
      <c r="G891" s="157"/>
      <c r="H891" s="157"/>
      <c r="I891" s="189"/>
      <c r="J891" s="189"/>
      <c r="K891" s="189"/>
      <c r="L891" s="189"/>
      <c r="M891" s="99"/>
      <c r="N891" s="99"/>
      <c r="O891" s="99"/>
      <c r="P891" s="99"/>
      <c r="Q891" s="99"/>
      <c r="R891" s="99"/>
      <c r="S891" s="99"/>
      <c r="T891" s="99"/>
      <c r="U891" s="99"/>
      <c r="V891" s="99"/>
      <c r="W891" s="99"/>
      <c r="X891" s="99"/>
      <c r="Y891" s="99"/>
      <c r="Z891" s="99"/>
    </row>
    <row r="892" spans="1:26" ht="12.75" customHeight="1">
      <c r="A892" s="99"/>
      <c r="B892" s="99"/>
      <c r="C892" s="99"/>
      <c r="D892" s="157"/>
      <c r="E892" s="157"/>
      <c r="F892" s="157"/>
      <c r="G892" s="157"/>
      <c r="H892" s="157"/>
      <c r="I892" s="189"/>
      <c r="J892" s="189"/>
      <c r="K892" s="189"/>
      <c r="L892" s="189"/>
      <c r="M892" s="99"/>
      <c r="N892" s="99"/>
      <c r="O892" s="99"/>
      <c r="P892" s="99"/>
      <c r="Q892" s="99"/>
      <c r="R892" s="99"/>
      <c r="S892" s="99"/>
      <c r="T892" s="99"/>
      <c r="U892" s="99"/>
      <c r="V892" s="99"/>
      <c r="W892" s="99"/>
      <c r="X892" s="99"/>
      <c r="Y892" s="99"/>
      <c r="Z892" s="99"/>
    </row>
    <row r="893" spans="1:26" ht="12.75" customHeight="1">
      <c r="A893" s="99"/>
      <c r="B893" s="99"/>
      <c r="C893" s="99"/>
      <c r="D893" s="157"/>
      <c r="E893" s="157"/>
      <c r="F893" s="157"/>
      <c r="G893" s="157"/>
      <c r="H893" s="157"/>
      <c r="I893" s="189"/>
      <c r="J893" s="189"/>
      <c r="K893" s="189"/>
      <c r="L893" s="189"/>
      <c r="M893" s="99"/>
      <c r="N893" s="99"/>
      <c r="O893" s="99"/>
      <c r="P893" s="99"/>
      <c r="Q893" s="99"/>
      <c r="R893" s="99"/>
      <c r="S893" s="99"/>
      <c r="T893" s="99"/>
      <c r="U893" s="99"/>
      <c r="V893" s="99"/>
      <c r="W893" s="99"/>
      <c r="X893" s="99"/>
      <c r="Y893" s="99"/>
      <c r="Z893" s="99"/>
    </row>
    <row r="894" spans="1:26" ht="12.75" customHeight="1">
      <c r="A894" s="99"/>
      <c r="B894" s="99"/>
      <c r="C894" s="99"/>
      <c r="D894" s="157"/>
      <c r="E894" s="157"/>
      <c r="F894" s="157"/>
      <c r="G894" s="157"/>
      <c r="H894" s="157"/>
      <c r="I894" s="189"/>
      <c r="J894" s="189"/>
      <c r="K894" s="189"/>
      <c r="L894" s="189"/>
      <c r="M894" s="99"/>
      <c r="N894" s="99"/>
      <c r="O894" s="99"/>
      <c r="P894" s="99"/>
      <c r="Q894" s="99"/>
      <c r="R894" s="99"/>
      <c r="S894" s="99"/>
      <c r="T894" s="99"/>
      <c r="U894" s="99"/>
      <c r="V894" s="99"/>
      <c r="W894" s="99"/>
      <c r="X894" s="99"/>
      <c r="Y894" s="99"/>
      <c r="Z894" s="99"/>
    </row>
    <row r="895" spans="1:26" ht="12.75" customHeight="1">
      <c r="A895" s="99"/>
      <c r="B895" s="99"/>
      <c r="C895" s="99"/>
      <c r="D895" s="157"/>
      <c r="E895" s="157"/>
      <c r="F895" s="157"/>
      <c r="G895" s="157"/>
      <c r="H895" s="157"/>
      <c r="I895" s="189"/>
      <c r="J895" s="189"/>
      <c r="K895" s="189"/>
      <c r="L895" s="189"/>
      <c r="M895" s="99"/>
      <c r="N895" s="99"/>
      <c r="O895" s="99"/>
      <c r="P895" s="99"/>
      <c r="Q895" s="99"/>
      <c r="R895" s="99"/>
      <c r="S895" s="99"/>
      <c r="T895" s="99"/>
      <c r="U895" s="99"/>
      <c r="V895" s="99"/>
      <c r="W895" s="99"/>
      <c r="X895" s="99"/>
      <c r="Y895" s="99"/>
      <c r="Z895" s="99"/>
    </row>
    <row r="896" spans="1:26" ht="12.75" customHeight="1">
      <c r="A896" s="99"/>
      <c r="B896" s="99"/>
      <c r="C896" s="99"/>
      <c r="D896" s="157"/>
      <c r="E896" s="157"/>
      <c r="F896" s="157"/>
      <c r="G896" s="157"/>
      <c r="H896" s="157"/>
      <c r="I896" s="189"/>
      <c r="J896" s="189"/>
      <c r="K896" s="189"/>
      <c r="L896" s="189"/>
      <c r="M896" s="99"/>
      <c r="N896" s="99"/>
      <c r="O896" s="99"/>
      <c r="P896" s="99"/>
      <c r="Q896" s="99"/>
      <c r="R896" s="99"/>
      <c r="S896" s="99"/>
      <c r="T896" s="99"/>
      <c r="U896" s="99"/>
      <c r="V896" s="99"/>
      <c r="W896" s="99"/>
      <c r="X896" s="99"/>
      <c r="Y896" s="99"/>
      <c r="Z896" s="99"/>
    </row>
    <row r="897" spans="1:26" ht="12.75" customHeight="1">
      <c r="A897" s="99"/>
      <c r="B897" s="99"/>
      <c r="C897" s="99"/>
      <c r="D897" s="157"/>
      <c r="E897" s="157"/>
      <c r="F897" s="157"/>
      <c r="G897" s="157"/>
      <c r="H897" s="157"/>
      <c r="I897" s="189"/>
      <c r="J897" s="189"/>
      <c r="K897" s="189"/>
      <c r="L897" s="189"/>
      <c r="M897" s="99"/>
      <c r="N897" s="99"/>
      <c r="O897" s="99"/>
      <c r="P897" s="99"/>
      <c r="Q897" s="99"/>
      <c r="R897" s="99"/>
      <c r="S897" s="99"/>
      <c r="T897" s="99"/>
      <c r="U897" s="99"/>
      <c r="V897" s="99"/>
      <c r="W897" s="99"/>
      <c r="X897" s="99"/>
      <c r="Y897" s="99"/>
      <c r="Z897" s="99"/>
    </row>
    <row r="898" spans="1:26" ht="12.75" customHeight="1">
      <c r="A898" s="99"/>
      <c r="B898" s="99"/>
      <c r="C898" s="99"/>
      <c r="D898" s="157"/>
      <c r="E898" s="157"/>
      <c r="F898" s="157"/>
      <c r="G898" s="157"/>
      <c r="H898" s="157"/>
      <c r="I898" s="189"/>
      <c r="J898" s="189"/>
      <c r="K898" s="189"/>
      <c r="L898" s="189"/>
      <c r="M898" s="99"/>
      <c r="N898" s="99"/>
      <c r="O898" s="99"/>
      <c r="P898" s="99"/>
      <c r="Q898" s="99"/>
      <c r="R898" s="99"/>
      <c r="S898" s="99"/>
      <c r="T898" s="99"/>
      <c r="U898" s="99"/>
      <c r="V898" s="99"/>
      <c r="W898" s="99"/>
      <c r="X898" s="99"/>
      <c r="Y898" s="99"/>
      <c r="Z898" s="99"/>
    </row>
    <row r="899" spans="1:26" ht="12.75" customHeight="1">
      <c r="A899" s="99"/>
      <c r="B899" s="99"/>
      <c r="C899" s="99"/>
      <c r="D899" s="157"/>
      <c r="E899" s="157"/>
      <c r="F899" s="157"/>
      <c r="G899" s="157"/>
      <c r="H899" s="157"/>
      <c r="I899" s="189"/>
      <c r="J899" s="189"/>
      <c r="K899" s="189"/>
      <c r="L899" s="189"/>
      <c r="M899" s="99"/>
      <c r="N899" s="99"/>
      <c r="O899" s="99"/>
      <c r="P899" s="99"/>
      <c r="Q899" s="99"/>
      <c r="R899" s="99"/>
      <c r="S899" s="99"/>
      <c r="T899" s="99"/>
      <c r="U899" s="99"/>
      <c r="V899" s="99"/>
      <c r="W899" s="99"/>
      <c r="X899" s="99"/>
      <c r="Y899" s="99"/>
      <c r="Z899" s="99"/>
    </row>
    <row r="900" spans="1:26" ht="12.75" customHeight="1">
      <c r="A900" s="99"/>
      <c r="B900" s="99"/>
      <c r="C900" s="99"/>
      <c r="D900" s="157"/>
      <c r="E900" s="157"/>
      <c r="F900" s="157"/>
      <c r="G900" s="157"/>
      <c r="H900" s="157"/>
      <c r="I900" s="189"/>
      <c r="J900" s="189"/>
      <c r="K900" s="189"/>
      <c r="L900" s="189"/>
      <c r="M900" s="99"/>
      <c r="N900" s="99"/>
      <c r="O900" s="99"/>
      <c r="P900" s="99"/>
      <c r="Q900" s="99"/>
      <c r="R900" s="99"/>
      <c r="S900" s="99"/>
      <c r="T900" s="99"/>
      <c r="U900" s="99"/>
      <c r="V900" s="99"/>
      <c r="W900" s="99"/>
      <c r="X900" s="99"/>
      <c r="Y900" s="99"/>
      <c r="Z900" s="99"/>
    </row>
    <row r="901" spans="1:26" ht="12.75" customHeight="1">
      <c r="A901" s="99"/>
      <c r="B901" s="99"/>
      <c r="C901" s="99"/>
      <c r="D901" s="157"/>
      <c r="E901" s="157"/>
      <c r="F901" s="157"/>
      <c r="G901" s="157"/>
      <c r="H901" s="157"/>
      <c r="I901" s="189"/>
      <c r="J901" s="189"/>
      <c r="K901" s="189"/>
      <c r="L901" s="189"/>
      <c r="M901" s="99"/>
      <c r="N901" s="99"/>
      <c r="O901" s="99"/>
      <c r="P901" s="99"/>
      <c r="Q901" s="99"/>
      <c r="R901" s="99"/>
      <c r="S901" s="99"/>
      <c r="T901" s="99"/>
      <c r="U901" s="99"/>
      <c r="V901" s="99"/>
      <c r="W901" s="99"/>
      <c r="X901" s="99"/>
      <c r="Y901" s="99"/>
      <c r="Z901" s="99"/>
    </row>
    <row r="902" spans="1:26" ht="12.75" customHeight="1">
      <c r="A902" s="99"/>
      <c r="B902" s="99"/>
      <c r="C902" s="99"/>
      <c r="D902" s="157"/>
      <c r="E902" s="157"/>
      <c r="F902" s="157"/>
      <c r="G902" s="157"/>
      <c r="H902" s="157"/>
      <c r="I902" s="189"/>
      <c r="J902" s="189"/>
      <c r="K902" s="189"/>
      <c r="L902" s="189"/>
      <c r="M902" s="99"/>
      <c r="N902" s="99"/>
      <c r="O902" s="99"/>
      <c r="P902" s="99"/>
      <c r="Q902" s="99"/>
      <c r="R902" s="99"/>
      <c r="S902" s="99"/>
      <c r="T902" s="99"/>
      <c r="U902" s="99"/>
      <c r="V902" s="99"/>
      <c r="W902" s="99"/>
      <c r="X902" s="99"/>
      <c r="Y902" s="99"/>
      <c r="Z902" s="99"/>
    </row>
    <row r="903" spans="1:26" ht="12.75" customHeight="1">
      <c r="A903" s="99"/>
      <c r="B903" s="99"/>
      <c r="C903" s="99"/>
      <c r="D903" s="157"/>
      <c r="E903" s="157"/>
      <c r="F903" s="157"/>
      <c r="G903" s="157"/>
      <c r="H903" s="157"/>
      <c r="I903" s="189"/>
      <c r="J903" s="189"/>
      <c r="K903" s="189"/>
      <c r="L903" s="189"/>
      <c r="M903" s="99"/>
      <c r="N903" s="99"/>
      <c r="O903" s="99"/>
      <c r="P903" s="99"/>
      <c r="Q903" s="99"/>
      <c r="R903" s="99"/>
      <c r="S903" s="99"/>
      <c r="T903" s="99"/>
      <c r="U903" s="99"/>
      <c r="V903" s="99"/>
      <c r="W903" s="99"/>
      <c r="X903" s="99"/>
      <c r="Y903" s="99"/>
      <c r="Z903" s="99"/>
    </row>
    <row r="904" spans="1:26" ht="12.75" customHeight="1">
      <c r="A904" s="99"/>
      <c r="B904" s="99"/>
      <c r="C904" s="99"/>
      <c r="D904" s="157"/>
      <c r="E904" s="157"/>
      <c r="F904" s="157"/>
      <c r="G904" s="157"/>
      <c r="H904" s="157"/>
      <c r="I904" s="189"/>
      <c r="J904" s="189"/>
      <c r="K904" s="189"/>
      <c r="L904" s="189"/>
      <c r="M904" s="99"/>
      <c r="N904" s="99"/>
      <c r="O904" s="99"/>
      <c r="P904" s="99"/>
      <c r="Q904" s="99"/>
      <c r="R904" s="99"/>
      <c r="S904" s="99"/>
      <c r="T904" s="99"/>
      <c r="U904" s="99"/>
      <c r="V904" s="99"/>
      <c r="W904" s="99"/>
      <c r="X904" s="99"/>
      <c r="Y904" s="99"/>
      <c r="Z904" s="99"/>
    </row>
    <row r="905" spans="1:26" ht="12.75" customHeight="1">
      <c r="A905" s="99"/>
      <c r="B905" s="99"/>
      <c r="C905" s="99"/>
      <c r="D905" s="157"/>
      <c r="E905" s="157"/>
      <c r="F905" s="157"/>
      <c r="G905" s="157"/>
      <c r="H905" s="157"/>
      <c r="I905" s="189"/>
      <c r="J905" s="189"/>
      <c r="K905" s="189"/>
      <c r="L905" s="189"/>
      <c r="M905" s="99"/>
      <c r="N905" s="99"/>
      <c r="O905" s="99"/>
      <c r="P905" s="99"/>
      <c r="Q905" s="99"/>
      <c r="R905" s="99"/>
      <c r="S905" s="99"/>
      <c r="T905" s="99"/>
      <c r="U905" s="99"/>
      <c r="V905" s="99"/>
      <c r="W905" s="99"/>
      <c r="X905" s="99"/>
      <c r="Y905" s="99"/>
      <c r="Z905" s="99"/>
    </row>
    <row r="906" spans="1:26" ht="12.75" customHeight="1">
      <c r="A906" s="99"/>
      <c r="B906" s="99"/>
      <c r="C906" s="99"/>
      <c r="D906" s="157"/>
      <c r="E906" s="157"/>
      <c r="F906" s="157"/>
      <c r="G906" s="157"/>
      <c r="H906" s="157"/>
      <c r="I906" s="189"/>
      <c r="J906" s="189"/>
      <c r="K906" s="189"/>
      <c r="L906" s="189"/>
      <c r="M906" s="99"/>
      <c r="N906" s="99"/>
      <c r="O906" s="99"/>
      <c r="P906" s="99"/>
      <c r="Q906" s="99"/>
      <c r="R906" s="99"/>
      <c r="S906" s="99"/>
      <c r="T906" s="99"/>
      <c r="U906" s="99"/>
      <c r="V906" s="99"/>
      <c r="W906" s="99"/>
      <c r="X906" s="99"/>
      <c r="Y906" s="99"/>
      <c r="Z906" s="99"/>
    </row>
    <row r="907" spans="1:26" ht="12.75" customHeight="1">
      <c r="A907" s="99"/>
      <c r="B907" s="99"/>
      <c r="C907" s="99"/>
      <c r="D907" s="157"/>
      <c r="E907" s="157"/>
      <c r="F907" s="157"/>
      <c r="G907" s="157"/>
      <c r="H907" s="157"/>
      <c r="I907" s="189"/>
      <c r="J907" s="189"/>
      <c r="K907" s="189"/>
      <c r="L907" s="189"/>
      <c r="M907" s="99"/>
      <c r="N907" s="99"/>
      <c r="O907" s="99"/>
      <c r="P907" s="99"/>
      <c r="Q907" s="99"/>
      <c r="R907" s="99"/>
      <c r="S907" s="99"/>
      <c r="T907" s="99"/>
      <c r="U907" s="99"/>
      <c r="V907" s="99"/>
      <c r="W907" s="99"/>
      <c r="X907" s="99"/>
      <c r="Y907" s="99"/>
      <c r="Z907" s="99"/>
    </row>
    <row r="908" spans="1:26" ht="12.75" customHeight="1">
      <c r="A908" s="99"/>
      <c r="B908" s="99"/>
      <c r="C908" s="99"/>
      <c r="D908" s="157"/>
      <c r="E908" s="157"/>
      <c r="F908" s="157"/>
      <c r="G908" s="157"/>
      <c r="H908" s="157"/>
      <c r="I908" s="189"/>
      <c r="J908" s="189"/>
      <c r="K908" s="189"/>
      <c r="L908" s="189"/>
      <c r="M908" s="99"/>
      <c r="N908" s="99"/>
      <c r="O908" s="99"/>
      <c r="P908" s="99"/>
      <c r="Q908" s="99"/>
      <c r="R908" s="99"/>
      <c r="S908" s="99"/>
      <c r="T908" s="99"/>
      <c r="U908" s="99"/>
      <c r="V908" s="99"/>
      <c r="W908" s="99"/>
      <c r="X908" s="99"/>
      <c r="Y908" s="99"/>
      <c r="Z908" s="99"/>
    </row>
    <row r="909" spans="1:26" ht="12.75" customHeight="1">
      <c r="A909" s="99"/>
      <c r="B909" s="99"/>
      <c r="C909" s="99"/>
      <c r="D909" s="157"/>
      <c r="E909" s="157"/>
      <c r="F909" s="157"/>
      <c r="G909" s="157"/>
      <c r="H909" s="157"/>
      <c r="I909" s="189"/>
      <c r="J909" s="189"/>
      <c r="K909" s="189"/>
      <c r="L909" s="189"/>
      <c r="M909" s="99"/>
      <c r="N909" s="99"/>
      <c r="O909" s="99"/>
      <c r="P909" s="99"/>
      <c r="Q909" s="99"/>
      <c r="R909" s="99"/>
      <c r="S909" s="99"/>
      <c r="T909" s="99"/>
      <c r="U909" s="99"/>
      <c r="V909" s="99"/>
      <c r="W909" s="99"/>
      <c r="X909" s="99"/>
      <c r="Y909" s="99"/>
      <c r="Z909" s="99"/>
    </row>
    <row r="910" spans="1:26" ht="12.75" customHeight="1">
      <c r="A910" s="99"/>
      <c r="B910" s="99"/>
      <c r="C910" s="99"/>
      <c r="D910" s="157"/>
      <c r="E910" s="157"/>
      <c r="F910" s="157"/>
      <c r="G910" s="157"/>
      <c r="H910" s="157"/>
      <c r="I910" s="189"/>
      <c r="J910" s="189"/>
      <c r="K910" s="189"/>
      <c r="L910" s="189"/>
      <c r="M910" s="99"/>
      <c r="N910" s="99"/>
      <c r="O910" s="99"/>
      <c r="P910" s="99"/>
      <c r="Q910" s="99"/>
      <c r="R910" s="99"/>
      <c r="S910" s="99"/>
      <c r="T910" s="99"/>
      <c r="U910" s="99"/>
      <c r="V910" s="99"/>
      <c r="W910" s="99"/>
      <c r="X910" s="99"/>
      <c r="Y910" s="99"/>
      <c r="Z910" s="99"/>
    </row>
    <row r="911" spans="1:26" ht="12.75" customHeight="1">
      <c r="A911" s="99"/>
      <c r="B911" s="99"/>
      <c r="C911" s="99"/>
      <c r="D911" s="157"/>
      <c r="E911" s="157"/>
      <c r="F911" s="157"/>
      <c r="G911" s="157"/>
      <c r="H911" s="157"/>
      <c r="I911" s="189"/>
      <c r="J911" s="189"/>
      <c r="K911" s="189"/>
      <c r="L911" s="189"/>
      <c r="M911" s="99"/>
      <c r="N911" s="99"/>
      <c r="O911" s="99"/>
      <c r="P911" s="99"/>
      <c r="Q911" s="99"/>
      <c r="R911" s="99"/>
      <c r="S911" s="99"/>
      <c r="T911" s="99"/>
      <c r="U911" s="99"/>
      <c r="V911" s="99"/>
      <c r="W911" s="99"/>
      <c r="X911" s="99"/>
      <c r="Y911" s="99"/>
      <c r="Z911" s="99"/>
    </row>
    <row r="912" spans="1:26" ht="12.75" customHeight="1">
      <c r="A912" s="99"/>
      <c r="B912" s="99"/>
      <c r="C912" s="99"/>
      <c r="D912" s="157"/>
      <c r="E912" s="157"/>
      <c r="F912" s="157"/>
      <c r="G912" s="157"/>
      <c r="H912" s="157"/>
      <c r="I912" s="189"/>
      <c r="J912" s="189"/>
      <c r="K912" s="189"/>
      <c r="L912" s="189"/>
      <c r="M912" s="99"/>
      <c r="N912" s="99"/>
      <c r="O912" s="99"/>
      <c r="P912" s="99"/>
      <c r="Q912" s="99"/>
      <c r="R912" s="99"/>
      <c r="S912" s="99"/>
      <c r="T912" s="99"/>
      <c r="U912" s="99"/>
      <c r="V912" s="99"/>
      <c r="W912" s="99"/>
      <c r="X912" s="99"/>
      <c r="Y912" s="99"/>
      <c r="Z912" s="99"/>
    </row>
    <row r="913" spans="1:26" ht="12.75" customHeight="1">
      <c r="A913" s="99"/>
      <c r="B913" s="99"/>
      <c r="C913" s="99"/>
      <c r="D913" s="157"/>
      <c r="E913" s="157"/>
      <c r="F913" s="157"/>
      <c r="G913" s="157"/>
      <c r="H913" s="157"/>
      <c r="I913" s="189"/>
      <c r="J913" s="189"/>
      <c r="K913" s="189"/>
      <c r="L913" s="189"/>
      <c r="M913" s="99"/>
      <c r="N913" s="99"/>
      <c r="O913" s="99"/>
      <c r="P913" s="99"/>
      <c r="Q913" s="99"/>
      <c r="R913" s="99"/>
      <c r="S913" s="99"/>
      <c r="T913" s="99"/>
      <c r="U913" s="99"/>
      <c r="V913" s="99"/>
      <c r="W913" s="99"/>
      <c r="X913" s="99"/>
      <c r="Y913" s="99"/>
      <c r="Z913" s="99"/>
    </row>
    <row r="914" spans="1:26" ht="12.75" customHeight="1">
      <c r="A914" s="99"/>
      <c r="B914" s="99"/>
      <c r="C914" s="99"/>
      <c r="D914" s="157"/>
      <c r="E914" s="157"/>
      <c r="F914" s="157"/>
      <c r="G914" s="157"/>
      <c r="H914" s="157"/>
      <c r="I914" s="189"/>
      <c r="J914" s="189"/>
      <c r="K914" s="189"/>
      <c r="L914" s="189"/>
      <c r="M914" s="99"/>
      <c r="N914" s="99"/>
      <c r="O914" s="99"/>
      <c r="P914" s="99"/>
      <c r="Q914" s="99"/>
      <c r="R914" s="99"/>
      <c r="S914" s="99"/>
      <c r="T914" s="99"/>
      <c r="U914" s="99"/>
      <c r="V914" s="99"/>
      <c r="W914" s="99"/>
      <c r="X914" s="99"/>
      <c r="Y914" s="99"/>
      <c r="Z914" s="99"/>
    </row>
    <row r="915" spans="1:26" ht="12.75" customHeight="1">
      <c r="A915" s="99"/>
      <c r="B915" s="99"/>
      <c r="C915" s="99"/>
      <c r="D915" s="157"/>
      <c r="E915" s="157"/>
      <c r="F915" s="157"/>
      <c r="G915" s="157"/>
      <c r="H915" s="157"/>
      <c r="I915" s="189"/>
      <c r="J915" s="189"/>
      <c r="K915" s="189"/>
      <c r="L915" s="189"/>
      <c r="M915" s="99"/>
      <c r="N915" s="99"/>
      <c r="O915" s="99"/>
      <c r="P915" s="99"/>
      <c r="Q915" s="99"/>
      <c r="R915" s="99"/>
      <c r="S915" s="99"/>
      <c r="T915" s="99"/>
      <c r="U915" s="99"/>
      <c r="V915" s="99"/>
      <c r="W915" s="99"/>
      <c r="X915" s="99"/>
      <c r="Y915" s="99"/>
      <c r="Z915" s="99"/>
    </row>
    <row r="916" spans="1:26" ht="12.75" customHeight="1">
      <c r="A916" s="99"/>
      <c r="B916" s="99"/>
      <c r="C916" s="99"/>
      <c r="D916" s="157"/>
      <c r="E916" s="157"/>
      <c r="F916" s="157"/>
      <c r="G916" s="157"/>
      <c r="H916" s="157"/>
      <c r="I916" s="189"/>
      <c r="J916" s="189"/>
      <c r="K916" s="189"/>
      <c r="L916" s="189"/>
      <c r="M916" s="99"/>
      <c r="N916" s="99"/>
      <c r="O916" s="99"/>
      <c r="P916" s="99"/>
      <c r="Q916" s="99"/>
      <c r="R916" s="99"/>
      <c r="S916" s="99"/>
      <c r="T916" s="99"/>
      <c r="U916" s="99"/>
      <c r="V916" s="99"/>
      <c r="W916" s="99"/>
      <c r="X916" s="99"/>
      <c r="Y916" s="99"/>
      <c r="Z916" s="99"/>
    </row>
    <row r="917" spans="1:26" ht="12.75" customHeight="1">
      <c r="A917" s="99"/>
      <c r="B917" s="99"/>
      <c r="C917" s="99"/>
      <c r="D917" s="157"/>
      <c r="E917" s="157"/>
      <c r="F917" s="157"/>
      <c r="G917" s="157"/>
      <c r="H917" s="157"/>
      <c r="I917" s="189"/>
      <c r="J917" s="189"/>
      <c r="K917" s="189"/>
      <c r="L917" s="189"/>
      <c r="M917" s="99"/>
      <c r="N917" s="99"/>
      <c r="O917" s="99"/>
      <c r="P917" s="99"/>
      <c r="Q917" s="99"/>
      <c r="R917" s="99"/>
      <c r="S917" s="99"/>
      <c r="T917" s="99"/>
      <c r="U917" s="99"/>
      <c r="V917" s="99"/>
      <c r="W917" s="99"/>
      <c r="X917" s="99"/>
      <c r="Y917" s="99"/>
      <c r="Z917" s="99"/>
    </row>
    <row r="918" spans="1:26" ht="12.75" customHeight="1">
      <c r="A918" s="99"/>
      <c r="B918" s="99"/>
      <c r="C918" s="99"/>
      <c r="D918" s="157"/>
      <c r="E918" s="157"/>
      <c r="F918" s="157"/>
      <c r="G918" s="157"/>
      <c r="H918" s="157"/>
      <c r="I918" s="189"/>
      <c r="J918" s="189"/>
      <c r="K918" s="189"/>
      <c r="L918" s="189"/>
      <c r="M918" s="99"/>
      <c r="N918" s="99"/>
      <c r="O918" s="99"/>
      <c r="P918" s="99"/>
      <c r="Q918" s="99"/>
      <c r="R918" s="99"/>
      <c r="S918" s="99"/>
      <c r="T918" s="99"/>
      <c r="U918" s="99"/>
      <c r="V918" s="99"/>
      <c r="W918" s="99"/>
      <c r="X918" s="99"/>
      <c r="Y918" s="99"/>
      <c r="Z918" s="99"/>
    </row>
    <row r="919" spans="1:26" ht="12.75" customHeight="1">
      <c r="A919" s="99"/>
      <c r="B919" s="99"/>
      <c r="C919" s="99"/>
      <c r="D919" s="157"/>
      <c r="E919" s="157"/>
      <c r="F919" s="157"/>
      <c r="G919" s="157"/>
      <c r="H919" s="157"/>
      <c r="I919" s="189"/>
      <c r="J919" s="189"/>
      <c r="K919" s="189"/>
      <c r="L919" s="189"/>
      <c r="M919" s="99"/>
      <c r="N919" s="99"/>
      <c r="O919" s="99"/>
      <c r="P919" s="99"/>
      <c r="Q919" s="99"/>
      <c r="R919" s="99"/>
      <c r="S919" s="99"/>
      <c r="T919" s="99"/>
      <c r="U919" s="99"/>
      <c r="V919" s="99"/>
      <c r="W919" s="99"/>
      <c r="X919" s="99"/>
      <c r="Y919" s="99"/>
      <c r="Z919" s="99"/>
    </row>
    <row r="920" spans="1:26" ht="12.75" customHeight="1">
      <c r="A920" s="99"/>
      <c r="B920" s="99"/>
      <c r="C920" s="99"/>
      <c r="D920" s="157"/>
      <c r="E920" s="157"/>
      <c r="F920" s="157"/>
      <c r="G920" s="157"/>
      <c r="H920" s="157"/>
      <c r="I920" s="189"/>
      <c r="J920" s="189"/>
      <c r="K920" s="189"/>
      <c r="L920" s="189"/>
      <c r="M920" s="99"/>
      <c r="N920" s="99"/>
      <c r="O920" s="99"/>
      <c r="P920" s="99"/>
      <c r="Q920" s="99"/>
      <c r="R920" s="99"/>
      <c r="S920" s="99"/>
      <c r="T920" s="99"/>
      <c r="U920" s="99"/>
      <c r="V920" s="99"/>
      <c r="W920" s="99"/>
      <c r="X920" s="99"/>
      <c r="Y920" s="99"/>
      <c r="Z920" s="99"/>
    </row>
    <row r="921" spans="1:26" ht="12.75" customHeight="1">
      <c r="A921" s="99"/>
      <c r="B921" s="99"/>
      <c r="C921" s="99"/>
      <c r="D921" s="157"/>
      <c r="E921" s="157"/>
      <c r="F921" s="157"/>
      <c r="G921" s="157"/>
      <c r="H921" s="157"/>
      <c r="I921" s="189"/>
      <c r="J921" s="189"/>
      <c r="K921" s="189"/>
      <c r="L921" s="189"/>
      <c r="M921" s="99"/>
      <c r="N921" s="99"/>
      <c r="O921" s="99"/>
      <c r="P921" s="99"/>
      <c r="Q921" s="99"/>
      <c r="R921" s="99"/>
      <c r="S921" s="99"/>
      <c r="T921" s="99"/>
      <c r="U921" s="99"/>
      <c r="V921" s="99"/>
      <c r="W921" s="99"/>
      <c r="X921" s="99"/>
      <c r="Y921" s="99"/>
      <c r="Z921" s="99"/>
    </row>
    <row r="922" spans="1:26" ht="12.75" customHeight="1">
      <c r="A922" s="99"/>
      <c r="B922" s="99"/>
      <c r="C922" s="99"/>
      <c r="D922" s="157"/>
      <c r="E922" s="157"/>
      <c r="F922" s="157"/>
      <c r="G922" s="157"/>
      <c r="H922" s="157"/>
      <c r="I922" s="189"/>
      <c r="J922" s="189"/>
      <c r="K922" s="189"/>
      <c r="L922" s="189"/>
      <c r="M922" s="99"/>
      <c r="N922" s="99"/>
      <c r="O922" s="99"/>
      <c r="P922" s="99"/>
      <c r="Q922" s="99"/>
      <c r="R922" s="99"/>
      <c r="S922" s="99"/>
      <c r="T922" s="99"/>
      <c r="U922" s="99"/>
      <c r="V922" s="99"/>
      <c r="W922" s="99"/>
      <c r="X922" s="99"/>
      <c r="Y922" s="99"/>
      <c r="Z922" s="99"/>
    </row>
    <row r="923" spans="1:26" ht="12.75" customHeight="1">
      <c r="A923" s="99"/>
      <c r="B923" s="99"/>
      <c r="C923" s="99"/>
      <c r="D923" s="157"/>
      <c r="E923" s="157"/>
      <c r="F923" s="157"/>
      <c r="G923" s="157"/>
      <c r="H923" s="157"/>
      <c r="I923" s="189"/>
      <c r="J923" s="189"/>
      <c r="K923" s="189"/>
      <c r="L923" s="189"/>
      <c r="M923" s="99"/>
      <c r="N923" s="99"/>
      <c r="O923" s="99"/>
      <c r="P923" s="99"/>
      <c r="Q923" s="99"/>
      <c r="R923" s="99"/>
      <c r="S923" s="99"/>
      <c r="T923" s="99"/>
      <c r="U923" s="99"/>
      <c r="V923" s="99"/>
      <c r="W923" s="99"/>
      <c r="X923" s="99"/>
      <c r="Y923" s="99"/>
      <c r="Z923" s="99"/>
    </row>
    <row r="924" spans="1:26" ht="12.75" customHeight="1">
      <c r="A924" s="99"/>
      <c r="B924" s="99"/>
      <c r="C924" s="99"/>
      <c r="D924" s="157"/>
      <c r="E924" s="157"/>
      <c r="F924" s="157"/>
      <c r="G924" s="157"/>
      <c r="H924" s="157"/>
      <c r="I924" s="189"/>
      <c r="J924" s="189"/>
      <c r="K924" s="189"/>
      <c r="L924" s="189"/>
      <c r="M924" s="99"/>
      <c r="N924" s="99"/>
      <c r="O924" s="99"/>
      <c r="P924" s="99"/>
      <c r="Q924" s="99"/>
      <c r="R924" s="99"/>
      <c r="S924" s="99"/>
      <c r="T924" s="99"/>
      <c r="U924" s="99"/>
      <c r="V924" s="99"/>
      <c r="W924" s="99"/>
      <c r="X924" s="99"/>
      <c r="Y924" s="99"/>
      <c r="Z924" s="99"/>
    </row>
    <row r="925" spans="1:26" ht="12.75" customHeight="1">
      <c r="A925" s="99"/>
      <c r="B925" s="99"/>
      <c r="C925" s="99"/>
      <c r="D925" s="157"/>
      <c r="E925" s="157"/>
      <c r="F925" s="157"/>
      <c r="G925" s="157"/>
      <c r="H925" s="157"/>
      <c r="I925" s="189"/>
      <c r="J925" s="189"/>
      <c r="K925" s="189"/>
      <c r="L925" s="189"/>
      <c r="M925" s="99"/>
      <c r="N925" s="99"/>
      <c r="O925" s="99"/>
      <c r="P925" s="99"/>
      <c r="Q925" s="99"/>
      <c r="R925" s="99"/>
      <c r="S925" s="99"/>
      <c r="T925" s="99"/>
      <c r="U925" s="99"/>
      <c r="V925" s="99"/>
      <c r="W925" s="99"/>
      <c r="X925" s="99"/>
      <c r="Y925" s="99"/>
      <c r="Z925" s="99"/>
    </row>
    <row r="926" spans="1:26" ht="12.75" customHeight="1">
      <c r="A926" s="99"/>
      <c r="B926" s="99"/>
      <c r="C926" s="99"/>
      <c r="D926" s="157"/>
      <c r="E926" s="157"/>
      <c r="F926" s="157"/>
      <c r="G926" s="157"/>
      <c r="H926" s="157"/>
      <c r="I926" s="189"/>
      <c r="J926" s="189"/>
      <c r="K926" s="189"/>
      <c r="L926" s="189"/>
      <c r="M926" s="99"/>
      <c r="N926" s="99"/>
      <c r="O926" s="99"/>
      <c r="P926" s="99"/>
      <c r="Q926" s="99"/>
      <c r="R926" s="99"/>
      <c r="S926" s="99"/>
      <c r="T926" s="99"/>
      <c r="U926" s="99"/>
      <c r="V926" s="99"/>
      <c r="W926" s="99"/>
      <c r="X926" s="99"/>
      <c r="Y926" s="99"/>
      <c r="Z926" s="99"/>
    </row>
    <row r="927" spans="1:26" ht="12.75" customHeight="1">
      <c r="A927" s="99"/>
      <c r="B927" s="99"/>
      <c r="C927" s="99"/>
      <c r="D927" s="157"/>
      <c r="E927" s="157"/>
      <c r="F927" s="157"/>
      <c r="G927" s="157"/>
      <c r="H927" s="157"/>
      <c r="I927" s="189"/>
      <c r="J927" s="189"/>
      <c r="K927" s="189"/>
      <c r="L927" s="189"/>
      <c r="M927" s="99"/>
      <c r="N927" s="99"/>
      <c r="O927" s="99"/>
      <c r="P927" s="99"/>
      <c r="Q927" s="99"/>
      <c r="R927" s="99"/>
      <c r="S927" s="99"/>
      <c r="T927" s="99"/>
      <c r="U927" s="99"/>
      <c r="V927" s="99"/>
      <c r="W927" s="99"/>
      <c r="X927" s="99"/>
      <c r="Y927" s="99"/>
      <c r="Z927" s="99"/>
    </row>
    <row r="928" spans="1:26" ht="12.75" customHeight="1">
      <c r="A928" s="99"/>
      <c r="B928" s="99"/>
      <c r="C928" s="99"/>
      <c r="D928" s="157"/>
      <c r="E928" s="157"/>
      <c r="F928" s="157"/>
      <c r="G928" s="157"/>
      <c r="H928" s="157"/>
      <c r="I928" s="189"/>
      <c r="J928" s="189"/>
      <c r="K928" s="189"/>
      <c r="L928" s="189"/>
      <c r="M928" s="99"/>
      <c r="N928" s="99"/>
      <c r="O928" s="99"/>
      <c r="P928" s="99"/>
      <c r="Q928" s="99"/>
      <c r="R928" s="99"/>
      <c r="S928" s="99"/>
      <c r="T928" s="99"/>
      <c r="U928" s="99"/>
      <c r="V928" s="99"/>
      <c r="W928" s="99"/>
      <c r="X928" s="99"/>
      <c r="Y928" s="99"/>
      <c r="Z928" s="99"/>
    </row>
    <row r="929" spans="1:26" ht="12.75" customHeight="1">
      <c r="A929" s="99"/>
      <c r="B929" s="99"/>
      <c r="C929" s="99"/>
      <c r="D929" s="157"/>
      <c r="E929" s="157"/>
      <c r="F929" s="157"/>
      <c r="G929" s="157"/>
      <c r="H929" s="157"/>
      <c r="I929" s="189"/>
      <c r="J929" s="189"/>
      <c r="K929" s="189"/>
      <c r="L929" s="189"/>
      <c r="M929" s="99"/>
      <c r="N929" s="99"/>
      <c r="O929" s="99"/>
      <c r="P929" s="99"/>
      <c r="Q929" s="99"/>
      <c r="R929" s="99"/>
      <c r="S929" s="99"/>
      <c r="T929" s="99"/>
      <c r="U929" s="99"/>
      <c r="V929" s="99"/>
      <c r="W929" s="99"/>
      <c r="X929" s="99"/>
      <c r="Y929" s="99"/>
      <c r="Z929" s="99"/>
    </row>
    <row r="930" spans="1:26" ht="12.75" customHeight="1">
      <c r="A930" s="99"/>
      <c r="B930" s="99"/>
      <c r="C930" s="99"/>
      <c r="D930" s="157"/>
      <c r="E930" s="157"/>
      <c r="F930" s="157"/>
      <c r="G930" s="157"/>
      <c r="H930" s="157"/>
      <c r="I930" s="189"/>
      <c r="J930" s="189"/>
      <c r="K930" s="189"/>
      <c r="L930" s="189"/>
      <c r="M930" s="99"/>
      <c r="N930" s="99"/>
      <c r="O930" s="99"/>
      <c r="P930" s="99"/>
      <c r="Q930" s="99"/>
      <c r="R930" s="99"/>
      <c r="S930" s="99"/>
      <c r="T930" s="99"/>
      <c r="U930" s="99"/>
      <c r="V930" s="99"/>
      <c r="W930" s="99"/>
      <c r="X930" s="99"/>
      <c r="Y930" s="99"/>
      <c r="Z930" s="99"/>
    </row>
    <row r="931" spans="1:26" ht="12.75" customHeight="1">
      <c r="A931" s="99"/>
      <c r="B931" s="99"/>
      <c r="C931" s="99"/>
      <c r="D931" s="157"/>
      <c r="E931" s="157"/>
      <c r="F931" s="157"/>
      <c r="G931" s="157"/>
      <c r="H931" s="157"/>
      <c r="I931" s="189"/>
      <c r="J931" s="189"/>
      <c r="K931" s="189"/>
      <c r="L931" s="189"/>
      <c r="M931" s="99"/>
      <c r="N931" s="99"/>
      <c r="O931" s="99"/>
      <c r="P931" s="99"/>
      <c r="Q931" s="99"/>
      <c r="R931" s="99"/>
      <c r="S931" s="99"/>
      <c r="T931" s="99"/>
      <c r="U931" s="99"/>
      <c r="V931" s="99"/>
      <c r="W931" s="99"/>
      <c r="X931" s="99"/>
      <c r="Y931" s="99"/>
      <c r="Z931" s="99"/>
    </row>
    <row r="932" spans="1:26" ht="12.75" customHeight="1">
      <c r="A932" s="99"/>
      <c r="B932" s="99"/>
      <c r="C932" s="99"/>
      <c r="D932" s="157"/>
      <c r="E932" s="157"/>
      <c r="F932" s="157"/>
      <c r="G932" s="157"/>
      <c r="H932" s="157"/>
      <c r="I932" s="189"/>
      <c r="J932" s="189"/>
      <c r="K932" s="189"/>
      <c r="L932" s="189"/>
      <c r="M932" s="99"/>
      <c r="N932" s="99"/>
      <c r="O932" s="99"/>
      <c r="P932" s="99"/>
      <c r="Q932" s="99"/>
      <c r="R932" s="99"/>
      <c r="S932" s="99"/>
      <c r="T932" s="99"/>
      <c r="U932" s="99"/>
      <c r="V932" s="99"/>
      <c r="W932" s="99"/>
      <c r="X932" s="99"/>
      <c r="Y932" s="99"/>
      <c r="Z932" s="99"/>
    </row>
    <row r="933" spans="1:26" ht="12.75" customHeight="1">
      <c r="A933" s="99"/>
      <c r="B933" s="99"/>
      <c r="C933" s="99"/>
      <c r="D933" s="157"/>
      <c r="E933" s="157"/>
      <c r="F933" s="157"/>
      <c r="G933" s="157"/>
      <c r="H933" s="157"/>
      <c r="I933" s="189"/>
      <c r="J933" s="189"/>
      <c r="K933" s="189"/>
      <c r="L933" s="189"/>
      <c r="M933" s="99"/>
      <c r="N933" s="99"/>
      <c r="O933" s="99"/>
      <c r="P933" s="99"/>
      <c r="Q933" s="99"/>
      <c r="R933" s="99"/>
      <c r="S933" s="99"/>
      <c r="T933" s="99"/>
      <c r="U933" s="99"/>
      <c r="V933" s="99"/>
      <c r="W933" s="99"/>
      <c r="X933" s="99"/>
      <c r="Y933" s="99"/>
      <c r="Z933" s="99"/>
    </row>
    <row r="934" spans="1:26" ht="12.75" customHeight="1">
      <c r="A934" s="99"/>
      <c r="B934" s="99"/>
      <c r="C934" s="99"/>
      <c r="D934" s="157"/>
      <c r="E934" s="157"/>
      <c r="F934" s="157"/>
      <c r="G934" s="157"/>
      <c r="H934" s="157"/>
      <c r="I934" s="189"/>
      <c r="J934" s="189"/>
      <c r="K934" s="189"/>
      <c r="L934" s="189"/>
      <c r="M934" s="99"/>
      <c r="N934" s="99"/>
      <c r="O934" s="99"/>
      <c r="P934" s="99"/>
      <c r="Q934" s="99"/>
      <c r="R934" s="99"/>
      <c r="S934" s="99"/>
      <c r="T934" s="99"/>
      <c r="U934" s="99"/>
      <c r="V934" s="99"/>
      <c r="W934" s="99"/>
      <c r="X934" s="99"/>
      <c r="Y934" s="99"/>
      <c r="Z934" s="99"/>
    </row>
    <row r="935" spans="1:26" ht="12.75" customHeight="1">
      <c r="A935" s="99"/>
      <c r="B935" s="99"/>
      <c r="C935" s="99"/>
      <c r="D935" s="157"/>
      <c r="E935" s="157"/>
      <c r="F935" s="157"/>
      <c r="G935" s="157"/>
      <c r="H935" s="157"/>
      <c r="I935" s="189"/>
      <c r="J935" s="189"/>
      <c r="K935" s="189"/>
      <c r="L935" s="189"/>
      <c r="M935" s="99"/>
      <c r="N935" s="99"/>
      <c r="O935" s="99"/>
      <c r="P935" s="99"/>
      <c r="Q935" s="99"/>
      <c r="R935" s="99"/>
      <c r="S935" s="99"/>
      <c r="T935" s="99"/>
      <c r="U935" s="99"/>
      <c r="V935" s="99"/>
      <c r="W935" s="99"/>
      <c r="X935" s="99"/>
      <c r="Y935" s="99"/>
      <c r="Z935" s="99"/>
    </row>
    <row r="936" spans="1:26" ht="12.75" customHeight="1">
      <c r="A936" s="99"/>
      <c r="B936" s="99"/>
      <c r="C936" s="99"/>
      <c r="D936" s="157"/>
      <c r="E936" s="157"/>
      <c r="F936" s="157"/>
      <c r="G936" s="157"/>
      <c r="H936" s="157"/>
      <c r="I936" s="189"/>
      <c r="J936" s="189"/>
      <c r="K936" s="189"/>
      <c r="L936" s="189"/>
      <c r="M936" s="99"/>
      <c r="N936" s="99"/>
      <c r="O936" s="99"/>
      <c r="P936" s="99"/>
      <c r="Q936" s="99"/>
      <c r="R936" s="99"/>
      <c r="S936" s="99"/>
      <c r="T936" s="99"/>
      <c r="U936" s="99"/>
      <c r="V936" s="99"/>
      <c r="W936" s="99"/>
      <c r="X936" s="99"/>
      <c r="Y936" s="99"/>
      <c r="Z936" s="99"/>
    </row>
    <row r="937" spans="1:26" ht="12.75" customHeight="1">
      <c r="A937" s="99"/>
      <c r="B937" s="99"/>
      <c r="C937" s="99"/>
      <c r="D937" s="157"/>
      <c r="E937" s="157"/>
      <c r="F937" s="157"/>
      <c r="G937" s="157"/>
      <c r="H937" s="157"/>
      <c r="I937" s="189"/>
      <c r="J937" s="189"/>
      <c r="K937" s="189"/>
      <c r="L937" s="189"/>
      <c r="M937" s="99"/>
      <c r="N937" s="99"/>
      <c r="O937" s="99"/>
      <c r="P937" s="99"/>
      <c r="Q937" s="99"/>
      <c r="R937" s="99"/>
      <c r="S937" s="99"/>
      <c r="T937" s="99"/>
      <c r="U937" s="99"/>
      <c r="V937" s="99"/>
      <c r="W937" s="99"/>
      <c r="X937" s="99"/>
      <c r="Y937" s="99"/>
      <c r="Z937" s="99"/>
    </row>
    <row r="938" spans="1:26" ht="12.75" customHeight="1">
      <c r="A938" s="99"/>
      <c r="B938" s="99"/>
      <c r="C938" s="99"/>
      <c r="D938" s="157"/>
      <c r="E938" s="157"/>
      <c r="F938" s="157"/>
      <c r="G938" s="157"/>
      <c r="H938" s="157"/>
      <c r="I938" s="189"/>
      <c r="J938" s="189"/>
      <c r="K938" s="189"/>
      <c r="L938" s="189"/>
      <c r="M938" s="99"/>
      <c r="N938" s="99"/>
      <c r="O938" s="99"/>
      <c r="P938" s="99"/>
      <c r="Q938" s="99"/>
      <c r="R938" s="99"/>
      <c r="S938" s="99"/>
      <c r="T938" s="99"/>
      <c r="U938" s="99"/>
      <c r="V938" s="99"/>
      <c r="W938" s="99"/>
      <c r="X938" s="99"/>
      <c r="Y938" s="99"/>
      <c r="Z938" s="99"/>
    </row>
    <row r="939" spans="1:26" ht="12.75" customHeight="1">
      <c r="A939" s="99"/>
      <c r="B939" s="99"/>
      <c r="C939" s="99"/>
      <c r="D939" s="157"/>
      <c r="E939" s="157"/>
      <c r="F939" s="157"/>
      <c r="G939" s="157"/>
      <c r="H939" s="157"/>
      <c r="I939" s="189"/>
      <c r="J939" s="189"/>
      <c r="K939" s="189"/>
      <c r="L939" s="189"/>
      <c r="M939" s="99"/>
      <c r="N939" s="99"/>
      <c r="O939" s="99"/>
      <c r="P939" s="99"/>
      <c r="Q939" s="99"/>
      <c r="R939" s="99"/>
      <c r="S939" s="99"/>
      <c r="T939" s="99"/>
      <c r="U939" s="99"/>
      <c r="V939" s="99"/>
      <c r="W939" s="99"/>
      <c r="X939" s="99"/>
      <c r="Y939" s="99"/>
      <c r="Z939" s="99"/>
    </row>
    <row r="940" spans="1:26" ht="12.75" customHeight="1">
      <c r="A940" s="99"/>
      <c r="B940" s="99"/>
      <c r="C940" s="99"/>
      <c r="D940" s="157"/>
      <c r="E940" s="157"/>
      <c r="F940" s="157"/>
      <c r="G940" s="157"/>
      <c r="H940" s="157"/>
      <c r="I940" s="189"/>
      <c r="J940" s="189"/>
      <c r="K940" s="189"/>
      <c r="L940" s="189"/>
      <c r="M940" s="99"/>
      <c r="N940" s="99"/>
      <c r="O940" s="99"/>
      <c r="P940" s="99"/>
      <c r="Q940" s="99"/>
      <c r="R940" s="99"/>
      <c r="S940" s="99"/>
      <c r="T940" s="99"/>
      <c r="U940" s="99"/>
      <c r="V940" s="99"/>
      <c r="W940" s="99"/>
      <c r="X940" s="99"/>
      <c r="Y940" s="99"/>
      <c r="Z940" s="99"/>
    </row>
    <row r="941" spans="1:26" ht="12.75" customHeight="1">
      <c r="A941" s="99"/>
      <c r="B941" s="99"/>
      <c r="C941" s="99"/>
      <c r="D941" s="157"/>
      <c r="E941" s="157"/>
      <c r="F941" s="157"/>
      <c r="G941" s="157"/>
      <c r="H941" s="157"/>
      <c r="I941" s="189"/>
      <c r="J941" s="189"/>
      <c r="K941" s="189"/>
      <c r="L941" s="189"/>
      <c r="M941" s="99"/>
      <c r="N941" s="99"/>
      <c r="O941" s="99"/>
      <c r="P941" s="99"/>
      <c r="Q941" s="99"/>
      <c r="R941" s="99"/>
      <c r="S941" s="99"/>
      <c r="T941" s="99"/>
      <c r="U941" s="99"/>
      <c r="V941" s="99"/>
      <c r="W941" s="99"/>
      <c r="X941" s="99"/>
      <c r="Y941" s="99"/>
      <c r="Z941" s="99"/>
    </row>
    <row r="942" spans="1:26" ht="12.75" customHeight="1">
      <c r="A942" s="99"/>
      <c r="B942" s="99"/>
      <c r="C942" s="99"/>
      <c r="D942" s="157"/>
      <c r="E942" s="157"/>
      <c r="F942" s="157"/>
      <c r="G942" s="157"/>
      <c r="H942" s="157"/>
      <c r="I942" s="189"/>
      <c r="J942" s="189"/>
      <c r="K942" s="189"/>
      <c r="L942" s="189"/>
      <c r="M942" s="99"/>
      <c r="N942" s="99"/>
      <c r="O942" s="99"/>
      <c r="P942" s="99"/>
      <c r="Q942" s="99"/>
      <c r="R942" s="99"/>
      <c r="S942" s="99"/>
      <c r="T942" s="99"/>
      <c r="U942" s="99"/>
      <c r="V942" s="99"/>
      <c r="W942" s="99"/>
      <c r="X942" s="99"/>
      <c r="Y942" s="99"/>
      <c r="Z942" s="99"/>
    </row>
    <row r="943" spans="1:26" ht="12.75" customHeight="1">
      <c r="A943" s="99"/>
      <c r="B943" s="99"/>
      <c r="C943" s="99"/>
      <c r="D943" s="157"/>
      <c r="E943" s="157"/>
      <c r="F943" s="157"/>
      <c r="G943" s="157"/>
      <c r="H943" s="157"/>
      <c r="I943" s="189"/>
      <c r="J943" s="189"/>
      <c r="K943" s="189"/>
      <c r="L943" s="189"/>
      <c r="M943" s="99"/>
      <c r="N943" s="99"/>
      <c r="O943" s="99"/>
      <c r="P943" s="99"/>
      <c r="Q943" s="99"/>
      <c r="R943" s="99"/>
      <c r="S943" s="99"/>
      <c r="T943" s="99"/>
      <c r="U943" s="99"/>
      <c r="V943" s="99"/>
      <c r="W943" s="99"/>
      <c r="X943" s="99"/>
      <c r="Y943" s="99"/>
      <c r="Z943" s="99"/>
    </row>
    <row r="944" spans="1:26" ht="12.75" customHeight="1">
      <c r="A944" s="99"/>
      <c r="B944" s="99"/>
      <c r="C944" s="99"/>
      <c r="D944" s="157"/>
      <c r="E944" s="157"/>
      <c r="F944" s="157"/>
      <c r="G944" s="157"/>
      <c r="H944" s="157"/>
      <c r="I944" s="189"/>
      <c r="J944" s="189"/>
      <c r="K944" s="189"/>
      <c r="L944" s="189"/>
      <c r="M944" s="99"/>
      <c r="N944" s="99"/>
      <c r="O944" s="99"/>
      <c r="P944" s="99"/>
      <c r="Q944" s="99"/>
      <c r="R944" s="99"/>
      <c r="S944" s="99"/>
      <c r="T944" s="99"/>
      <c r="U944" s="99"/>
      <c r="V944" s="99"/>
      <c r="W944" s="99"/>
      <c r="X944" s="99"/>
      <c r="Y944" s="99"/>
      <c r="Z944" s="99"/>
    </row>
    <row r="945" spans="1:26" ht="12.75" customHeight="1">
      <c r="A945" s="99"/>
      <c r="B945" s="99"/>
      <c r="C945" s="99"/>
      <c r="D945" s="157"/>
      <c r="E945" s="157"/>
      <c r="F945" s="157"/>
      <c r="G945" s="157"/>
      <c r="H945" s="157"/>
      <c r="I945" s="189"/>
      <c r="J945" s="189"/>
      <c r="K945" s="189"/>
      <c r="L945" s="189"/>
      <c r="M945" s="99"/>
      <c r="N945" s="99"/>
      <c r="O945" s="99"/>
      <c r="P945" s="99"/>
      <c r="Q945" s="99"/>
      <c r="R945" s="99"/>
      <c r="S945" s="99"/>
      <c r="T945" s="99"/>
      <c r="U945" s="99"/>
      <c r="V945" s="99"/>
      <c r="W945" s="99"/>
      <c r="X945" s="99"/>
      <c r="Y945" s="99"/>
      <c r="Z945" s="99"/>
    </row>
    <row r="946" spans="1:26" ht="12.75" customHeight="1">
      <c r="A946" s="99"/>
      <c r="B946" s="99"/>
      <c r="C946" s="99"/>
      <c r="D946" s="157"/>
      <c r="E946" s="157"/>
      <c r="F946" s="157"/>
      <c r="G946" s="157"/>
      <c r="H946" s="157"/>
      <c r="I946" s="189"/>
      <c r="J946" s="189"/>
      <c r="K946" s="189"/>
      <c r="L946" s="189"/>
      <c r="M946" s="99"/>
      <c r="N946" s="99"/>
      <c r="O946" s="99"/>
      <c r="P946" s="99"/>
      <c r="Q946" s="99"/>
      <c r="R946" s="99"/>
      <c r="S946" s="99"/>
      <c r="T946" s="99"/>
      <c r="U946" s="99"/>
      <c r="V946" s="99"/>
      <c r="W946" s="99"/>
      <c r="X946" s="99"/>
      <c r="Y946" s="99"/>
      <c r="Z946" s="99"/>
    </row>
    <row r="947" spans="1:26" ht="12.75" customHeight="1">
      <c r="A947" s="99"/>
      <c r="B947" s="99"/>
      <c r="C947" s="99"/>
      <c r="D947" s="157"/>
      <c r="E947" s="157"/>
      <c r="F947" s="157"/>
      <c r="G947" s="157"/>
      <c r="H947" s="157"/>
      <c r="I947" s="189"/>
      <c r="J947" s="189"/>
      <c r="K947" s="189"/>
      <c r="L947" s="189"/>
      <c r="M947" s="99"/>
      <c r="N947" s="99"/>
      <c r="O947" s="99"/>
      <c r="P947" s="99"/>
      <c r="Q947" s="99"/>
      <c r="R947" s="99"/>
      <c r="S947" s="99"/>
      <c r="T947" s="99"/>
      <c r="U947" s="99"/>
      <c r="V947" s="99"/>
      <c r="W947" s="99"/>
      <c r="X947" s="99"/>
      <c r="Y947" s="99"/>
      <c r="Z947" s="99"/>
    </row>
    <row r="948" spans="1:26" ht="12.75" customHeight="1">
      <c r="A948" s="99"/>
      <c r="B948" s="99"/>
      <c r="C948" s="99"/>
      <c r="D948" s="157"/>
      <c r="E948" s="157"/>
      <c r="F948" s="157"/>
      <c r="G948" s="157"/>
      <c r="H948" s="157"/>
      <c r="I948" s="189"/>
      <c r="J948" s="189"/>
      <c r="K948" s="189"/>
      <c r="L948" s="189"/>
      <c r="M948" s="99"/>
      <c r="N948" s="99"/>
      <c r="O948" s="99"/>
      <c r="P948" s="99"/>
      <c r="Q948" s="99"/>
      <c r="R948" s="99"/>
      <c r="S948" s="99"/>
      <c r="T948" s="99"/>
      <c r="U948" s="99"/>
      <c r="V948" s="99"/>
      <c r="W948" s="99"/>
      <c r="X948" s="99"/>
      <c r="Y948" s="99"/>
      <c r="Z948" s="99"/>
    </row>
    <row r="949" spans="1:26" ht="12.75" customHeight="1">
      <c r="A949" s="99"/>
      <c r="B949" s="99"/>
      <c r="C949" s="99"/>
      <c r="D949" s="157"/>
      <c r="E949" s="157"/>
      <c r="F949" s="157"/>
      <c r="G949" s="157"/>
      <c r="H949" s="157"/>
      <c r="I949" s="189"/>
      <c r="J949" s="189"/>
      <c r="K949" s="189"/>
      <c r="L949" s="189"/>
      <c r="M949" s="99"/>
      <c r="N949" s="99"/>
      <c r="O949" s="99"/>
      <c r="P949" s="99"/>
      <c r="Q949" s="99"/>
      <c r="R949" s="99"/>
      <c r="S949" s="99"/>
      <c r="T949" s="99"/>
      <c r="U949" s="99"/>
      <c r="V949" s="99"/>
      <c r="W949" s="99"/>
      <c r="X949" s="99"/>
      <c r="Y949" s="99"/>
      <c r="Z949" s="99"/>
    </row>
    <row r="950" spans="1:26" ht="12.75" customHeight="1">
      <c r="A950" s="99"/>
      <c r="B950" s="99"/>
      <c r="C950" s="99"/>
      <c r="D950" s="157"/>
      <c r="E950" s="157"/>
      <c r="F950" s="157"/>
      <c r="G950" s="157"/>
      <c r="H950" s="157"/>
      <c r="I950" s="189"/>
      <c r="J950" s="189"/>
      <c r="K950" s="189"/>
      <c r="L950" s="189"/>
      <c r="M950" s="99"/>
      <c r="N950" s="99"/>
      <c r="O950" s="99"/>
      <c r="P950" s="99"/>
      <c r="Q950" s="99"/>
      <c r="R950" s="99"/>
      <c r="S950" s="99"/>
      <c r="T950" s="99"/>
      <c r="U950" s="99"/>
      <c r="V950" s="99"/>
      <c r="W950" s="99"/>
      <c r="X950" s="99"/>
      <c r="Y950" s="99"/>
      <c r="Z950" s="99"/>
    </row>
    <row r="951" spans="1:26" ht="12.75" customHeight="1">
      <c r="A951" s="99"/>
      <c r="B951" s="99"/>
      <c r="C951" s="99"/>
      <c r="D951" s="157"/>
      <c r="E951" s="157"/>
      <c r="F951" s="157"/>
      <c r="G951" s="157"/>
      <c r="H951" s="157"/>
      <c r="I951" s="189"/>
      <c r="J951" s="189"/>
      <c r="K951" s="189"/>
      <c r="L951" s="189"/>
      <c r="M951" s="99"/>
      <c r="N951" s="99"/>
      <c r="O951" s="99"/>
      <c r="P951" s="99"/>
      <c r="Q951" s="99"/>
      <c r="R951" s="99"/>
      <c r="S951" s="99"/>
      <c r="T951" s="99"/>
      <c r="U951" s="99"/>
      <c r="V951" s="99"/>
      <c r="W951" s="99"/>
      <c r="X951" s="99"/>
      <c r="Y951" s="99"/>
      <c r="Z951" s="99"/>
    </row>
    <row r="952" spans="1:26" ht="12.75" customHeight="1">
      <c r="A952" s="99"/>
      <c r="B952" s="99"/>
      <c r="C952" s="99"/>
      <c r="D952" s="157"/>
      <c r="E952" s="157"/>
      <c r="F952" s="157"/>
      <c r="G952" s="157"/>
      <c r="H952" s="157"/>
      <c r="I952" s="189"/>
      <c r="J952" s="189"/>
      <c r="K952" s="189"/>
      <c r="L952" s="189"/>
      <c r="M952" s="99"/>
      <c r="N952" s="99"/>
      <c r="O952" s="99"/>
      <c r="P952" s="99"/>
      <c r="Q952" s="99"/>
      <c r="R952" s="99"/>
      <c r="S952" s="99"/>
      <c r="T952" s="99"/>
      <c r="U952" s="99"/>
      <c r="V952" s="99"/>
      <c r="W952" s="99"/>
      <c r="X952" s="99"/>
      <c r="Y952" s="99"/>
      <c r="Z952" s="99"/>
    </row>
    <row r="953" spans="1:26" ht="12.75" customHeight="1">
      <c r="A953" s="99"/>
      <c r="B953" s="99"/>
      <c r="C953" s="99"/>
      <c r="D953" s="157"/>
      <c r="E953" s="157"/>
      <c r="F953" s="157"/>
      <c r="G953" s="157"/>
      <c r="H953" s="157"/>
      <c r="I953" s="189"/>
      <c r="J953" s="189"/>
      <c r="K953" s="189"/>
      <c r="L953" s="189"/>
      <c r="M953" s="99"/>
      <c r="N953" s="99"/>
      <c r="O953" s="99"/>
      <c r="P953" s="99"/>
      <c r="Q953" s="99"/>
      <c r="R953" s="99"/>
      <c r="S953" s="99"/>
      <c r="T953" s="99"/>
      <c r="U953" s="99"/>
      <c r="V953" s="99"/>
      <c r="W953" s="99"/>
      <c r="X953" s="99"/>
      <c r="Y953" s="99"/>
      <c r="Z953" s="99"/>
    </row>
    <row r="954" spans="1:26" ht="12.75" customHeight="1">
      <c r="A954" s="99"/>
      <c r="B954" s="99"/>
      <c r="C954" s="99"/>
      <c r="D954" s="157"/>
      <c r="E954" s="157"/>
      <c r="F954" s="157"/>
      <c r="G954" s="157"/>
      <c r="H954" s="157"/>
      <c r="I954" s="189"/>
      <c r="J954" s="189"/>
      <c r="K954" s="189"/>
      <c r="L954" s="189"/>
      <c r="M954" s="99"/>
      <c r="N954" s="99"/>
      <c r="O954" s="99"/>
      <c r="P954" s="99"/>
      <c r="Q954" s="99"/>
      <c r="R954" s="99"/>
      <c r="S954" s="99"/>
      <c r="T954" s="99"/>
      <c r="U954" s="99"/>
      <c r="V954" s="99"/>
      <c r="W954" s="99"/>
      <c r="X954" s="99"/>
      <c r="Y954" s="99"/>
      <c r="Z954" s="99"/>
    </row>
    <row r="955" spans="1:26" ht="12.75" customHeight="1">
      <c r="A955" s="99"/>
      <c r="B955" s="99"/>
      <c r="C955" s="99"/>
      <c r="D955" s="157"/>
      <c r="E955" s="157"/>
      <c r="F955" s="157"/>
      <c r="G955" s="157"/>
      <c r="H955" s="157"/>
      <c r="I955" s="189"/>
      <c r="J955" s="189"/>
      <c r="K955" s="189"/>
      <c r="L955" s="189"/>
      <c r="M955" s="99"/>
      <c r="N955" s="99"/>
      <c r="O955" s="99"/>
      <c r="P955" s="99"/>
      <c r="Q955" s="99"/>
      <c r="R955" s="99"/>
      <c r="S955" s="99"/>
      <c r="T955" s="99"/>
      <c r="U955" s="99"/>
      <c r="V955" s="99"/>
      <c r="W955" s="99"/>
      <c r="X955" s="99"/>
      <c r="Y955" s="99"/>
      <c r="Z955" s="99"/>
    </row>
    <row r="956" spans="1:26" ht="12.75" customHeight="1">
      <c r="A956" s="99"/>
      <c r="B956" s="99"/>
      <c r="C956" s="99"/>
      <c r="D956" s="157"/>
      <c r="E956" s="157"/>
      <c r="F956" s="157"/>
      <c r="G956" s="157"/>
      <c r="H956" s="157"/>
      <c r="I956" s="189"/>
      <c r="J956" s="189"/>
      <c r="K956" s="189"/>
      <c r="L956" s="189"/>
      <c r="M956" s="99"/>
      <c r="N956" s="99"/>
      <c r="O956" s="99"/>
      <c r="P956" s="99"/>
      <c r="Q956" s="99"/>
      <c r="R956" s="99"/>
      <c r="S956" s="99"/>
      <c r="T956" s="99"/>
      <c r="U956" s="99"/>
      <c r="V956" s="99"/>
      <c r="W956" s="99"/>
      <c r="X956" s="99"/>
      <c r="Y956" s="99"/>
      <c r="Z956" s="99"/>
    </row>
    <row r="957" spans="1:26" ht="12.75" customHeight="1">
      <c r="A957" s="99"/>
      <c r="B957" s="99"/>
      <c r="C957" s="99"/>
      <c r="D957" s="157"/>
      <c r="E957" s="157"/>
      <c r="F957" s="157"/>
      <c r="G957" s="157"/>
      <c r="H957" s="157"/>
      <c r="I957" s="189"/>
      <c r="J957" s="189"/>
      <c r="K957" s="189"/>
      <c r="L957" s="189"/>
      <c r="M957" s="99"/>
      <c r="N957" s="99"/>
      <c r="O957" s="99"/>
      <c r="P957" s="99"/>
      <c r="Q957" s="99"/>
      <c r="R957" s="99"/>
      <c r="S957" s="99"/>
      <c r="T957" s="99"/>
      <c r="U957" s="99"/>
      <c r="V957" s="99"/>
      <c r="W957" s="99"/>
      <c r="X957" s="99"/>
      <c r="Y957" s="99"/>
      <c r="Z957" s="99"/>
    </row>
    <row r="958" spans="1:26" ht="12.75" customHeight="1">
      <c r="A958" s="99"/>
      <c r="B958" s="99"/>
      <c r="C958" s="99"/>
      <c r="D958" s="157"/>
      <c r="E958" s="157"/>
      <c r="F958" s="157"/>
      <c r="G958" s="157"/>
      <c r="H958" s="157"/>
      <c r="I958" s="189"/>
      <c r="J958" s="189"/>
      <c r="K958" s="189"/>
      <c r="L958" s="189"/>
      <c r="M958" s="99"/>
      <c r="N958" s="99"/>
      <c r="O958" s="99"/>
      <c r="P958" s="99"/>
      <c r="Q958" s="99"/>
      <c r="R958" s="99"/>
      <c r="S958" s="99"/>
      <c r="T958" s="99"/>
      <c r="U958" s="99"/>
      <c r="V958" s="99"/>
      <c r="W958" s="99"/>
      <c r="X958" s="99"/>
      <c r="Y958" s="99"/>
      <c r="Z958" s="99"/>
    </row>
    <row r="959" spans="1:26" ht="12.75" customHeight="1">
      <c r="A959" s="99"/>
      <c r="B959" s="99"/>
      <c r="C959" s="99"/>
      <c r="D959" s="157"/>
      <c r="E959" s="157"/>
      <c r="F959" s="157"/>
      <c r="G959" s="157"/>
      <c r="H959" s="157"/>
      <c r="I959" s="189"/>
      <c r="J959" s="189"/>
      <c r="K959" s="189"/>
      <c r="L959" s="189"/>
      <c r="M959" s="99"/>
      <c r="N959" s="99"/>
      <c r="O959" s="99"/>
      <c r="P959" s="99"/>
      <c r="Q959" s="99"/>
      <c r="R959" s="99"/>
      <c r="S959" s="99"/>
      <c r="T959" s="99"/>
      <c r="U959" s="99"/>
      <c r="V959" s="99"/>
      <c r="W959" s="99"/>
      <c r="X959" s="99"/>
      <c r="Y959" s="99"/>
      <c r="Z959" s="99"/>
    </row>
    <row r="960" spans="1:26" ht="12.75" customHeight="1">
      <c r="A960" s="99"/>
      <c r="B960" s="99"/>
      <c r="C960" s="99"/>
      <c r="D960" s="157"/>
      <c r="E960" s="157"/>
      <c r="F960" s="157"/>
      <c r="G960" s="157"/>
      <c r="H960" s="157"/>
      <c r="I960" s="189"/>
      <c r="J960" s="189"/>
      <c r="K960" s="189"/>
      <c r="L960" s="189"/>
      <c r="M960" s="99"/>
      <c r="N960" s="99"/>
      <c r="O960" s="99"/>
      <c r="P960" s="99"/>
      <c r="Q960" s="99"/>
      <c r="R960" s="99"/>
      <c r="S960" s="99"/>
      <c r="T960" s="99"/>
      <c r="U960" s="99"/>
      <c r="V960" s="99"/>
      <c r="W960" s="99"/>
      <c r="X960" s="99"/>
      <c r="Y960" s="99"/>
      <c r="Z960" s="99"/>
    </row>
    <row r="961" spans="1:26" ht="12.75" customHeight="1">
      <c r="A961" s="99"/>
      <c r="B961" s="99"/>
      <c r="C961" s="99"/>
      <c r="D961" s="157"/>
      <c r="E961" s="157"/>
      <c r="F961" s="157"/>
      <c r="G961" s="157"/>
      <c r="H961" s="157"/>
      <c r="I961" s="189"/>
      <c r="J961" s="189"/>
      <c r="K961" s="189"/>
      <c r="L961" s="189"/>
      <c r="M961" s="99"/>
      <c r="N961" s="99"/>
      <c r="O961" s="99"/>
      <c r="P961" s="99"/>
      <c r="Q961" s="99"/>
      <c r="R961" s="99"/>
      <c r="S961" s="99"/>
      <c r="T961" s="99"/>
      <c r="U961" s="99"/>
      <c r="V961" s="99"/>
      <c r="W961" s="99"/>
      <c r="X961" s="99"/>
      <c r="Y961" s="99"/>
      <c r="Z961" s="99"/>
    </row>
    <row r="962" spans="1:26" ht="12.75" customHeight="1">
      <c r="A962" s="99"/>
      <c r="B962" s="99"/>
      <c r="C962" s="99"/>
      <c r="D962" s="157"/>
      <c r="E962" s="157"/>
      <c r="F962" s="157"/>
      <c r="G962" s="157"/>
      <c r="H962" s="157"/>
      <c r="I962" s="189"/>
      <c r="J962" s="189"/>
      <c r="K962" s="189"/>
      <c r="L962" s="189"/>
      <c r="M962" s="99"/>
      <c r="N962" s="99"/>
      <c r="O962" s="99"/>
      <c r="P962" s="99"/>
      <c r="Q962" s="99"/>
      <c r="R962" s="99"/>
      <c r="S962" s="99"/>
      <c r="T962" s="99"/>
      <c r="U962" s="99"/>
      <c r="V962" s="99"/>
      <c r="W962" s="99"/>
      <c r="X962" s="99"/>
      <c r="Y962" s="99"/>
      <c r="Z962" s="99"/>
    </row>
    <row r="963" spans="1:26" ht="12.75" customHeight="1">
      <c r="A963" s="99"/>
      <c r="B963" s="99"/>
      <c r="C963" s="99"/>
      <c r="D963" s="157"/>
      <c r="E963" s="157"/>
      <c r="F963" s="157"/>
      <c r="G963" s="157"/>
      <c r="H963" s="157"/>
      <c r="I963" s="189"/>
      <c r="J963" s="189"/>
      <c r="K963" s="189"/>
      <c r="L963" s="189"/>
      <c r="M963" s="99"/>
      <c r="N963" s="99"/>
      <c r="O963" s="99"/>
      <c r="P963" s="99"/>
      <c r="Q963" s="99"/>
      <c r="R963" s="99"/>
      <c r="S963" s="99"/>
      <c r="T963" s="99"/>
      <c r="U963" s="99"/>
      <c r="V963" s="99"/>
      <c r="W963" s="99"/>
      <c r="X963" s="99"/>
      <c r="Y963" s="99"/>
      <c r="Z963" s="99"/>
    </row>
    <row r="964" spans="1:26" ht="12.75" customHeight="1">
      <c r="A964" s="99"/>
      <c r="B964" s="99"/>
      <c r="C964" s="99"/>
      <c r="D964" s="157"/>
      <c r="E964" s="157"/>
      <c r="F964" s="157"/>
      <c r="G964" s="157"/>
      <c r="H964" s="157"/>
      <c r="I964" s="189"/>
      <c r="J964" s="189"/>
      <c r="K964" s="189"/>
      <c r="L964" s="189"/>
      <c r="M964" s="99"/>
      <c r="N964" s="99"/>
      <c r="O964" s="99"/>
      <c r="P964" s="99"/>
      <c r="Q964" s="99"/>
      <c r="R964" s="99"/>
      <c r="S964" s="99"/>
      <c r="T964" s="99"/>
      <c r="U964" s="99"/>
      <c r="V964" s="99"/>
      <c r="W964" s="99"/>
      <c r="X964" s="99"/>
      <c r="Y964" s="99"/>
      <c r="Z964" s="99"/>
    </row>
    <row r="965" spans="1:26" ht="12.75" customHeight="1">
      <c r="A965" s="99"/>
      <c r="B965" s="99"/>
      <c r="C965" s="99"/>
      <c r="D965" s="157"/>
      <c r="E965" s="157"/>
      <c r="F965" s="157"/>
      <c r="G965" s="157"/>
      <c r="H965" s="157"/>
      <c r="I965" s="189"/>
      <c r="J965" s="189"/>
      <c r="K965" s="189"/>
      <c r="L965" s="189"/>
      <c r="M965" s="99"/>
      <c r="N965" s="99"/>
      <c r="O965" s="99"/>
      <c r="P965" s="99"/>
      <c r="Q965" s="99"/>
      <c r="R965" s="99"/>
      <c r="S965" s="99"/>
      <c r="T965" s="99"/>
      <c r="U965" s="99"/>
      <c r="V965" s="99"/>
      <c r="W965" s="99"/>
      <c r="X965" s="99"/>
      <c r="Y965" s="99"/>
      <c r="Z965" s="99"/>
    </row>
    <row r="966" spans="1:26" ht="12.75" customHeight="1">
      <c r="A966" s="99"/>
      <c r="B966" s="99"/>
      <c r="C966" s="99"/>
      <c r="D966" s="157"/>
      <c r="E966" s="157"/>
      <c r="F966" s="157"/>
      <c r="G966" s="157"/>
      <c r="H966" s="157"/>
      <c r="I966" s="189"/>
      <c r="J966" s="189"/>
      <c r="K966" s="189"/>
      <c r="L966" s="189"/>
      <c r="M966" s="99"/>
      <c r="N966" s="99"/>
      <c r="O966" s="99"/>
      <c r="P966" s="99"/>
      <c r="Q966" s="99"/>
      <c r="R966" s="99"/>
      <c r="S966" s="99"/>
      <c r="T966" s="99"/>
      <c r="U966" s="99"/>
      <c r="V966" s="99"/>
      <c r="W966" s="99"/>
      <c r="X966" s="99"/>
      <c r="Y966" s="99"/>
      <c r="Z966" s="99"/>
    </row>
    <row r="967" spans="1:26" ht="12.75" customHeight="1">
      <c r="A967" s="99"/>
      <c r="B967" s="99"/>
      <c r="C967" s="99"/>
      <c r="D967" s="157"/>
      <c r="E967" s="157"/>
      <c r="F967" s="157"/>
      <c r="G967" s="157"/>
      <c r="H967" s="157"/>
      <c r="I967" s="189"/>
      <c r="J967" s="189"/>
      <c r="K967" s="189"/>
      <c r="L967" s="189"/>
      <c r="M967" s="99"/>
      <c r="N967" s="99"/>
      <c r="O967" s="99"/>
      <c r="P967" s="99"/>
      <c r="Q967" s="99"/>
      <c r="R967" s="99"/>
      <c r="S967" s="99"/>
      <c r="T967" s="99"/>
      <c r="U967" s="99"/>
      <c r="V967" s="99"/>
      <c r="W967" s="99"/>
      <c r="X967" s="99"/>
      <c r="Y967" s="99"/>
      <c r="Z967" s="99"/>
    </row>
    <row r="968" spans="1:26" ht="12.75" customHeight="1">
      <c r="A968" s="99"/>
      <c r="B968" s="99"/>
      <c r="C968" s="99"/>
      <c r="D968" s="157"/>
      <c r="E968" s="157"/>
      <c r="F968" s="157"/>
      <c r="G968" s="157"/>
      <c r="H968" s="157"/>
      <c r="I968" s="189"/>
      <c r="J968" s="189"/>
      <c r="K968" s="189"/>
      <c r="L968" s="189"/>
      <c r="M968" s="99"/>
      <c r="N968" s="99"/>
      <c r="O968" s="99"/>
      <c r="P968" s="99"/>
      <c r="Q968" s="99"/>
      <c r="R968" s="99"/>
      <c r="S968" s="99"/>
      <c r="T968" s="99"/>
      <c r="U968" s="99"/>
      <c r="V968" s="99"/>
      <c r="W968" s="99"/>
      <c r="X968" s="99"/>
      <c r="Y968" s="99"/>
      <c r="Z968" s="99"/>
    </row>
    <row r="969" spans="1:26" ht="12.75" customHeight="1">
      <c r="A969" s="99"/>
      <c r="B969" s="99"/>
      <c r="C969" s="99"/>
      <c r="D969" s="157"/>
      <c r="E969" s="157"/>
      <c r="F969" s="157"/>
      <c r="G969" s="157"/>
      <c r="H969" s="157"/>
      <c r="I969" s="189"/>
      <c r="J969" s="189"/>
      <c r="K969" s="189"/>
      <c r="L969" s="189"/>
      <c r="M969" s="99"/>
      <c r="N969" s="99"/>
      <c r="O969" s="99"/>
      <c r="P969" s="99"/>
      <c r="Q969" s="99"/>
      <c r="R969" s="99"/>
      <c r="S969" s="99"/>
      <c r="T969" s="99"/>
      <c r="U969" s="99"/>
      <c r="V969" s="99"/>
      <c r="W969" s="99"/>
      <c r="X969" s="99"/>
      <c r="Y969" s="99"/>
      <c r="Z969" s="99"/>
    </row>
    <row r="970" spans="1:26" ht="12.75" customHeight="1">
      <c r="A970" s="99"/>
      <c r="B970" s="99"/>
      <c r="C970" s="99"/>
      <c r="D970" s="157"/>
      <c r="E970" s="157"/>
      <c r="F970" s="157"/>
      <c r="G970" s="157"/>
      <c r="H970" s="157"/>
      <c r="I970" s="189"/>
      <c r="J970" s="189"/>
      <c r="K970" s="189"/>
      <c r="L970" s="189"/>
      <c r="M970" s="99"/>
      <c r="N970" s="99"/>
      <c r="O970" s="99"/>
      <c r="P970" s="99"/>
      <c r="Q970" s="99"/>
      <c r="R970" s="99"/>
      <c r="S970" s="99"/>
      <c r="T970" s="99"/>
      <c r="U970" s="99"/>
      <c r="V970" s="99"/>
      <c r="W970" s="99"/>
      <c r="X970" s="99"/>
      <c r="Y970" s="99"/>
      <c r="Z970" s="99"/>
    </row>
    <row r="971" spans="1:26" ht="12.75" customHeight="1">
      <c r="A971" s="99"/>
      <c r="B971" s="99"/>
      <c r="C971" s="99"/>
      <c r="D971" s="157"/>
      <c r="E971" s="157"/>
      <c r="F971" s="157"/>
      <c r="G971" s="157"/>
      <c r="H971" s="157"/>
      <c r="I971" s="189"/>
      <c r="J971" s="189"/>
      <c r="K971" s="189"/>
      <c r="L971" s="189"/>
      <c r="M971" s="99"/>
      <c r="N971" s="99"/>
      <c r="O971" s="99"/>
      <c r="P971" s="99"/>
      <c r="Q971" s="99"/>
      <c r="R971" s="99"/>
      <c r="S971" s="99"/>
      <c r="T971" s="99"/>
      <c r="U971" s="99"/>
      <c r="V971" s="99"/>
      <c r="W971" s="99"/>
      <c r="X971" s="99"/>
      <c r="Y971" s="99"/>
      <c r="Z971" s="99"/>
    </row>
    <row r="972" spans="1:26" ht="12.75" customHeight="1">
      <c r="A972" s="99"/>
      <c r="B972" s="99"/>
      <c r="C972" s="99"/>
      <c r="D972" s="157"/>
      <c r="E972" s="157"/>
      <c r="F972" s="157"/>
      <c r="G972" s="157"/>
      <c r="H972" s="157"/>
      <c r="I972" s="189"/>
      <c r="J972" s="189"/>
      <c r="K972" s="189"/>
      <c r="L972" s="189"/>
      <c r="M972" s="99"/>
      <c r="N972" s="99"/>
      <c r="O972" s="99"/>
      <c r="P972" s="99"/>
      <c r="Q972" s="99"/>
      <c r="R972" s="99"/>
      <c r="S972" s="99"/>
      <c r="T972" s="99"/>
      <c r="U972" s="99"/>
      <c r="V972" s="99"/>
      <c r="W972" s="99"/>
      <c r="X972" s="99"/>
      <c r="Y972" s="99"/>
      <c r="Z972" s="99"/>
    </row>
    <row r="973" spans="1:26" ht="12.75" customHeight="1">
      <c r="A973" s="99"/>
      <c r="B973" s="99"/>
      <c r="C973" s="99"/>
      <c r="D973" s="157"/>
      <c r="E973" s="157"/>
      <c r="F973" s="157"/>
      <c r="G973" s="157"/>
      <c r="H973" s="157"/>
      <c r="I973" s="189"/>
      <c r="J973" s="189"/>
      <c r="K973" s="189"/>
      <c r="L973" s="189"/>
      <c r="M973" s="99"/>
      <c r="N973" s="99"/>
      <c r="O973" s="99"/>
      <c r="P973" s="99"/>
      <c r="Q973" s="99"/>
      <c r="R973" s="99"/>
      <c r="S973" s="99"/>
      <c r="T973" s="99"/>
      <c r="U973" s="99"/>
      <c r="V973" s="99"/>
      <c r="W973" s="99"/>
      <c r="X973" s="99"/>
      <c r="Y973" s="99"/>
      <c r="Z973" s="99"/>
    </row>
    <row r="974" spans="1:26" ht="12.75" customHeight="1">
      <c r="A974" s="99"/>
      <c r="B974" s="99"/>
      <c r="C974" s="99"/>
      <c r="D974" s="157"/>
      <c r="E974" s="157"/>
      <c r="F974" s="157"/>
      <c r="G974" s="157"/>
      <c r="H974" s="157"/>
      <c r="I974" s="189"/>
      <c r="J974" s="189"/>
      <c r="K974" s="189"/>
      <c r="L974" s="189"/>
      <c r="M974" s="99"/>
      <c r="N974" s="99"/>
      <c r="O974" s="99"/>
      <c r="P974" s="99"/>
      <c r="Q974" s="99"/>
      <c r="R974" s="99"/>
      <c r="S974" s="99"/>
      <c r="T974" s="99"/>
      <c r="U974" s="99"/>
      <c r="V974" s="99"/>
      <c r="W974" s="99"/>
      <c r="X974" s="99"/>
      <c r="Y974" s="99"/>
      <c r="Z974" s="99"/>
    </row>
    <row r="975" spans="1:26" ht="12.75" customHeight="1">
      <c r="A975" s="99"/>
      <c r="B975" s="99"/>
      <c r="C975" s="99"/>
      <c r="D975" s="157"/>
      <c r="E975" s="157"/>
      <c r="F975" s="157"/>
      <c r="G975" s="157"/>
      <c r="H975" s="157"/>
      <c r="I975" s="189"/>
      <c r="J975" s="189"/>
      <c r="K975" s="189"/>
      <c r="L975" s="189"/>
      <c r="M975" s="99"/>
      <c r="N975" s="99"/>
      <c r="O975" s="99"/>
      <c r="P975" s="99"/>
      <c r="Q975" s="99"/>
      <c r="R975" s="99"/>
      <c r="S975" s="99"/>
      <c r="T975" s="99"/>
      <c r="U975" s="99"/>
      <c r="V975" s="99"/>
      <c r="W975" s="99"/>
      <c r="X975" s="99"/>
      <c r="Y975" s="99"/>
      <c r="Z975" s="99"/>
    </row>
    <row r="976" spans="1:26" ht="12.75" customHeight="1">
      <c r="A976" s="99"/>
      <c r="B976" s="99"/>
      <c r="C976" s="99"/>
      <c r="D976" s="157"/>
      <c r="E976" s="157"/>
      <c r="F976" s="157"/>
      <c r="G976" s="157"/>
      <c r="H976" s="157"/>
      <c r="I976" s="189"/>
      <c r="J976" s="189"/>
      <c r="K976" s="189"/>
      <c r="L976" s="189"/>
      <c r="M976" s="99"/>
      <c r="N976" s="99"/>
      <c r="O976" s="99"/>
      <c r="P976" s="99"/>
      <c r="Q976" s="99"/>
      <c r="R976" s="99"/>
      <c r="S976" s="99"/>
      <c r="T976" s="99"/>
      <c r="U976" s="99"/>
      <c r="V976" s="99"/>
      <c r="W976" s="99"/>
      <c r="X976" s="99"/>
      <c r="Y976" s="99"/>
      <c r="Z976" s="99"/>
    </row>
    <row r="977" spans="1:26" ht="12.75" customHeight="1">
      <c r="A977" s="99"/>
      <c r="B977" s="99"/>
      <c r="C977" s="99"/>
      <c r="D977" s="157"/>
      <c r="E977" s="157"/>
      <c r="F977" s="157"/>
      <c r="G977" s="157"/>
      <c r="H977" s="157"/>
      <c r="I977" s="189"/>
      <c r="J977" s="189"/>
      <c r="K977" s="189"/>
      <c r="L977" s="189"/>
      <c r="M977" s="99"/>
      <c r="N977" s="99"/>
      <c r="O977" s="99"/>
      <c r="P977" s="99"/>
      <c r="Q977" s="99"/>
      <c r="R977" s="99"/>
      <c r="S977" s="99"/>
      <c r="T977" s="99"/>
      <c r="U977" s="99"/>
      <c r="V977" s="99"/>
      <c r="W977" s="99"/>
      <c r="X977" s="99"/>
      <c r="Y977" s="99"/>
      <c r="Z977" s="99"/>
    </row>
    <row r="978" spans="1:26" ht="12.75" customHeight="1">
      <c r="A978" s="99"/>
      <c r="B978" s="99"/>
      <c r="C978" s="99"/>
      <c r="D978" s="157"/>
      <c r="E978" s="157"/>
      <c r="F978" s="157"/>
      <c r="G978" s="157"/>
      <c r="H978" s="157"/>
      <c r="I978" s="189"/>
      <c r="J978" s="189"/>
      <c r="K978" s="189"/>
      <c r="L978" s="189"/>
      <c r="M978" s="99"/>
      <c r="N978" s="99"/>
      <c r="O978" s="99"/>
      <c r="P978" s="99"/>
      <c r="Q978" s="99"/>
      <c r="R978" s="99"/>
      <c r="S978" s="99"/>
      <c r="T978" s="99"/>
      <c r="U978" s="99"/>
      <c r="V978" s="99"/>
      <c r="W978" s="99"/>
      <c r="X978" s="99"/>
      <c r="Y978" s="99"/>
      <c r="Z978" s="99"/>
    </row>
    <row r="979" spans="1:26" ht="12.75" customHeight="1">
      <c r="A979" s="99"/>
      <c r="B979" s="99"/>
      <c r="C979" s="99"/>
      <c r="D979" s="157"/>
      <c r="E979" s="157"/>
      <c r="F979" s="157"/>
      <c r="G979" s="157"/>
      <c r="H979" s="157"/>
      <c r="I979" s="189"/>
      <c r="J979" s="189"/>
      <c r="K979" s="189"/>
      <c r="L979" s="189"/>
      <c r="M979" s="99"/>
      <c r="N979" s="99"/>
      <c r="O979" s="99"/>
      <c r="P979" s="99"/>
      <c r="Q979" s="99"/>
      <c r="R979" s="99"/>
      <c r="S979" s="99"/>
      <c r="T979" s="99"/>
      <c r="U979" s="99"/>
      <c r="V979" s="99"/>
      <c r="W979" s="99"/>
      <c r="X979" s="99"/>
      <c r="Y979" s="99"/>
      <c r="Z979" s="99"/>
    </row>
    <row r="980" spans="1:26" ht="12.75" customHeight="1">
      <c r="A980" s="99"/>
      <c r="B980" s="99"/>
      <c r="C980" s="99"/>
      <c r="D980" s="157"/>
      <c r="E980" s="157"/>
      <c r="F980" s="157"/>
      <c r="G980" s="157"/>
      <c r="H980" s="157"/>
      <c r="I980" s="189"/>
      <c r="J980" s="189"/>
      <c r="K980" s="189"/>
      <c r="L980" s="189"/>
      <c r="M980" s="99"/>
      <c r="N980" s="99"/>
      <c r="O980" s="99"/>
      <c r="P980" s="99"/>
      <c r="Q980" s="99"/>
      <c r="R980" s="99"/>
      <c r="S980" s="99"/>
      <c r="T980" s="99"/>
      <c r="U980" s="99"/>
      <c r="V980" s="99"/>
      <c r="W980" s="99"/>
      <c r="X980" s="99"/>
      <c r="Y980" s="99"/>
      <c r="Z980" s="99"/>
    </row>
    <row r="981" spans="1:26" ht="12.75" customHeight="1">
      <c r="A981" s="99"/>
      <c r="B981" s="99"/>
      <c r="C981" s="99"/>
      <c r="D981" s="157"/>
      <c r="E981" s="157"/>
      <c r="F981" s="157"/>
      <c r="G981" s="157"/>
      <c r="H981" s="157"/>
      <c r="I981" s="189"/>
      <c r="J981" s="189"/>
      <c r="K981" s="189"/>
      <c r="L981" s="189"/>
      <c r="M981" s="99"/>
      <c r="N981" s="99"/>
      <c r="O981" s="99"/>
      <c r="P981" s="99"/>
      <c r="Q981" s="99"/>
      <c r="R981" s="99"/>
      <c r="S981" s="99"/>
      <c r="T981" s="99"/>
      <c r="U981" s="99"/>
      <c r="V981" s="99"/>
      <c r="W981" s="99"/>
      <c r="X981" s="99"/>
      <c r="Y981" s="99"/>
      <c r="Z981" s="99"/>
    </row>
    <row r="982" spans="1:26" ht="12.75" customHeight="1">
      <c r="A982" s="99"/>
      <c r="B982" s="99"/>
      <c r="C982" s="99"/>
      <c r="D982" s="157"/>
      <c r="E982" s="157"/>
      <c r="F982" s="157"/>
      <c r="G982" s="157"/>
      <c r="H982" s="157"/>
      <c r="I982" s="189"/>
      <c r="J982" s="189"/>
      <c r="K982" s="189"/>
      <c r="L982" s="189"/>
      <c r="M982" s="99"/>
      <c r="N982" s="99"/>
      <c r="O982" s="99"/>
      <c r="P982" s="99"/>
      <c r="Q982" s="99"/>
      <c r="R982" s="99"/>
      <c r="S982" s="99"/>
      <c r="T982" s="99"/>
      <c r="U982" s="99"/>
      <c r="V982" s="99"/>
      <c r="W982" s="99"/>
      <c r="X982" s="99"/>
      <c r="Y982" s="99"/>
      <c r="Z982" s="99"/>
    </row>
    <row r="983" spans="1:26" ht="12.75" customHeight="1">
      <c r="A983" s="99"/>
      <c r="B983" s="99"/>
      <c r="C983" s="99"/>
      <c r="D983" s="157"/>
      <c r="E983" s="157"/>
      <c r="F983" s="157"/>
      <c r="G983" s="157"/>
      <c r="H983" s="157"/>
      <c r="I983" s="189"/>
      <c r="J983" s="189"/>
      <c r="K983" s="189"/>
      <c r="L983" s="189"/>
      <c r="M983" s="99"/>
      <c r="N983" s="99"/>
      <c r="O983" s="99"/>
      <c r="P983" s="99"/>
      <c r="Q983" s="99"/>
      <c r="R983" s="99"/>
      <c r="S983" s="99"/>
      <c r="T983" s="99"/>
      <c r="U983" s="99"/>
      <c r="V983" s="99"/>
      <c r="W983" s="99"/>
      <c r="X983" s="99"/>
      <c r="Y983" s="99"/>
      <c r="Z983" s="99"/>
    </row>
    <row r="984" spans="1:26" ht="12.75" customHeight="1">
      <c r="A984" s="99"/>
      <c r="B984" s="99"/>
      <c r="C984" s="99"/>
      <c r="D984" s="157"/>
      <c r="E984" s="157"/>
      <c r="F984" s="157"/>
      <c r="G984" s="157"/>
      <c r="H984" s="157"/>
      <c r="I984" s="189"/>
      <c r="J984" s="189"/>
      <c r="K984" s="189"/>
      <c r="L984" s="189"/>
      <c r="M984" s="99"/>
      <c r="N984" s="99"/>
      <c r="O984" s="99"/>
      <c r="P984" s="99"/>
      <c r="Q984" s="99"/>
      <c r="R984" s="99"/>
      <c r="S984" s="99"/>
      <c r="T984" s="99"/>
      <c r="U984" s="99"/>
      <c r="V984" s="99"/>
      <c r="W984" s="99"/>
      <c r="X984" s="99"/>
      <c r="Y984" s="99"/>
      <c r="Z984" s="99"/>
    </row>
    <row r="985" spans="1:26" ht="12.75" customHeight="1">
      <c r="A985" s="99"/>
      <c r="B985" s="99"/>
      <c r="C985" s="99"/>
      <c r="D985" s="157"/>
      <c r="E985" s="157"/>
      <c r="F985" s="157"/>
      <c r="G985" s="157"/>
      <c r="H985" s="157"/>
      <c r="I985" s="189"/>
      <c r="J985" s="189"/>
      <c r="K985" s="189"/>
      <c r="L985" s="189"/>
      <c r="M985" s="99"/>
      <c r="N985" s="99"/>
      <c r="O985" s="99"/>
      <c r="P985" s="99"/>
      <c r="Q985" s="99"/>
      <c r="R985" s="99"/>
      <c r="S985" s="99"/>
      <c r="T985" s="99"/>
      <c r="U985" s="99"/>
      <c r="V985" s="99"/>
      <c r="W985" s="99"/>
      <c r="X985" s="99"/>
      <c r="Y985" s="99"/>
      <c r="Z985" s="99"/>
    </row>
    <row r="986" spans="1:26" ht="12.75" customHeight="1">
      <c r="A986" s="99"/>
      <c r="B986" s="99"/>
      <c r="C986" s="99"/>
      <c r="D986" s="157"/>
      <c r="E986" s="157"/>
      <c r="F986" s="157"/>
      <c r="G986" s="157"/>
      <c r="H986" s="157"/>
      <c r="I986" s="189"/>
      <c r="J986" s="189"/>
      <c r="K986" s="189"/>
      <c r="L986" s="189"/>
      <c r="M986" s="99"/>
      <c r="N986" s="99"/>
      <c r="O986" s="99"/>
      <c r="P986" s="99"/>
      <c r="Q986" s="99"/>
      <c r="R986" s="99"/>
      <c r="S986" s="99"/>
      <c r="T986" s="99"/>
      <c r="U986" s="99"/>
      <c r="V986" s="99"/>
      <c r="W986" s="99"/>
      <c r="X986" s="99"/>
      <c r="Y986" s="99"/>
      <c r="Z986" s="99"/>
    </row>
    <row r="987" spans="1:26" ht="12.75" customHeight="1">
      <c r="A987" s="99"/>
      <c r="B987" s="99"/>
      <c r="C987" s="99"/>
      <c r="D987" s="157"/>
      <c r="E987" s="157"/>
      <c r="F987" s="157"/>
      <c r="G987" s="157"/>
      <c r="H987" s="157"/>
      <c r="I987" s="189"/>
      <c r="J987" s="189"/>
      <c r="K987" s="189"/>
      <c r="L987" s="189"/>
      <c r="M987" s="99"/>
      <c r="N987" s="99"/>
      <c r="O987" s="99"/>
      <c r="P987" s="99"/>
      <c r="Q987" s="99"/>
      <c r="R987" s="99"/>
      <c r="S987" s="99"/>
      <c r="T987" s="99"/>
      <c r="U987" s="99"/>
      <c r="V987" s="99"/>
      <c r="W987" s="99"/>
      <c r="X987" s="99"/>
      <c r="Y987" s="99"/>
      <c r="Z987" s="99"/>
    </row>
    <row r="988" spans="1:26" ht="12.75" customHeight="1">
      <c r="A988" s="99"/>
      <c r="B988" s="99"/>
      <c r="C988" s="99"/>
      <c r="D988" s="157"/>
      <c r="E988" s="157"/>
      <c r="F988" s="157"/>
      <c r="G988" s="157"/>
      <c r="H988" s="157"/>
      <c r="I988" s="189"/>
      <c r="J988" s="189"/>
      <c r="K988" s="189"/>
      <c r="L988" s="189"/>
      <c r="M988" s="99"/>
      <c r="N988" s="99"/>
      <c r="O988" s="99"/>
      <c r="P988" s="99"/>
      <c r="Q988" s="99"/>
      <c r="R988" s="99"/>
      <c r="S988" s="99"/>
      <c r="T988" s="99"/>
      <c r="U988" s="99"/>
      <c r="V988" s="99"/>
      <c r="W988" s="99"/>
      <c r="X988" s="99"/>
      <c r="Y988" s="99"/>
      <c r="Z988" s="99"/>
    </row>
    <row r="989" spans="1:26" ht="12.75" customHeight="1">
      <c r="A989" s="99"/>
      <c r="B989" s="99"/>
      <c r="C989" s="99"/>
      <c r="D989" s="157"/>
      <c r="E989" s="157"/>
      <c r="F989" s="157"/>
      <c r="G989" s="157"/>
      <c r="H989" s="157"/>
      <c r="I989" s="189"/>
      <c r="J989" s="189"/>
      <c r="K989" s="189"/>
      <c r="L989" s="189"/>
      <c r="M989" s="99"/>
      <c r="N989" s="99"/>
      <c r="O989" s="99"/>
      <c r="P989" s="99"/>
      <c r="Q989" s="99"/>
      <c r="R989" s="99"/>
      <c r="S989" s="99"/>
      <c r="T989" s="99"/>
      <c r="U989" s="99"/>
      <c r="V989" s="99"/>
      <c r="W989" s="99"/>
      <c r="X989" s="99"/>
      <c r="Y989" s="99"/>
      <c r="Z989" s="99"/>
    </row>
    <row r="990" spans="1:26" ht="12.75" customHeight="1">
      <c r="A990" s="99"/>
      <c r="B990" s="99"/>
      <c r="C990" s="99"/>
      <c r="D990" s="157"/>
      <c r="E990" s="157"/>
      <c r="F990" s="157"/>
      <c r="G990" s="157"/>
      <c r="H990" s="157"/>
      <c r="I990" s="189"/>
      <c r="J990" s="189"/>
      <c r="K990" s="189"/>
      <c r="L990" s="189"/>
      <c r="M990" s="99"/>
      <c r="N990" s="99"/>
      <c r="O990" s="99"/>
      <c r="P990" s="99"/>
      <c r="Q990" s="99"/>
      <c r="R990" s="99"/>
      <c r="S990" s="99"/>
      <c r="T990" s="99"/>
      <c r="U990" s="99"/>
      <c r="V990" s="99"/>
      <c r="W990" s="99"/>
      <c r="X990" s="99"/>
      <c r="Y990" s="99"/>
      <c r="Z990" s="99"/>
    </row>
    <row r="991" spans="1:26" ht="12.75" customHeight="1">
      <c r="A991" s="99"/>
      <c r="B991" s="99"/>
      <c r="C991" s="99"/>
      <c r="D991" s="157"/>
      <c r="E991" s="157"/>
      <c r="F991" s="157"/>
      <c r="G991" s="157"/>
      <c r="H991" s="157"/>
      <c r="I991" s="189"/>
      <c r="J991" s="189"/>
      <c r="K991" s="189"/>
      <c r="L991" s="189"/>
      <c r="M991" s="99"/>
      <c r="N991" s="99"/>
      <c r="O991" s="99"/>
      <c r="P991" s="99"/>
      <c r="Q991" s="99"/>
      <c r="R991" s="99"/>
      <c r="S991" s="99"/>
      <c r="T991" s="99"/>
      <c r="U991" s="99"/>
      <c r="V991" s="99"/>
      <c r="W991" s="99"/>
      <c r="X991" s="99"/>
      <c r="Y991" s="99"/>
      <c r="Z991" s="99"/>
    </row>
    <row r="992" spans="1:26" ht="12.75" customHeight="1">
      <c r="A992" s="99"/>
      <c r="B992" s="99"/>
      <c r="C992" s="99"/>
      <c r="D992" s="157"/>
      <c r="E992" s="157"/>
      <c r="F992" s="157"/>
      <c r="G992" s="157"/>
      <c r="H992" s="157"/>
      <c r="I992" s="189"/>
      <c r="J992" s="189"/>
      <c r="K992" s="189"/>
      <c r="L992" s="189"/>
      <c r="M992" s="99"/>
      <c r="N992" s="99"/>
      <c r="O992" s="99"/>
      <c r="P992" s="99"/>
      <c r="Q992" s="99"/>
      <c r="R992" s="99"/>
      <c r="S992" s="99"/>
      <c r="T992" s="99"/>
      <c r="U992" s="99"/>
      <c r="V992" s="99"/>
      <c r="W992" s="99"/>
      <c r="X992" s="99"/>
      <c r="Y992" s="99"/>
      <c r="Z992" s="99"/>
    </row>
    <row r="993" spans="1:26" ht="12.75" customHeight="1">
      <c r="A993" s="99"/>
      <c r="B993" s="99"/>
      <c r="C993" s="99"/>
      <c r="D993" s="157"/>
      <c r="E993" s="157"/>
      <c r="F993" s="157"/>
      <c r="G993" s="157"/>
      <c r="H993" s="157"/>
      <c r="I993" s="189"/>
      <c r="J993" s="189"/>
      <c r="K993" s="189"/>
      <c r="L993" s="189"/>
      <c r="M993" s="99"/>
      <c r="N993" s="99"/>
      <c r="O993" s="99"/>
      <c r="P993" s="99"/>
      <c r="Q993" s="99"/>
      <c r="R993" s="99"/>
      <c r="S993" s="99"/>
      <c r="T993" s="99"/>
      <c r="U993" s="99"/>
      <c r="V993" s="99"/>
      <c r="W993" s="99"/>
      <c r="X993" s="99"/>
      <c r="Y993" s="99"/>
      <c r="Z993" s="99"/>
    </row>
    <row r="994" spans="1:26" ht="12.75" customHeight="1">
      <c r="A994" s="99"/>
      <c r="B994" s="99"/>
      <c r="C994" s="99"/>
      <c r="D994" s="157"/>
      <c r="E994" s="157"/>
      <c r="F994" s="157"/>
      <c r="G994" s="157"/>
      <c r="H994" s="157"/>
      <c r="I994" s="189"/>
      <c r="J994" s="189"/>
      <c r="K994" s="189"/>
      <c r="L994" s="189"/>
      <c r="M994" s="99"/>
      <c r="N994" s="99"/>
      <c r="O994" s="99"/>
      <c r="P994" s="99"/>
      <c r="Q994" s="99"/>
      <c r="R994" s="99"/>
      <c r="S994" s="99"/>
      <c r="T994" s="99"/>
      <c r="U994" s="99"/>
      <c r="V994" s="99"/>
      <c r="W994" s="99"/>
      <c r="X994" s="99"/>
      <c r="Y994" s="99"/>
      <c r="Z994" s="99"/>
    </row>
    <row r="995" spans="1:26" ht="12.75" customHeight="1">
      <c r="A995" s="99"/>
      <c r="B995" s="99"/>
      <c r="C995" s="99"/>
      <c r="D995" s="157"/>
      <c r="E995" s="157"/>
      <c r="F995" s="157"/>
      <c r="G995" s="157"/>
      <c r="H995" s="157"/>
      <c r="I995" s="189"/>
      <c r="J995" s="189"/>
      <c r="K995" s="189"/>
      <c r="L995" s="189"/>
      <c r="M995" s="99"/>
      <c r="N995" s="99"/>
      <c r="O995" s="99"/>
      <c r="P995" s="99"/>
      <c r="Q995" s="99"/>
      <c r="R995" s="99"/>
      <c r="S995" s="99"/>
      <c r="T995" s="99"/>
      <c r="U995" s="99"/>
      <c r="V995" s="99"/>
      <c r="W995" s="99"/>
      <c r="X995" s="99"/>
      <c r="Y995" s="99"/>
      <c r="Z995" s="99"/>
    </row>
    <row r="996" spans="1:26" ht="12.75" customHeight="1">
      <c r="A996" s="99"/>
      <c r="B996" s="99"/>
      <c r="C996" s="99"/>
      <c r="D996" s="157"/>
      <c r="E996" s="157"/>
      <c r="F996" s="157"/>
      <c r="G996" s="157"/>
      <c r="H996" s="157"/>
      <c r="I996" s="189"/>
      <c r="J996" s="189"/>
      <c r="K996" s="189"/>
      <c r="L996" s="189"/>
      <c r="M996" s="99"/>
      <c r="N996" s="99"/>
      <c r="O996" s="99"/>
      <c r="P996" s="99"/>
      <c r="Q996" s="99"/>
      <c r="R996" s="99"/>
      <c r="S996" s="99"/>
      <c r="T996" s="99"/>
      <c r="U996" s="99"/>
      <c r="V996" s="99"/>
      <c r="W996" s="99"/>
      <c r="X996" s="99"/>
      <c r="Y996" s="99"/>
      <c r="Z996" s="99"/>
    </row>
    <row r="997" spans="1:26" ht="12.75" customHeight="1">
      <c r="A997" s="99"/>
      <c r="B997" s="99"/>
      <c r="C997" s="99"/>
      <c r="D997" s="157"/>
      <c r="E997" s="157"/>
      <c r="F997" s="157"/>
      <c r="G997" s="157"/>
      <c r="H997" s="157"/>
      <c r="I997" s="189"/>
      <c r="J997" s="189"/>
      <c r="K997" s="189"/>
      <c r="L997" s="189"/>
      <c r="M997" s="99"/>
      <c r="N997" s="99"/>
      <c r="O997" s="99"/>
      <c r="P997" s="99"/>
      <c r="Q997" s="99"/>
      <c r="R997" s="99"/>
      <c r="S997" s="99"/>
      <c r="T997" s="99"/>
      <c r="U997" s="99"/>
      <c r="V997" s="99"/>
      <c r="W997" s="99"/>
      <c r="X997" s="99"/>
      <c r="Y997" s="99"/>
      <c r="Z997" s="99"/>
    </row>
    <row r="998" spans="1:26" ht="12.75" customHeight="1">
      <c r="A998" s="99"/>
      <c r="B998" s="99"/>
      <c r="C998" s="99"/>
      <c r="D998" s="157"/>
      <c r="E998" s="157"/>
      <c r="F998" s="157"/>
      <c r="G998" s="157"/>
      <c r="H998" s="157"/>
      <c r="I998" s="189"/>
      <c r="J998" s="189"/>
      <c r="K998" s="189"/>
      <c r="L998" s="189"/>
      <c r="M998" s="99"/>
      <c r="N998" s="99"/>
      <c r="O998" s="99"/>
      <c r="P998" s="99"/>
      <c r="Q998" s="99"/>
      <c r="R998" s="99"/>
      <c r="S998" s="99"/>
      <c r="T998" s="99"/>
      <c r="U998" s="99"/>
      <c r="V998" s="99"/>
      <c r="W998" s="99"/>
      <c r="X998" s="99"/>
      <c r="Y998" s="99"/>
      <c r="Z998" s="99"/>
    </row>
    <row r="999" spans="1:26" ht="12.75" customHeight="1">
      <c r="A999" s="99"/>
      <c r="B999" s="99"/>
      <c r="C999" s="99"/>
      <c r="D999" s="157"/>
      <c r="E999" s="157"/>
      <c r="F999" s="157"/>
      <c r="G999" s="157"/>
      <c r="H999" s="157"/>
      <c r="I999" s="189"/>
      <c r="J999" s="189"/>
      <c r="K999" s="189"/>
      <c r="L999" s="189"/>
      <c r="M999" s="99"/>
      <c r="N999" s="99"/>
      <c r="O999" s="99"/>
      <c r="P999" s="99"/>
      <c r="Q999" s="99"/>
      <c r="R999" s="99"/>
      <c r="S999" s="99"/>
      <c r="T999" s="99"/>
      <c r="U999" s="99"/>
      <c r="V999" s="99"/>
      <c r="W999" s="99"/>
      <c r="X999" s="99"/>
      <c r="Y999" s="99"/>
      <c r="Z999" s="99"/>
    </row>
    <row r="1000" spans="1:26" ht="12.75" customHeight="1">
      <c r="A1000" s="99"/>
      <c r="B1000" s="99"/>
      <c r="C1000" s="99"/>
      <c r="D1000" s="157"/>
      <c r="E1000" s="157"/>
      <c r="F1000" s="157"/>
      <c r="G1000" s="157"/>
      <c r="H1000" s="157"/>
      <c r="I1000" s="189"/>
      <c r="J1000" s="189"/>
      <c r="K1000" s="189"/>
      <c r="L1000" s="189"/>
      <c r="M1000" s="99"/>
      <c r="N1000" s="99"/>
      <c r="O1000" s="99"/>
      <c r="P1000" s="99"/>
      <c r="Q1000" s="99"/>
      <c r="R1000" s="99"/>
      <c r="S1000" s="99"/>
      <c r="T1000" s="99"/>
      <c r="U1000" s="99"/>
      <c r="V1000" s="99"/>
      <c r="W1000" s="99"/>
      <c r="X1000" s="99"/>
      <c r="Y1000" s="99"/>
      <c r="Z1000" s="99"/>
    </row>
    <row r="1001" spans="1:26" ht="12.75" customHeight="1">
      <c r="A1001" s="99"/>
      <c r="B1001" s="99"/>
      <c r="C1001" s="99"/>
      <c r="D1001" s="157"/>
      <c r="E1001" s="157"/>
      <c r="F1001" s="157"/>
      <c r="G1001" s="157"/>
      <c r="H1001" s="157"/>
      <c r="I1001" s="189"/>
      <c r="J1001" s="189"/>
      <c r="K1001" s="189"/>
      <c r="L1001" s="189"/>
      <c r="M1001" s="99"/>
      <c r="N1001" s="99"/>
      <c r="O1001" s="99"/>
      <c r="P1001" s="99"/>
      <c r="Q1001" s="99"/>
      <c r="R1001" s="99"/>
      <c r="S1001" s="99"/>
      <c r="T1001" s="99"/>
      <c r="U1001" s="99"/>
      <c r="V1001" s="99"/>
      <c r="W1001" s="99"/>
      <c r="X1001" s="99"/>
      <c r="Y1001" s="99"/>
      <c r="Z1001" s="99"/>
    </row>
    <row r="1002" spans="1:26" ht="12.75" customHeight="1">
      <c r="A1002" s="99"/>
      <c r="B1002" s="99"/>
      <c r="C1002" s="99"/>
      <c r="D1002" s="157"/>
      <c r="E1002" s="157"/>
      <c r="F1002" s="157"/>
      <c r="G1002" s="157"/>
      <c r="H1002" s="157"/>
      <c r="I1002" s="189"/>
      <c r="J1002" s="189"/>
      <c r="K1002" s="189"/>
      <c r="L1002" s="189"/>
      <c r="M1002" s="99"/>
      <c r="N1002" s="99"/>
      <c r="O1002" s="99"/>
      <c r="P1002" s="99"/>
      <c r="Q1002" s="99"/>
      <c r="R1002" s="99"/>
      <c r="S1002" s="99"/>
      <c r="T1002" s="99"/>
      <c r="U1002" s="99"/>
      <c r="V1002" s="99"/>
      <c r="W1002" s="99"/>
      <c r="X1002" s="99"/>
      <c r="Y1002" s="99"/>
      <c r="Z1002" s="99"/>
    </row>
    <row r="1003" spans="1:26" ht="12.75" customHeight="1">
      <c r="A1003" s="99"/>
      <c r="B1003" s="99"/>
      <c r="C1003" s="99"/>
      <c r="D1003" s="157"/>
      <c r="E1003" s="157"/>
      <c r="F1003" s="157"/>
      <c r="G1003" s="157"/>
      <c r="H1003" s="157"/>
      <c r="I1003" s="189"/>
      <c r="J1003" s="189"/>
      <c r="K1003" s="189"/>
      <c r="L1003" s="189"/>
      <c r="M1003" s="99"/>
      <c r="N1003" s="99"/>
      <c r="O1003" s="99"/>
      <c r="P1003" s="99"/>
      <c r="Q1003" s="99"/>
      <c r="R1003" s="99"/>
      <c r="S1003" s="99"/>
      <c r="T1003" s="99"/>
      <c r="U1003" s="99"/>
      <c r="V1003" s="99"/>
      <c r="W1003" s="99"/>
      <c r="X1003" s="99"/>
      <c r="Y1003" s="99"/>
      <c r="Z1003" s="99"/>
    </row>
    <row r="1004" spans="1:26" ht="12.75" customHeight="1">
      <c r="A1004" s="99"/>
      <c r="B1004" s="99"/>
      <c r="C1004" s="99"/>
      <c r="D1004" s="157"/>
      <c r="E1004" s="157"/>
      <c r="F1004" s="157"/>
      <c r="G1004" s="157"/>
      <c r="H1004" s="157"/>
      <c r="I1004" s="189"/>
      <c r="J1004" s="189"/>
      <c r="K1004" s="189"/>
      <c r="L1004" s="189"/>
      <c r="M1004" s="99"/>
      <c r="N1004" s="99"/>
      <c r="O1004" s="99"/>
      <c r="P1004" s="99"/>
      <c r="Q1004" s="99"/>
      <c r="R1004" s="99"/>
      <c r="S1004" s="99"/>
      <c r="T1004" s="99"/>
      <c r="U1004" s="99"/>
      <c r="V1004" s="99"/>
      <c r="W1004" s="99"/>
      <c r="X1004" s="99"/>
      <c r="Y1004" s="99"/>
      <c r="Z1004" s="99"/>
    </row>
    <row r="1005" spans="1:26" ht="12.75" customHeight="1">
      <c r="A1005" s="99"/>
      <c r="B1005" s="99"/>
      <c r="C1005" s="99"/>
      <c r="D1005" s="157"/>
      <c r="E1005" s="157"/>
      <c r="F1005" s="157"/>
      <c r="G1005" s="157"/>
      <c r="H1005" s="157"/>
      <c r="I1005" s="189"/>
      <c r="J1005" s="189"/>
      <c r="K1005" s="189"/>
      <c r="L1005" s="189"/>
      <c r="M1005" s="99"/>
      <c r="N1005" s="99"/>
      <c r="O1005" s="99"/>
      <c r="P1005" s="99"/>
      <c r="Q1005" s="99"/>
      <c r="R1005" s="99"/>
      <c r="S1005" s="99"/>
      <c r="T1005" s="99"/>
      <c r="U1005" s="99"/>
      <c r="V1005" s="99"/>
      <c r="W1005" s="99"/>
      <c r="X1005" s="99"/>
      <c r="Y1005" s="99"/>
      <c r="Z1005" s="99"/>
    </row>
    <row r="1006" spans="1:26" ht="12.75" customHeight="1">
      <c r="A1006" s="99"/>
      <c r="B1006" s="99"/>
      <c r="C1006" s="99"/>
      <c r="D1006" s="157"/>
      <c r="E1006" s="157"/>
      <c r="F1006" s="157"/>
      <c r="G1006" s="157"/>
      <c r="H1006" s="157"/>
      <c r="I1006" s="189"/>
      <c r="J1006" s="189"/>
      <c r="K1006" s="189"/>
      <c r="L1006" s="189"/>
      <c r="M1006" s="99"/>
      <c r="N1006" s="99"/>
      <c r="O1006" s="99"/>
      <c r="P1006" s="99"/>
      <c r="Q1006" s="99"/>
      <c r="R1006" s="99"/>
      <c r="S1006" s="99"/>
      <c r="T1006" s="99"/>
      <c r="U1006" s="99"/>
      <c r="V1006" s="99"/>
      <c r="W1006" s="99"/>
      <c r="X1006" s="99"/>
      <c r="Y1006" s="99"/>
      <c r="Z1006" s="99"/>
    </row>
    <row r="1007" spans="1:26" ht="12.75" customHeight="1">
      <c r="A1007" s="99"/>
      <c r="B1007" s="99"/>
      <c r="C1007" s="99"/>
      <c r="D1007" s="157"/>
      <c r="E1007" s="157"/>
      <c r="F1007" s="157"/>
      <c r="G1007" s="157"/>
      <c r="H1007" s="157"/>
      <c r="I1007" s="189"/>
      <c r="J1007" s="189"/>
      <c r="K1007" s="189"/>
      <c r="L1007" s="189"/>
      <c r="M1007" s="99"/>
      <c r="N1007" s="99"/>
      <c r="O1007" s="99"/>
      <c r="P1007" s="99"/>
      <c r="Q1007" s="99"/>
      <c r="R1007" s="99"/>
      <c r="S1007" s="99"/>
      <c r="T1007" s="99"/>
      <c r="U1007" s="99"/>
      <c r="V1007" s="99"/>
      <c r="W1007" s="99"/>
      <c r="X1007" s="99"/>
      <c r="Y1007" s="99"/>
      <c r="Z1007" s="99"/>
    </row>
    <row r="1008" spans="1:26" ht="12.75" customHeight="1">
      <c r="A1008" s="99"/>
      <c r="B1008" s="99"/>
      <c r="C1008" s="99"/>
      <c r="D1008" s="157"/>
      <c r="E1008" s="157"/>
      <c r="F1008" s="157"/>
      <c r="G1008" s="157"/>
      <c r="H1008" s="157"/>
      <c r="I1008" s="189"/>
      <c r="J1008" s="189"/>
      <c r="K1008" s="189"/>
      <c r="L1008" s="189"/>
      <c r="M1008" s="99"/>
      <c r="N1008" s="99"/>
      <c r="O1008" s="99"/>
      <c r="P1008" s="99"/>
      <c r="Q1008" s="99"/>
      <c r="R1008" s="99"/>
      <c r="S1008" s="99"/>
      <c r="T1008" s="99"/>
      <c r="U1008" s="99"/>
      <c r="V1008" s="99"/>
      <c r="W1008" s="99"/>
      <c r="X1008" s="99"/>
      <c r="Y1008" s="99"/>
      <c r="Z1008" s="99"/>
    </row>
    <row r="1009" spans="1:26" ht="12.75" customHeight="1">
      <c r="A1009" s="99"/>
      <c r="B1009" s="99"/>
      <c r="C1009" s="99"/>
      <c r="D1009" s="157"/>
      <c r="E1009" s="157"/>
      <c r="F1009" s="157"/>
      <c r="G1009" s="157"/>
      <c r="H1009" s="157"/>
      <c r="I1009" s="189"/>
      <c r="J1009" s="189"/>
      <c r="K1009" s="189"/>
      <c r="L1009" s="189"/>
      <c r="M1009" s="99"/>
      <c r="N1009" s="99"/>
      <c r="O1009" s="99"/>
      <c r="P1009" s="99"/>
      <c r="Q1009" s="99"/>
      <c r="R1009" s="99"/>
      <c r="S1009" s="99"/>
      <c r="T1009" s="99"/>
      <c r="U1009" s="99"/>
      <c r="V1009" s="99"/>
      <c r="W1009" s="99"/>
      <c r="X1009" s="99"/>
      <c r="Y1009" s="99"/>
      <c r="Z1009" s="99"/>
    </row>
    <row r="1010" spans="1:26" ht="12.75" customHeight="1">
      <c r="A1010" s="99"/>
      <c r="B1010" s="99"/>
      <c r="C1010" s="99"/>
      <c r="D1010" s="157"/>
      <c r="E1010" s="157"/>
      <c r="F1010" s="157"/>
      <c r="G1010" s="157"/>
      <c r="H1010" s="157"/>
      <c r="I1010" s="189"/>
      <c r="J1010" s="189"/>
      <c r="K1010" s="189"/>
      <c r="L1010" s="189"/>
      <c r="M1010" s="99"/>
      <c r="N1010" s="99"/>
      <c r="O1010" s="99"/>
      <c r="P1010" s="99"/>
      <c r="Q1010" s="99"/>
      <c r="R1010" s="99"/>
      <c r="S1010" s="99"/>
      <c r="T1010" s="99"/>
      <c r="U1010" s="99"/>
      <c r="V1010" s="99"/>
      <c r="W1010" s="99"/>
      <c r="X1010" s="99"/>
      <c r="Y1010" s="99"/>
      <c r="Z1010" s="99"/>
    </row>
    <row r="1011" spans="1:26" ht="12.75" customHeight="1">
      <c r="A1011" s="99"/>
      <c r="B1011" s="99"/>
      <c r="C1011" s="99"/>
      <c r="D1011" s="157"/>
      <c r="E1011" s="157"/>
      <c r="F1011" s="157"/>
      <c r="G1011" s="157"/>
      <c r="H1011" s="157"/>
      <c r="I1011" s="189"/>
      <c r="J1011" s="189"/>
      <c r="K1011" s="189"/>
      <c r="L1011" s="189"/>
      <c r="M1011" s="99"/>
      <c r="N1011" s="99"/>
      <c r="O1011" s="99"/>
      <c r="P1011" s="99"/>
      <c r="Q1011" s="99"/>
      <c r="R1011" s="99"/>
      <c r="S1011" s="99"/>
      <c r="T1011" s="99"/>
      <c r="U1011" s="99"/>
      <c r="V1011" s="99"/>
      <c r="W1011" s="99"/>
      <c r="X1011" s="99"/>
      <c r="Y1011" s="99"/>
      <c r="Z1011" s="99"/>
    </row>
    <row r="1012" spans="1:26" ht="12.75" customHeight="1">
      <c r="A1012" s="99"/>
      <c r="B1012" s="99"/>
      <c r="C1012" s="99"/>
      <c r="D1012" s="157"/>
      <c r="E1012" s="157"/>
      <c r="F1012" s="157"/>
      <c r="G1012" s="157"/>
      <c r="H1012" s="157"/>
      <c r="I1012" s="189"/>
      <c r="J1012" s="189"/>
      <c r="K1012" s="189"/>
      <c r="L1012" s="189"/>
      <c r="M1012" s="99"/>
      <c r="N1012" s="99"/>
      <c r="O1012" s="99"/>
      <c r="P1012" s="99"/>
      <c r="Q1012" s="99"/>
      <c r="R1012" s="99"/>
      <c r="S1012" s="99"/>
      <c r="T1012" s="99"/>
      <c r="U1012" s="99"/>
      <c r="V1012" s="99"/>
      <c r="W1012" s="99"/>
      <c r="X1012" s="99"/>
      <c r="Y1012" s="99"/>
      <c r="Z1012" s="99"/>
    </row>
    <row r="1013" spans="1:26" ht="12.75" customHeight="1">
      <c r="A1013" s="99"/>
      <c r="B1013" s="99"/>
      <c r="C1013" s="99"/>
      <c r="D1013" s="157"/>
      <c r="E1013" s="157"/>
      <c r="F1013" s="157"/>
      <c r="G1013" s="157"/>
      <c r="H1013" s="157"/>
      <c r="I1013" s="189"/>
      <c r="J1013" s="189"/>
      <c r="K1013" s="189"/>
      <c r="L1013" s="189"/>
      <c r="M1013" s="99"/>
      <c r="N1013" s="99"/>
      <c r="O1013" s="99"/>
      <c r="P1013" s="99"/>
      <c r="Q1013" s="99"/>
      <c r="R1013" s="99"/>
      <c r="S1013" s="99"/>
      <c r="T1013" s="99"/>
      <c r="U1013" s="99"/>
      <c r="V1013" s="99"/>
      <c r="W1013" s="99"/>
      <c r="X1013" s="99"/>
      <c r="Y1013" s="99"/>
      <c r="Z1013" s="99"/>
    </row>
    <row r="1014" spans="1:26" ht="12.75" customHeight="1">
      <c r="A1014" s="99"/>
      <c r="B1014" s="99"/>
      <c r="C1014" s="99"/>
      <c r="D1014" s="157"/>
      <c r="E1014" s="157"/>
      <c r="F1014" s="157"/>
      <c r="G1014" s="157"/>
      <c r="H1014" s="157"/>
      <c r="I1014" s="189"/>
      <c r="J1014" s="189"/>
      <c r="K1014" s="189"/>
      <c r="L1014" s="189"/>
      <c r="M1014" s="99"/>
      <c r="N1014" s="99"/>
      <c r="O1014" s="99"/>
      <c r="P1014" s="99"/>
      <c r="Q1014" s="99"/>
      <c r="R1014" s="99"/>
      <c r="S1014" s="99"/>
      <c r="T1014" s="99"/>
      <c r="U1014" s="99"/>
      <c r="V1014" s="99"/>
      <c r="W1014" s="99"/>
      <c r="X1014" s="99"/>
      <c r="Y1014" s="99"/>
      <c r="Z1014" s="99"/>
    </row>
    <row r="1015" spans="1:26" ht="12.75" customHeight="1">
      <c r="A1015" s="99"/>
      <c r="B1015" s="99"/>
      <c r="C1015" s="99"/>
      <c r="D1015" s="157"/>
      <c r="E1015" s="157"/>
      <c r="F1015" s="157"/>
      <c r="G1015" s="157"/>
      <c r="H1015" s="157"/>
      <c r="I1015" s="189"/>
      <c r="J1015" s="189"/>
      <c r="K1015" s="189"/>
      <c r="L1015" s="189"/>
      <c r="M1015" s="99"/>
      <c r="N1015" s="99"/>
      <c r="O1015" s="99"/>
      <c r="P1015" s="99"/>
      <c r="Q1015" s="99"/>
      <c r="R1015" s="99"/>
      <c r="S1015" s="99"/>
      <c r="T1015" s="99"/>
      <c r="U1015" s="99"/>
      <c r="V1015" s="99"/>
      <c r="W1015" s="99"/>
      <c r="X1015" s="99"/>
      <c r="Y1015" s="99"/>
      <c r="Z1015" s="99"/>
    </row>
    <row r="1016" spans="1:26" ht="12.75" customHeight="1">
      <c r="A1016" s="99"/>
      <c r="B1016" s="99"/>
      <c r="C1016" s="99"/>
      <c r="D1016" s="157"/>
      <c r="E1016" s="157"/>
      <c r="F1016" s="157"/>
      <c r="G1016" s="157"/>
      <c r="H1016" s="157"/>
      <c r="I1016" s="189"/>
      <c r="J1016" s="189"/>
      <c r="K1016" s="189"/>
      <c r="L1016" s="189"/>
      <c r="M1016" s="99"/>
      <c r="N1016" s="99"/>
      <c r="O1016" s="99"/>
      <c r="P1016" s="99"/>
      <c r="Q1016" s="99"/>
      <c r="R1016" s="99"/>
      <c r="S1016" s="99"/>
      <c r="T1016" s="99"/>
      <c r="U1016" s="99"/>
      <c r="V1016" s="99"/>
      <c r="W1016" s="99"/>
      <c r="X1016" s="99"/>
      <c r="Y1016" s="99"/>
      <c r="Z1016" s="99"/>
    </row>
    <row r="1017" spans="1:26" ht="12.75" customHeight="1">
      <c r="A1017" s="99"/>
      <c r="B1017" s="99"/>
      <c r="C1017" s="99"/>
      <c r="D1017" s="157"/>
      <c r="E1017" s="157"/>
      <c r="F1017" s="157"/>
      <c r="G1017" s="157"/>
      <c r="H1017" s="157"/>
      <c r="I1017" s="189"/>
      <c r="J1017" s="189"/>
      <c r="K1017" s="189"/>
      <c r="L1017" s="189"/>
      <c r="M1017" s="99"/>
      <c r="N1017" s="99"/>
      <c r="O1017" s="99"/>
      <c r="P1017" s="99"/>
      <c r="Q1017" s="99"/>
      <c r="R1017" s="99"/>
      <c r="S1017" s="99"/>
      <c r="T1017" s="99"/>
      <c r="U1017" s="99"/>
      <c r="V1017" s="99"/>
      <c r="W1017" s="99"/>
      <c r="X1017" s="99"/>
      <c r="Y1017" s="99"/>
      <c r="Z1017" s="99"/>
    </row>
    <row r="1018" spans="1:26" ht="12.75" customHeight="1">
      <c r="A1018" s="99"/>
      <c r="B1018" s="99"/>
      <c r="C1018" s="99"/>
      <c r="D1018" s="157"/>
      <c r="E1018" s="157"/>
      <c r="F1018" s="157"/>
      <c r="G1018" s="157"/>
      <c r="H1018" s="157"/>
      <c r="I1018" s="189"/>
      <c r="J1018" s="189"/>
      <c r="K1018" s="189"/>
      <c r="L1018" s="189"/>
      <c r="M1018" s="99"/>
      <c r="N1018" s="99"/>
      <c r="O1018" s="99"/>
      <c r="P1018" s="99"/>
      <c r="Q1018" s="99"/>
      <c r="R1018" s="99"/>
      <c r="S1018" s="99"/>
      <c r="T1018" s="99"/>
      <c r="U1018" s="99"/>
      <c r="V1018" s="99"/>
      <c r="W1018" s="99"/>
      <c r="X1018" s="99"/>
      <c r="Y1018" s="99"/>
      <c r="Z1018" s="99"/>
    </row>
    <row r="1019" spans="1:26" ht="12.75" customHeight="1">
      <c r="A1019" s="99"/>
      <c r="B1019" s="99"/>
      <c r="C1019" s="99"/>
      <c r="D1019" s="157"/>
      <c r="E1019" s="157"/>
      <c r="F1019" s="157"/>
      <c r="G1019" s="157"/>
      <c r="H1019" s="157"/>
      <c r="I1019" s="189"/>
      <c r="J1019" s="189"/>
      <c r="K1019" s="189"/>
      <c r="L1019" s="189"/>
      <c r="M1019" s="99"/>
      <c r="N1019" s="99"/>
      <c r="O1019" s="99"/>
      <c r="P1019" s="99"/>
      <c r="Q1019" s="99"/>
      <c r="R1019" s="99"/>
      <c r="S1019" s="99"/>
      <c r="T1019" s="99"/>
      <c r="U1019" s="99"/>
      <c r="V1019" s="99"/>
      <c r="W1019" s="99"/>
      <c r="X1019" s="99"/>
      <c r="Y1019" s="99"/>
      <c r="Z1019" s="99"/>
    </row>
    <row r="1020" spans="1:26" ht="12.75" customHeight="1">
      <c r="A1020" s="99"/>
      <c r="B1020" s="99"/>
      <c r="C1020" s="99"/>
      <c r="D1020" s="157"/>
      <c r="E1020" s="157"/>
      <c r="F1020" s="157"/>
      <c r="G1020" s="157"/>
      <c r="H1020" s="157"/>
      <c r="I1020" s="189"/>
      <c r="J1020" s="189"/>
      <c r="K1020" s="189"/>
      <c r="L1020" s="189"/>
      <c r="M1020" s="99"/>
      <c r="N1020" s="99"/>
      <c r="O1020" s="99"/>
      <c r="P1020" s="99"/>
      <c r="Q1020" s="99"/>
      <c r="R1020" s="99"/>
      <c r="S1020" s="99"/>
      <c r="T1020" s="99"/>
      <c r="U1020" s="99"/>
      <c r="V1020" s="99"/>
      <c r="W1020" s="99"/>
      <c r="X1020" s="99"/>
      <c r="Y1020" s="99"/>
      <c r="Z1020" s="99"/>
    </row>
    <row r="1021" spans="1:26" ht="12.75" customHeight="1">
      <c r="A1021" s="99"/>
      <c r="B1021" s="99"/>
      <c r="C1021" s="99"/>
      <c r="D1021" s="157"/>
      <c r="E1021" s="157"/>
      <c r="F1021" s="157"/>
      <c r="G1021" s="157"/>
      <c r="H1021" s="157"/>
      <c r="I1021" s="189"/>
      <c r="J1021" s="189"/>
      <c r="K1021" s="189"/>
      <c r="L1021" s="189"/>
      <c r="M1021" s="99"/>
      <c r="N1021" s="99"/>
      <c r="O1021" s="99"/>
      <c r="P1021" s="99"/>
      <c r="Q1021" s="99"/>
      <c r="R1021" s="99"/>
      <c r="S1021" s="99"/>
      <c r="T1021" s="99"/>
      <c r="U1021" s="99"/>
      <c r="V1021" s="99"/>
      <c r="W1021" s="99"/>
      <c r="X1021" s="99"/>
      <c r="Y1021" s="99"/>
      <c r="Z1021" s="99"/>
    </row>
    <row r="1022" spans="1:26" ht="12.75" customHeight="1">
      <c r="A1022" s="99"/>
      <c r="B1022" s="99"/>
      <c r="C1022" s="99"/>
      <c r="D1022" s="157"/>
      <c r="E1022" s="157"/>
      <c r="F1022" s="157"/>
      <c r="G1022" s="157"/>
      <c r="H1022" s="157"/>
      <c r="I1022" s="189"/>
      <c r="J1022" s="189"/>
      <c r="K1022" s="189"/>
      <c r="L1022" s="189"/>
      <c r="M1022" s="99"/>
      <c r="N1022" s="99"/>
      <c r="O1022" s="99"/>
      <c r="P1022" s="99"/>
      <c r="Q1022" s="99"/>
      <c r="R1022" s="99"/>
      <c r="S1022" s="99"/>
      <c r="T1022" s="99"/>
      <c r="U1022" s="99"/>
      <c r="V1022" s="99"/>
      <c r="W1022" s="99"/>
      <c r="X1022" s="99"/>
      <c r="Y1022" s="99"/>
      <c r="Z1022" s="99"/>
    </row>
    <row r="1023" spans="1:26" ht="12.75" customHeight="1">
      <c r="A1023" s="99"/>
      <c r="B1023" s="99"/>
      <c r="C1023" s="99"/>
      <c r="D1023" s="157"/>
      <c r="E1023" s="157"/>
      <c r="F1023" s="157"/>
      <c r="G1023" s="157"/>
      <c r="H1023" s="157"/>
      <c r="I1023" s="189"/>
      <c r="J1023" s="189"/>
      <c r="K1023" s="189"/>
      <c r="L1023" s="189"/>
      <c r="M1023" s="99"/>
      <c r="N1023" s="99"/>
      <c r="O1023" s="99"/>
      <c r="P1023" s="99"/>
      <c r="Q1023" s="99"/>
      <c r="R1023" s="99"/>
      <c r="S1023" s="99"/>
      <c r="T1023" s="99"/>
      <c r="U1023" s="99"/>
      <c r="V1023" s="99"/>
      <c r="W1023" s="99"/>
      <c r="X1023" s="99"/>
      <c r="Y1023" s="99"/>
      <c r="Z1023" s="99"/>
    </row>
    <row r="1024" spans="1:26" ht="12.75" customHeight="1">
      <c r="A1024" s="99"/>
      <c r="B1024" s="99"/>
      <c r="C1024" s="99"/>
      <c r="D1024" s="157"/>
      <c r="E1024" s="157"/>
      <c r="F1024" s="157"/>
      <c r="G1024" s="157"/>
      <c r="H1024" s="157"/>
      <c r="I1024" s="189"/>
      <c r="J1024" s="189"/>
      <c r="K1024" s="189"/>
      <c r="L1024" s="189"/>
      <c r="M1024" s="99"/>
      <c r="N1024" s="99"/>
      <c r="O1024" s="99"/>
      <c r="P1024" s="99"/>
      <c r="Q1024" s="99"/>
      <c r="R1024" s="99"/>
      <c r="S1024" s="99"/>
      <c r="T1024" s="99"/>
      <c r="U1024" s="99"/>
      <c r="V1024" s="99"/>
      <c r="W1024" s="99"/>
      <c r="X1024" s="99"/>
      <c r="Y1024" s="99"/>
      <c r="Z1024" s="99"/>
    </row>
    <row r="1025" spans="1:26" ht="12.75" customHeight="1">
      <c r="A1025" s="99"/>
      <c r="B1025" s="99"/>
      <c r="C1025" s="99"/>
      <c r="D1025" s="157"/>
      <c r="E1025" s="157"/>
      <c r="F1025" s="157"/>
      <c r="G1025" s="157"/>
      <c r="H1025" s="157"/>
      <c r="I1025" s="189"/>
      <c r="J1025" s="189"/>
      <c r="K1025" s="189"/>
      <c r="L1025" s="189"/>
      <c r="M1025" s="99"/>
      <c r="N1025" s="99"/>
      <c r="O1025" s="99"/>
      <c r="P1025" s="99"/>
      <c r="Q1025" s="99"/>
      <c r="R1025" s="99"/>
      <c r="S1025" s="99"/>
      <c r="T1025" s="99"/>
      <c r="U1025" s="99"/>
      <c r="V1025" s="99"/>
      <c r="W1025" s="99"/>
      <c r="X1025" s="99"/>
      <c r="Y1025" s="99"/>
      <c r="Z1025" s="99"/>
    </row>
    <row r="1026" spans="1:26" ht="12.75" customHeight="1">
      <c r="A1026" s="99"/>
      <c r="B1026" s="99"/>
      <c r="C1026" s="99"/>
      <c r="D1026" s="157"/>
      <c r="E1026" s="157"/>
      <c r="F1026" s="157"/>
      <c r="G1026" s="157"/>
      <c r="H1026" s="157"/>
      <c r="I1026" s="189"/>
      <c r="J1026" s="189"/>
      <c r="K1026" s="189"/>
      <c r="L1026" s="189"/>
      <c r="M1026" s="99"/>
      <c r="N1026" s="99"/>
      <c r="O1026" s="99"/>
      <c r="P1026" s="99"/>
      <c r="Q1026" s="99"/>
      <c r="R1026" s="99"/>
      <c r="S1026" s="99"/>
      <c r="T1026" s="99"/>
      <c r="U1026" s="99"/>
      <c r="V1026" s="99"/>
      <c r="W1026" s="99"/>
      <c r="X1026" s="99"/>
      <c r="Y1026" s="99"/>
      <c r="Z1026" s="99"/>
    </row>
    <row r="1027" spans="1:26" ht="12.75" customHeight="1">
      <c r="A1027" s="99"/>
      <c r="B1027" s="99"/>
      <c r="C1027" s="99"/>
      <c r="D1027" s="157"/>
      <c r="E1027" s="157"/>
      <c r="F1027" s="157"/>
      <c r="G1027" s="157"/>
      <c r="H1027" s="157"/>
      <c r="I1027" s="189"/>
      <c r="J1027" s="189"/>
      <c r="K1027" s="189"/>
      <c r="L1027" s="189"/>
      <c r="M1027" s="99"/>
      <c r="N1027" s="99"/>
      <c r="O1027" s="99"/>
      <c r="P1027" s="99"/>
      <c r="Q1027" s="99"/>
      <c r="R1027" s="99"/>
      <c r="S1027" s="99"/>
      <c r="T1027" s="99"/>
      <c r="U1027" s="99"/>
      <c r="V1027" s="99"/>
      <c r="W1027" s="99"/>
      <c r="X1027" s="99"/>
      <c r="Y1027" s="99"/>
      <c r="Z1027" s="99"/>
    </row>
    <row r="1028" spans="1:26" ht="12.75" customHeight="1">
      <c r="A1028" s="99"/>
      <c r="B1028" s="99"/>
      <c r="C1028" s="99"/>
      <c r="D1028" s="157"/>
      <c r="E1028" s="157"/>
      <c r="F1028" s="157"/>
      <c r="G1028" s="157"/>
      <c r="H1028" s="157"/>
      <c r="I1028" s="189"/>
      <c r="J1028" s="189"/>
      <c r="K1028" s="189"/>
      <c r="L1028" s="189"/>
      <c r="M1028" s="99"/>
      <c r="N1028" s="99"/>
      <c r="O1028" s="99"/>
      <c r="P1028" s="99"/>
      <c r="Q1028" s="99"/>
      <c r="R1028" s="99"/>
      <c r="S1028" s="99"/>
      <c r="T1028" s="99"/>
      <c r="U1028" s="99"/>
      <c r="V1028" s="99"/>
      <c r="W1028" s="99"/>
      <c r="X1028" s="99"/>
      <c r="Y1028" s="99"/>
      <c r="Z1028" s="99"/>
    </row>
    <row r="1029" spans="1:26" ht="12.75" customHeight="1">
      <c r="A1029" s="99"/>
      <c r="B1029" s="99"/>
      <c r="C1029" s="99"/>
      <c r="D1029" s="157"/>
      <c r="E1029" s="157"/>
      <c r="F1029" s="157"/>
      <c r="G1029" s="157"/>
      <c r="H1029" s="157"/>
      <c r="I1029" s="189"/>
      <c r="J1029" s="189"/>
      <c r="K1029" s="189"/>
      <c r="L1029" s="189"/>
      <c r="M1029" s="99"/>
      <c r="N1029" s="99"/>
      <c r="O1029" s="99"/>
      <c r="P1029" s="99"/>
      <c r="Q1029" s="99"/>
      <c r="R1029" s="99"/>
      <c r="S1029" s="99"/>
      <c r="T1029" s="99"/>
      <c r="U1029" s="99"/>
      <c r="V1029" s="99"/>
      <c r="W1029" s="99"/>
      <c r="X1029" s="99"/>
      <c r="Y1029" s="99"/>
      <c r="Z1029" s="99"/>
    </row>
    <row r="1030" spans="1:26" ht="12.75" customHeight="1">
      <c r="A1030" s="99"/>
      <c r="B1030" s="99"/>
      <c r="C1030" s="99"/>
      <c r="D1030" s="157"/>
      <c r="E1030" s="157"/>
      <c r="F1030" s="157"/>
      <c r="G1030" s="157"/>
      <c r="H1030" s="157"/>
      <c r="I1030" s="189"/>
      <c r="J1030" s="189"/>
      <c r="K1030" s="189"/>
      <c r="L1030" s="189"/>
      <c r="M1030" s="99"/>
      <c r="N1030" s="99"/>
      <c r="O1030" s="99"/>
      <c r="P1030" s="99"/>
      <c r="Q1030" s="99"/>
      <c r="R1030" s="99"/>
      <c r="S1030" s="99"/>
      <c r="T1030" s="99"/>
      <c r="U1030" s="99"/>
      <c r="V1030" s="99"/>
      <c r="W1030" s="99"/>
      <c r="X1030" s="99"/>
      <c r="Y1030" s="99"/>
      <c r="Z1030" s="99"/>
    </row>
    <row r="1031" spans="1:26" ht="12.75" customHeight="1">
      <c r="A1031" s="99"/>
      <c r="B1031" s="99"/>
      <c r="C1031" s="99"/>
      <c r="D1031" s="157"/>
      <c r="E1031" s="157"/>
      <c r="F1031" s="157"/>
      <c r="G1031" s="157"/>
      <c r="H1031" s="157"/>
      <c r="I1031" s="189"/>
      <c r="J1031" s="189"/>
      <c r="K1031" s="189"/>
      <c r="L1031" s="189"/>
      <c r="M1031" s="99"/>
      <c r="N1031" s="99"/>
      <c r="O1031" s="99"/>
      <c r="P1031" s="99"/>
      <c r="Q1031" s="99"/>
      <c r="R1031" s="99"/>
      <c r="S1031" s="99"/>
      <c r="T1031" s="99"/>
      <c r="U1031" s="99"/>
      <c r="V1031" s="99"/>
      <c r="W1031" s="99"/>
      <c r="X1031" s="99"/>
      <c r="Y1031" s="99"/>
      <c r="Z1031" s="99"/>
    </row>
    <row r="1032" spans="1:26" ht="12.75" customHeight="1">
      <c r="A1032" s="99"/>
      <c r="B1032" s="99"/>
      <c r="C1032" s="99"/>
      <c r="D1032" s="157"/>
      <c r="E1032" s="157"/>
      <c r="F1032" s="157"/>
      <c r="G1032" s="157"/>
      <c r="H1032" s="157"/>
      <c r="I1032" s="189"/>
      <c r="J1032" s="189"/>
      <c r="K1032" s="189"/>
      <c r="L1032" s="189"/>
      <c r="M1032" s="99"/>
      <c r="N1032" s="99"/>
      <c r="O1032" s="99"/>
      <c r="P1032" s="99"/>
      <c r="Q1032" s="99"/>
      <c r="R1032" s="99"/>
      <c r="S1032" s="99"/>
      <c r="T1032" s="99"/>
      <c r="U1032" s="99"/>
      <c r="V1032" s="99"/>
      <c r="W1032" s="99"/>
      <c r="X1032" s="99"/>
      <c r="Y1032" s="99"/>
      <c r="Z1032" s="99"/>
    </row>
    <row r="1033" spans="1:26" ht="12.75" customHeight="1">
      <c r="A1033" s="99"/>
      <c r="B1033" s="99"/>
      <c r="C1033" s="99"/>
      <c r="D1033" s="157"/>
      <c r="E1033" s="157"/>
      <c r="F1033" s="157"/>
      <c r="G1033" s="157"/>
      <c r="H1033" s="157"/>
      <c r="I1033" s="189"/>
      <c r="J1033" s="189"/>
      <c r="K1033" s="189"/>
      <c r="L1033" s="189"/>
      <c r="M1033" s="99"/>
      <c r="N1033" s="99"/>
      <c r="O1033" s="99"/>
      <c r="P1033" s="99"/>
      <c r="Q1033" s="99"/>
      <c r="R1033" s="99"/>
      <c r="S1033" s="99"/>
      <c r="T1033" s="99"/>
      <c r="U1033" s="99"/>
      <c r="V1033" s="99"/>
      <c r="W1033" s="99"/>
      <c r="X1033" s="99"/>
      <c r="Y1033" s="99"/>
      <c r="Z1033" s="99"/>
    </row>
    <row r="1034" spans="1:26" ht="12.75" customHeight="1">
      <c r="A1034" s="99"/>
      <c r="B1034" s="99"/>
      <c r="C1034" s="99"/>
      <c r="D1034" s="157"/>
      <c r="E1034" s="157"/>
      <c r="F1034" s="157"/>
      <c r="G1034" s="157"/>
      <c r="H1034" s="157"/>
      <c r="I1034" s="189"/>
      <c r="J1034" s="189"/>
      <c r="K1034" s="189"/>
      <c r="L1034" s="189"/>
      <c r="M1034" s="99"/>
      <c r="N1034" s="99"/>
      <c r="O1034" s="99"/>
      <c r="P1034" s="99"/>
      <c r="Q1034" s="99"/>
      <c r="R1034" s="99"/>
      <c r="S1034" s="99"/>
      <c r="T1034" s="99"/>
      <c r="U1034" s="99"/>
      <c r="V1034" s="99"/>
      <c r="W1034" s="99"/>
      <c r="X1034" s="99"/>
      <c r="Y1034" s="99"/>
      <c r="Z1034" s="99"/>
    </row>
    <row r="1035" spans="1:26" ht="12.75" customHeight="1">
      <c r="A1035" s="99"/>
      <c r="B1035" s="99"/>
      <c r="C1035" s="99"/>
      <c r="D1035" s="157"/>
      <c r="E1035" s="157"/>
      <c r="F1035" s="157"/>
      <c r="G1035" s="157"/>
      <c r="H1035" s="157"/>
      <c r="I1035" s="189"/>
      <c r="J1035" s="189"/>
      <c r="K1035" s="189"/>
      <c r="L1035" s="189"/>
      <c r="M1035" s="99"/>
      <c r="N1035" s="99"/>
      <c r="O1035" s="99"/>
      <c r="P1035" s="99"/>
      <c r="Q1035" s="99"/>
      <c r="R1035" s="99"/>
      <c r="S1035" s="99"/>
      <c r="T1035" s="99"/>
      <c r="U1035" s="99"/>
      <c r="V1035" s="99"/>
      <c r="W1035" s="99"/>
      <c r="X1035" s="99"/>
      <c r="Y1035" s="99"/>
      <c r="Z1035" s="99"/>
    </row>
    <row r="1036" spans="1:26" ht="12.75" customHeight="1">
      <c r="A1036" s="99"/>
      <c r="B1036" s="99"/>
      <c r="C1036" s="99"/>
      <c r="D1036" s="157"/>
      <c r="E1036" s="157"/>
      <c r="F1036" s="157"/>
      <c r="G1036" s="157"/>
      <c r="H1036" s="157"/>
      <c r="I1036" s="189"/>
      <c r="J1036" s="189"/>
      <c r="K1036" s="189"/>
      <c r="L1036" s="189"/>
      <c r="M1036" s="99"/>
      <c r="N1036" s="99"/>
      <c r="O1036" s="99"/>
      <c r="P1036" s="99"/>
      <c r="Q1036" s="99"/>
      <c r="R1036" s="99"/>
      <c r="S1036" s="99"/>
      <c r="T1036" s="99"/>
      <c r="U1036" s="99"/>
      <c r="V1036" s="99"/>
      <c r="W1036" s="99"/>
      <c r="X1036" s="99"/>
      <c r="Y1036" s="99"/>
      <c r="Z1036" s="99"/>
    </row>
    <row r="1037" spans="1:26" ht="12.75" customHeight="1">
      <c r="A1037" s="99"/>
      <c r="B1037" s="99"/>
      <c r="C1037" s="99"/>
      <c r="D1037" s="157"/>
      <c r="E1037" s="157"/>
      <c r="F1037" s="157"/>
      <c r="G1037" s="157"/>
      <c r="H1037" s="157"/>
      <c r="I1037" s="189"/>
      <c r="J1037" s="189"/>
      <c r="K1037" s="189"/>
      <c r="L1037" s="189"/>
      <c r="M1037" s="99"/>
      <c r="N1037" s="99"/>
      <c r="O1037" s="99"/>
      <c r="P1037" s="99"/>
      <c r="Q1037" s="99"/>
      <c r="R1037" s="99"/>
      <c r="S1037" s="99"/>
      <c r="T1037" s="99"/>
      <c r="U1037" s="99"/>
      <c r="V1037" s="99"/>
      <c r="W1037" s="99"/>
      <c r="X1037" s="99"/>
      <c r="Y1037" s="99"/>
      <c r="Z1037" s="99"/>
    </row>
    <row r="1038" spans="1:26" ht="12.75" customHeight="1">
      <c r="A1038" s="99"/>
      <c r="B1038" s="99"/>
      <c r="C1038" s="99"/>
      <c r="D1038" s="157"/>
      <c r="E1038" s="157"/>
      <c r="F1038" s="157"/>
      <c r="G1038" s="157"/>
      <c r="H1038" s="157"/>
      <c r="I1038" s="189"/>
      <c r="J1038" s="189"/>
      <c r="K1038" s="189"/>
      <c r="L1038" s="189"/>
      <c r="M1038" s="99"/>
      <c r="N1038" s="99"/>
      <c r="O1038" s="99"/>
      <c r="P1038" s="99"/>
      <c r="Q1038" s="99"/>
      <c r="R1038" s="99"/>
      <c r="S1038" s="99"/>
      <c r="T1038" s="99"/>
      <c r="U1038" s="99"/>
      <c r="V1038" s="99"/>
      <c r="W1038" s="99"/>
      <c r="X1038" s="99"/>
      <c r="Y1038" s="99"/>
      <c r="Z1038" s="99"/>
    </row>
    <row r="1039" spans="1:26" ht="12.75" customHeight="1">
      <c r="A1039" s="99"/>
      <c r="B1039" s="99"/>
      <c r="C1039" s="99"/>
      <c r="D1039" s="157"/>
      <c r="E1039" s="157"/>
      <c r="F1039" s="157"/>
      <c r="G1039" s="157"/>
      <c r="H1039" s="157"/>
      <c r="I1039" s="189"/>
      <c r="J1039" s="189"/>
      <c r="K1039" s="189"/>
      <c r="L1039" s="189"/>
      <c r="M1039" s="99"/>
      <c r="N1039" s="99"/>
      <c r="O1039" s="99"/>
      <c r="P1039" s="99"/>
      <c r="Q1039" s="99"/>
      <c r="R1039" s="99"/>
      <c r="S1039" s="99"/>
      <c r="T1039" s="99"/>
      <c r="U1039" s="99"/>
      <c r="V1039" s="99"/>
      <c r="W1039" s="99"/>
      <c r="X1039" s="99"/>
      <c r="Y1039" s="99"/>
      <c r="Z1039" s="99"/>
    </row>
    <row r="1040" spans="1:26" ht="12.75" customHeight="1">
      <c r="A1040" s="99"/>
      <c r="B1040" s="99"/>
      <c r="C1040" s="99"/>
      <c r="D1040" s="157"/>
      <c r="E1040" s="157"/>
      <c r="F1040" s="157"/>
      <c r="G1040" s="157"/>
      <c r="H1040" s="157"/>
      <c r="I1040" s="189"/>
      <c r="J1040" s="189"/>
      <c r="K1040" s="189"/>
      <c r="L1040" s="189"/>
      <c r="M1040" s="99"/>
      <c r="N1040" s="99"/>
      <c r="O1040" s="99"/>
      <c r="P1040" s="99"/>
      <c r="Q1040" s="99"/>
      <c r="R1040" s="99"/>
      <c r="S1040" s="99"/>
      <c r="T1040" s="99"/>
      <c r="U1040" s="99"/>
      <c r="V1040" s="99"/>
      <c r="W1040" s="99"/>
      <c r="X1040" s="99"/>
      <c r="Y1040" s="99"/>
      <c r="Z1040" s="99"/>
    </row>
    <row r="1041" spans="1:26" ht="12.75" customHeight="1">
      <c r="A1041" s="99"/>
      <c r="B1041" s="99"/>
      <c r="C1041" s="99"/>
      <c r="D1041" s="157"/>
      <c r="E1041" s="157"/>
      <c r="F1041" s="157"/>
      <c r="G1041" s="157"/>
      <c r="H1041" s="157"/>
      <c r="I1041" s="189"/>
      <c r="J1041" s="189"/>
      <c r="K1041" s="189"/>
      <c r="L1041" s="189"/>
      <c r="M1041" s="99"/>
      <c r="N1041" s="99"/>
      <c r="O1041" s="99"/>
      <c r="P1041" s="99"/>
      <c r="Q1041" s="99"/>
      <c r="R1041" s="99"/>
      <c r="S1041" s="99"/>
      <c r="T1041" s="99"/>
      <c r="U1041" s="99"/>
      <c r="V1041" s="99"/>
      <c r="W1041" s="99"/>
      <c r="X1041" s="99"/>
      <c r="Y1041" s="99"/>
      <c r="Z1041" s="99"/>
    </row>
    <row r="1042" spans="1:26" ht="12.75" customHeight="1">
      <c r="A1042" s="99"/>
      <c r="B1042" s="99"/>
      <c r="C1042" s="99"/>
      <c r="D1042" s="157"/>
      <c r="E1042" s="157"/>
      <c r="F1042" s="157"/>
      <c r="G1042" s="157"/>
      <c r="H1042" s="157"/>
      <c r="I1042" s="189"/>
      <c r="J1042" s="189"/>
      <c r="K1042" s="189"/>
      <c r="L1042" s="189"/>
      <c r="M1042" s="99"/>
      <c r="N1042" s="99"/>
      <c r="O1042" s="99"/>
      <c r="P1042" s="99"/>
      <c r="Q1042" s="99"/>
      <c r="R1042" s="99"/>
      <c r="S1042" s="99"/>
      <c r="T1042" s="99"/>
      <c r="U1042" s="99"/>
      <c r="V1042" s="99"/>
      <c r="W1042" s="99"/>
      <c r="X1042" s="99"/>
      <c r="Y1042" s="99"/>
      <c r="Z1042" s="99"/>
    </row>
    <row r="1043" spans="1:26" ht="12.75" customHeight="1">
      <c r="A1043" s="99"/>
      <c r="B1043" s="99"/>
      <c r="C1043" s="99"/>
      <c r="D1043" s="157"/>
      <c r="E1043" s="157"/>
      <c r="F1043" s="157"/>
      <c r="G1043" s="157"/>
      <c r="H1043" s="157"/>
      <c r="I1043" s="189"/>
      <c r="J1043" s="189"/>
      <c r="K1043" s="189"/>
      <c r="L1043" s="189"/>
      <c r="M1043" s="99"/>
      <c r="N1043" s="99"/>
      <c r="O1043" s="99"/>
      <c r="P1043" s="99"/>
      <c r="Q1043" s="99"/>
      <c r="R1043" s="99"/>
      <c r="S1043" s="99"/>
      <c r="T1043" s="99"/>
      <c r="U1043" s="99"/>
      <c r="V1043" s="99"/>
      <c r="W1043" s="99"/>
      <c r="X1043" s="99"/>
      <c r="Y1043" s="99"/>
      <c r="Z1043" s="99"/>
    </row>
    <row r="1044" spans="1:26" ht="12.75" customHeight="1">
      <c r="A1044" s="99"/>
      <c r="B1044" s="99"/>
      <c r="C1044" s="99"/>
      <c r="D1044" s="157"/>
      <c r="E1044" s="157"/>
      <c r="F1044" s="157"/>
      <c r="G1044" s="157"/>
      <c r="H1044" s="157"/>
      <c r="I1044" s="189"/>
      <c r="J1044" s="189"/>
      <c r="K1044" s="189"/>
      <c r="L1044" s="189"/>
      <c r="M1044" s="99"/>
      <c r="N1044" s="99"/>
      <c r="O1044" s="99"/>
      <c r="P1044" s="99"/>
      <c r="Q1044" s="99"/>
      <c r="R1044" s="99"/>
      <c r="S1044" s="99"/>
      <c r="T1044" s="99"/>
      <c r="U1044" s="99"/>
      <c r="V1044" s="99"/>
      <c r="W1044" s="99"/>
      <c r="X1044" s="99"/>
      <c r="Y1044" s="99"/>
      <c r="Z1044" s="99"/>
    </row>
    <row r="1045" spans="1:26" ht="12.75" customHeight="1">
      <c r="A1045" s="99"/>
      <c r="B1045" s="99"/>
      <c r="C1045" s="99"/>
      <c r="D1045" s="157"/>
      <c r="E1045" s="157"/>
      <c r="F1045" s="157"/>
      <c r="G1045" s="157"/>
      <c r="H1045" s="157"/>
      <c r="I1045" s="189"/>
      <c r="J1045" s="189"/>
      <c r="K1045" s="189"/>
      <c r="L1045" s="189"/>
      <c r="M1045" s="99"/>
      <c r="N1045" s="99"/>
      <c r="O1045" s="99"/>
      <c r="P1045" s="99"/>
      <c r="Q1045" s="99"/>
      <c r="R1045" s="99"/>
      <c r="S1045" s="99"/>
      <c r="T1045" s="99"/>
      <c r="U1045" s="99"/>
      <c r="V1045" s="99"/>
      <c r="W1045" s="99"/>
      <c r="X1045" s="99"/>
      <c r="Y1045" s="99"/>
      <c r="Z1045" s="99"/>
    </row>
    <row r="1046" spans="1:26" ht="12.75" customHeight="1">
      <c r="A1046" s="99"/>
      <c r="B1046" s="99"/>
      <c r="C1046" s="99"/>
      <c r="D1046" s="157"/>
      <c r="E1046" s="157"/>
      <c r="F1046" s="157"/>
      <c r="G1046" s="157"/>
      <c r="H1046" s="157"/>
      <c r="I1046" s="189"/>
      <c r="J1046" s="189"/>
      <c r="K1046" s="189"/>
      <c r="L1046" s="189"/>
      <c r="M1046" s="99"/>
      <c r="N1046" s="99"/>
      <c r="O1046" s="99"/>
      <c r="P1046" s="99"/>
      <c r="Q1046" s="99"/>
      <c r="R1046" s="99"/>
      <c r="S1046" s="99"/>
      <c r="T1046" s="99"/>
      <c r="U1046" s="99"/>
      <c r="V1046" s="99"/>
      <c r="W1046" s="99"/>
      <c r="X1046" s="99"/>
      <c r="Y1046" s="99"/>
      <c r="Z1046" s="99"/>
    </row>
    <row r="1047" spans="1:26" ht="12.75" customHeight="1">
      <c r="A1047" s="99"/>
      <c r="B1047" s="99"/>
      <c r="C1047" s="99"/>
      <c r="D1047" s="157"/>
      <c r="E1047" s="157"/>
      <c r="F1047" s="157"/>
      <c r="G1047" s="157"/>
      <c r="H1047" s="157"/>
      <c r="I1047" s="189"/>
      <c r="J1047" s="189"/>
      <c r="K1047" s="189"/>
      <c r="L1047" s="189"/>
      <c r="M1047" s="99"/>
      <c r="N1047" s="99"/>
      <c r="O1047" s="99"/>
      <c r="P1047" s="99"/>
      <c r="Q1047" s="99"/>
      <c r="R1047" s="99"/>
      <c r="S1047" s="99"/>
      <c r="T1047" s="99"/>
      <c r="U1047" s="99"/>
      <c r="V1047" s="99"/>
      <c r="W1047" s="99"/>
      <c r="X1047" s="99"/>
      <c r="Y1047" s="99"/>
      <c r="Z1047" s="99"/>
    </row>
    <row r="1048" spans="1:26" ht="12.75" customHeight="1">
      <c r="A1048" s="99"/>
      <c r="B1048" s="99"/>
      <c r="C1048" s="99"/>
      <c r="D1048" s="157"/>
      <c r="E1048" s="157"/>
      <c r="F1048" s="157"/>
      <c r="G1048" s="157"/>
      <c r="H1048" s="157"/>
      <c r="I1048" s="189"/>
      <c r="J1048" s="189"/>
      <c r="K1048" s="189"/>
      <c r="L1048" s="189"/>
      <c r="M1048" s="99"/>
      <c r="N1048" s="99"/>
      <c r="O1048" s="99"/>
      <c r="P1048" s="99"/>
      <c r="Q1048" s="99"/>
      <c r="R1048" s="99"/>
      <c r="S1048" s="99"/>
      <c r="T1048" s="99"/>
      <c r="U1048" s="99"/>
      <c r="V1048" s="99"/>
      <c r="W1048" s="99"/>
      <c r="X1048" s="99"/>
      <c r="Y1048" s="99"/>
      <c r="Z1048" s="99"/>
    </row>
    <row r="1049" spans="1:26" ht="12.75" customHeight="1">
      <c r="A1049" s="99"/>
      <c r="B1049" s="99"/>
      <c r="C1049" s="99"/>
      <c r="D1049" s="157"/>
      <c r="E1049" s="157"/>
      <c r="F1049" s="157"/>
      <c r="G1049" s="157"/>
      <c r="H1049" s="157"/>
      <c r="I1049" s="189"/>
      <c r="J1049" s="189"/>
      <c r="K1049" s="189"/>
      <c r="L1049" s="189"/>
      <c r="M1049" s="99"/>
      <c r="N1049" s="99"/>
      <c r="O1049" s="99"/>
      <c r="P1049" s="99"/>
      <c r="Q1049" s="99"/>
      <c r="R1049" s="99"/>
      <c r="S1049" s="99"/>
      <c r="T1049" s="99"/>
      <c r="U1049" s="99"/>
      <c r="V1049" s="99"/>
      <c r="W1049" s="99"/>
      <c r="X1049" s="99"/>
      <c r="Y1049" s="99"/>
      <c r="Z1049" s="99"/>
    </row>
    <row r="1050" spans="1:26" ht="12.75" customHeight="1">
      <c r="A1050" s="99"/>
      <c r="B1050" s="99"/>
      <c r="C1050" s="99"/>
      <c r="D1050" s="157"/>
      <c r="E1050" s="157"/>
      <c r="F1050" s="157"/>
      <c r="G1050" s="157"/>
      <c r="H1050" s="157"/>
      <c r="I1050" s="189"/>
      <c r="J1050" s="189"/>
      <c r="K1050" s="189"/>
      <c r="L1050" s="189"/>
      <c r="M1050" s="99"/>
      <c r="N1050" s="99"/>
      <c r="O1050" s="99"/>
      <c r="P1050" s="99"/>
      <c r="Q1050" s="99"/>
      <c r="R1050" s="99"/>
      <c r="S1050" s="99"/>
      <c r="T1050" s="99"/>
      <c r="U1050" s="99"/>
      <c r="V1050" s="99"/>
      <c r="W1050" s="99"/>
      <c r="X1050" s="99"/>
      <c r="Y1050" s="99"/>
      <c r="Z1050" s="99"/>
    </row>
    <row r="1051" spans="1:26" ht="12.75" customHeight="1">
      <c r="A1051" s="99"/>
      <c r="B1051" s="99"/>
      <c r="C1051" s="99"/>
      <c r="D1051" s="157"/>
      <c r="E1051" s="157"/>
      <c r="F1051" s="157"/>
      <c r="G1051" s="157"/>
      <c r="H1051" s="157"/>
      <c r="I1051" s="189"/>
      <c r="J1051" s="189"/>
      <c r="K1051" s="189"/>
      <c r="L1051" s="189"/>
      <c r="M1051" s="99"/>
      <c r="N1051" s="99"/>
      <c r="O1051" s="99"/>
      <c r="P1051" s="99"/>
      <c r="Q1051" s="99"/>
      <c r="R1051" s="99"/>
      <c r="S1051" s="99"/>
      <c r="T1051" s="99"/>
      <c r="U1051" s="99"/>
      <c r="V1051" s="99"/>
      <c r="W1051" s="99"/>
      <c r="X1051" s="99"/>
      <c r="Y1051" s="99"/>
      <c r="Z1051" s="99"/>
    </row>
    <row r="1052" spans="1:26" ht="12.75" customHeight="1">
      <c r="A1052" s="99"/>
      <c r="B1052" s="99"/>
      <c r="C1052" s="99"/>
      <c r="D1052" s="157"/>
      <c r="E1052" s="157"/>
      <c r="F1052" s="157"/>
      <c r="G1052" s="157"/>
      <c r="H1052" s="157"/>
      <c r="I1052" s="189"/>
      <c r="J1052" s="189"/>
      <c r="K1052" s="189"/>
      <c r="L1052" s="189"/>
      <c r="M1052" s="99"/>
      <c r="N1052" s="99"/>
      <c r="O1052" s="99"/>
      <c r="P1052" s="99"/>
      <c r="Q1052" s="99"/>
      <c r="R1052" s="99"/>
      <c r="S1052" s="99"/>
      <c r="T1052" s="99"/>
      <c r="U1052" s="99"/>
      <c r="V1052" s="99"/>
      <c r="W1052" s="99"/>
      <c r="X1052" s="99"/>
      <c r="Y1052" s="99"/>
      <c r="Z1052" s="99"/>
    </row>
    <row r="1053" spans="1:26" ht="12.75" customHeight="1">
      <c r="A1053" s="99"/>
      <c r="B1053" s="99"/>
      <c r="C1053" s="99"/>
      <c r="D1053" s="157"/>
      <c r="E1053" s="157"/>
      <c r="F1053" s="157"/>
      <c r="G1053" s="157"/>
      <c r="H1053" s="157"/>
      <c r="I1053" s="189"/>
      <c r="J1053" s="189"/>
      <c r="K1053" s="189"/>
      <c r="L1053" s="189"/>
      <c r="M1053" s="99"/>
      <c r="N1053" s="99"/>
      <c r="O1053" s="99"/>
      <c r="P1053" s="99"/>
      <c r="Q1053" s="99"/>
      <c r="R1053" s="99"/>
      <c r="S1053" s="99"/>
      <c r="T1053" s="99"/>
      <c r="U1053" s="99"/>
      <c r="V1053" s="99"/>
      <c r="W1053" s="99"/>
      <c r="X1053" s="99"/>
      <c r="Y1053" s="99"/>
      <c r="Z1053" s="99"/>
    </row>
    <row r="1054" spans="1:26" ht="12.75" customHeight="1">
      <c r="A1054" s="99"/>
      <c r="B1054" s="99"/>
      <c r="C1054" s="99"/>
      <c r="D1054" s="157"/>
      <c r="E1054" s="157"/>
      <c r="F1054" s="157"/>
      <c r="G1054" s="157"/>
      <c r="H1054" s="157"/>
      <c r="I1054" s="189"/>
      <c r="J1054" s="189"/>
      <c r="K1054" s="189"/>
      <c r="L1054" s="189"/>
      <c r="M1054" s="99"/>
      <c r="N1054" s="99"/>
      <c r="O1054" s="99"/>
      <c r="P1054" s="99"/>
      <c r="Q1054" s="99"/>
      <c r="R1054" s="99"/>
      <c r="S1054" s="99"/>
      <c r="T1054" s="99"/>
      <c r="U1054" s="99"/>
      <c r="V1054" s="99"/>
      <c r="W1054" s="99"/>
      <c r="X1054" s="99"/>
      <c r="Y1054" s="99"/>
      <c r="Z1054" s="99"/>
    </row>
    <row r="1055" spans="1:26" ht="12.75" customHeight="1">
      <c r="A1055" s="99"/>
      <c r="B1055" s="99"/>
      <c r="C1055" s="99"/>
      <c r="D1055" s="157"/>
      <c r="E1055" s="157"/>
      <c r="F1055" s="157"/>
      <c r="G1055" s="157"/>
      <c r="H1055" s="157"/>
      <c r="I1055" s="189"/>
      <c r="J1055" s="189"/>
      <c r="K1055" s="189"/>
      <c r="L1055" s="189"/>
      <c r="M1055" s="99"/>
      <c r="N1055" s="99"/>
      <c r="O1055" s="99"/>
      <c r="P1055" s="99"/>
      <c r="Q1055" s="99"/>
      <c r="R1055" s="99"/>
      <c r="S1055" s="99"/>
      <c r="T1055" s="99"/>
      <c r="U1055" s="99"/>
      <c r="V1055" s="99"/>
      <c r="W1055" s="99"/>
      <c r="X1055" s="99"/>
      <c r="Y1055" s="99"/>
      <c r="Z1055" s="99"/>
    </row>
    <row r="1056" spans="1:26" ht="12.75" customHeight="1">
      <c r="A1056" s="99"/>
      <c r="B1056" s="99"/>
      <c r="C1056" s="99"/>
      <c r="D1056" s="157"/>
      <c r="E1056" s="157"/>
      <c r="F1056" s="157"/>
      <c r="G1056" s="157"/>
      <c r="H1056" s="157"/>
      <c r="I1056" s="189"/>
      <c r="J1056" s="189"/>
      <c r="K1056" s="189"/>
      <c r="L1056" s="189"/>
      <c r="M1056" s="99"/>
      <c r="N1056" s="99"/>
      <c r="O1056" s="99"/>
      <c r="P1056" s="99"/>
      <c r="Q1056" s="99"/>
      <c r="R1056" s="99"/>
      <c r="S1056" s="99"/>
      <c r="T1056" s="99"/>
      <c r="U1056" s="99"/>
      <c r="V1056" s="99"/>
      <c r="W1056" s="99"/>
      <c r="X1056" s="99"/>
      <c r="Y1056" s="99"/>
      <c r="Z1056" s="99"/>
    </row>
    <row r="1057" spans="1:26" ht="12.75" customHeight="1">
      <c r="A1057" s="99"/>
      <c r="B1057" s="99"/>
      <c r="C1057" s="99"/>
      <c r="D1057" s="157"/>
      <c r="E1057" s="157"/>
      <c r="F1057" s="157"/>
      <c r="G1057" s="157"/>
      <c r="H1057" s="157"/>
      <c r="I1057" s="189"/>
      <c r="J1057" s="189"/>
      <c r="K1057" s="189"/>
      <c r="L1057" s="189"/>
      <c r="M1057" s="99"/>
      <c r="N1057" s="99"/>
      <c r="O1057" s="99"/>
      <c r="P1057" s="99"/>
      <c r="Q1057" s="99"/>
      <c r="R1057" s="99"/>
      <c r="S1057" s="99"/>
      <c r="T1057" s="99"/>
      <c r="U1057" s="99"/>
      <c r="V1057" s="99"/>
      <c r="W1057" s="99"/>
      <c r="X1057" s="99"/>
      <c r="Y1057" s="99"/>
      <c r="Z1057" s="99"/>
    </row>
    <row r="1058" spans="1:26" ht="12.75" customHeight="1">
      <c r="A1058" s="99"/>
      <c r="B1058" s="99"/>
      <c r="C1058" s="99"/>
      <c r="D1058" s="157"/>
      <c r="E1058" s="157"/>
      <c r="F1058" s="157"/>
      <c r="G1058" s="157"/>
      <c r="H1058" s="157"/>
      <c r="I1058" s="189"/>
      <c r="J1058" s="189"/>
      <c r="K1058" s="189"/>
      <c r="L1058" s="189"/>
      <c r="M1058" s="99"/>
      <c r="N1058" s="99"/>
      <c r="O1058" s="99"/>
      <c r="P1058" s="99"/>
      <c r="Q1058" s="99"/>
      <c r="R1058" s="99"/>
      <c r="S1058" s="99"/>
      <c r="T1058" s="99"/>
      <c r="U1058" s="99"/>
      <c r="V1058" s="99"/>
      <c r="W1058" s="99"/>
      <c r="X1058" s="99"/>
      <c r="Y1058" s="99"/>
      <c r="Z1058" s="99"/>
    </row>
    <row r="1059" spans="1:26" ht="12.75" customHeight="1">
      <c r="A1059" s="99"/>
      <c r="B1059" s="99"/>
      <c r="C1059" s="99"/>
      <c r="D1059" s="157"/>
      <c r="E1059" s="157"/>
      <c r="F1059" s="157"/>
      <c r="G1059" s="157"/>
      <c r="H1059" s="157"/>
      <c r="I1059" s="189"/>
      <c r="J1059" s="189"/>
      <c r="K1059" s="189"/>
      <c r="L1059" s="189"/>
      <c r="M1059" s="99"/>
      <c r="N1059" s="99"/>
      <c r="O1059" s="99"/>
      <c r="P1059" s="99"/>
      <c r="Q1059" s="99"/>
      <c r="R1059" s="99"/>
      <c r="S1059" s="99"/>
      <c r="T1059" s="99"/>
      <c r="U1059" s="99"/>
      <c r="V1059" s="99"/>
      <c r="W1059" s="99"/>
      <c r="X1059" s="99"/>
      <c r="Y1059" s="99"/>
      <c r="Z1059" s="99"/>
    </row>
    <row r="1060" spans="1:26" ht="12.75" customHeight="1">
      <c r="A1060" s="99"/>
      <c r="B1060" s="99"/>
      <c r="C1060" s="99"/>
      <c r="D1060" s="157"/>
      <c r="E1060" s="157"/>
      <c r="F1060" s="157"/>
      <c r="G1060" s="157"/>
      <c r="H1060" s="157"/>
      <c r="I1060" s="189"/>
      <c r="J1060" s="189"/>
      <c r="K1060" s="189"/>
      <c r="L1060" s="189"/>
      <c r="M1060" s="99"/>
      <c r="N1060" s="99"/>
      <c r="O1060" s="99"/>
      <c r="P1060" s="99"/>
      <c r="Q1060" s="99"/>
      <c r="R1060" s="99"/>
      <c r="S1060" s="99"/>
      <c r="T1060" s="99"/>
      <c r="U1060" s="99"/>
      <c r="V1060" s="99"/>
      <c r="W1060" s="99"/>
      <c r="X1060" s="99"/>
      <c r="Y1060" s="99"/>
      <c r="Z1060" s="99"/>
    </row>
    <row r="1061" spans="1:26" ht="12.75" customHeight="1">
      <c r="A1061" s="99"/>
      <c r="B1061" s="99"/>
      <c r="C1061" s="99"/>
      <c r="D1061" s="157"/>
      <c r="E1061" s="157"/>
      <c r="F1061" s="157"/>
      <c r="G1061" s="157"/>
      <c r="H1061" s="157"/>
      <c r="I1061" s="189"/>
      <c r="J1061" s="189"/>
      <c r="K1061" s="189"/>
      <c r="L1061" s="189"/>
      <c r="M1061" s="99"/>
      <c r="N1061" s="99"/>
      <c r="O1061" s="99"/>
      <c r="P1061" s="99"/>
      <c r="Q1061" s="99"/>
      <c r="R1061" s="99"/>
      <c r="S1061" s="99"/>
      <c r="T1061" s="99"/>
      <c r="U1061" s="99"/>
      <c r="V1061" s="99"/>
      <c r="W1061" s="99"/>
      <c r="X1061" s="99"/>
      <c r="Y1061" s="99"/>
      <c r="Z1061" s="99"/>
    </row>
    <row r="1062" spans="1:26" ht="12.75" customHeight="1">
      <c r="A1062" s="99"/>
      <c r="B1062" s="99"/>
      <c r="C1062" s="99"/>
      <c r="D1062" s="157"/>
      <c r="E1062" s="157"/>
      <c r="F1062" s="157"/>
      <c r="G1062" s="157"/>
      <c r="H1062" s="157"/>
      <c r="I1062" s="189"/>
      <c r="J1062" s="189"/>
      <c r="K1062" s="189"/>
      <c r="L1062" s="189"/>
      <c r="M1062" s="99"/>
      <c r="N1062" s="99"/>
      <c r="O1062" s="99"/>
      <c r="P1062" s="99"/>
      <c r="Q1062" s="99"/>
      <c r="R1062" s="99"/>
      <c r="S1062" s="99"/>
      <c r="T1062" s="99"/>
      <c r="U1062" s="99"/>
      <c r="V1062" s="99"/>
      <c r="W1062" s="99"/>
      <c r="X1062" s="99"/>
      <c r="Y1062" s="99"/>
      <c r="Z1062" s="99"/>
    </row>
    <row r="1063" spans="1:26" ht="12.75" customHeight="1">
      <c r="A1063" s="99"/>
      <c r="B1063" s="99"/>
      <c r="C1063" s="99"/>
      <c r="D1063" s="157"/>
      <c r="E1063" s="157"/>
      <c r="F1063" s="157"/>
      <c r="G1063" s="157"/>
      <c r="H1063" s="157"/>
      <c r="I1063" s="189"/>
      <c r="J1063" s="189"/>
      <c r="K1063" s="189"/>
      <c r="L1063" s="189"/>
      <c r="M1063" s="99"/>
      <c r="N1063" s="99"/>
      <c r="O1063" s="99"/>
      <c r="P1063" s="99"/>
      <c r="Q1063" s="99"/>
      <c r="R1063" s="99"/>
      <c r="S1063" s="99"/>
      <c r="T1063" s="99"/>
      <c r="U1063" s="99"/>
      <c r="V1063" s="99"/>
      <c r="W1063" s="99"/>
      <c r="X1063" s="99"/>
      <c r="Y1063" s="99"/>
      <c r="Z1063" s="99"/>
    </row>
    <row r="1064" spans="1:26" ht="12.75" customHeight="1">
      <c r="A1064" s="99"/>
      <c r="B1064" s="99"/>
      <c r="C1064" s="99"/>
      <c r="D1064" s="157"/>
      <c r="E1064" s="157"/>
      <c r="F1064" s="157"/>
      <c r="G1064" s="157"/>
      <c r="H1064" s="157"/>
      <c r="I1064" s="189"/>
      <c r="J1064" s="189"/>
      <c r="K1064" s="189"/>
      <c r="L1064" s="189"/>
      <c r="M1064" s="99"/>
      <c r="N1064" s="99"/>
      <c r="O1064" s="99"/>
      <c r="P1064" s="99"/>
      <c r="Q1064" s="99"/>
      <c r="R1064" s="99"/>
      <c r="S1064" s="99"/>
      <c r="T1064" s="99"/>
      <c r="U1064" s="99"/>
      <c r="V1064" s="99"/>
      <c r="W1064" s="99"/>
      <c r="X1064" s="99"/>
      <c r="Y1064" s="99"/>
      <c r="Z1064" s="99"/>
    </row>
    <row r="1065" spans="1:26" ht="12.75" customHeight="1">
      <c r="A1065" s="99"/>
      <c r="B1065" s="99"/>
      <c r="C1065" s="99"/>
      <c r="D1065" s="157"/>
      <c r="E1065" s="157"/>
      <c r="F1065" s="157"/>
      <c r="G1065" s="157"/>
      <c r="H1065" s="157"/>
      <c r="I1065" s="189"/>
      <c r="J1065" s="189"/>
      <c r="K1065" s="189"/>
      <c r="L1065" s="189"/>
      <c r="M1065" s="99"/>
      <c r="N1065" s="99"/>
      <c r="O1065" s="99"/>
      <c r="P1065" s="99"/>
      <c r="Q1065" s="99"/>
      <c r="R1065" s="99"/>
      <c r="S1065" s="99"/>
      <c r="T1065" s="99"/>
      <c r="U1065" s="99"/>
      <c r="V1065" s="99"/>
      <c r="W1065" s="99"/>
      <c r="X1065" s="99"/>
      <c r="Y1065" s="99"/>
      <c r="Z1065" s="99"/>
    </row>
    <row r="1066" spans="1:26" ht="12.75" customHeight="1">
      <c r="A1066" s="99"/>
      <c r="B1066" s="99"/>
      <c r="C1066" s="99"/>
      <c r="D1066" s="157"/>
      <c r="E1066" s="157"/>
      <c r="F1066" s="157"/>
      <c r="G1066" s="157"/>
      <c r="H1066" s="157"/>
      <c r="I1066" s="189"/>
      <c r="J1066" s="189"/>
      <c r="K1066" s="189"/>
      <c r="L1066" s="189"/>
      <c r="M1066" s="99"/>
      <c r="N1066" s="99"/>
      <c r="O1066" s="99"/>
      <c r="P1066" s="99"/>
      <c r="Q1066" s="99"/>
      <c r="R1066" s="99"/>
      <c r="S1066" s="99"/>
      <c r="T1066" s="99"/>
      <c r="U1066" s="99"/>
      <c r="V1066" s="99"/>
      <c r="W1066" s="99"/>
      <c r="X1066" s="99"/>
      <c r="Y1066" s="99"/>
      <c r="Z1066" s="99"/>
    </row>
    <row r="1067" spans="1:26" ht="12.75" customHeight="1">
      <c r="A1067" s="99"/>
      <c r="B1067" s="99"/>
      <c r="C1067" s="99"/>
      <c r="D1067" s="157"/>
      <c r="E1067" s="157"/>
      <c r="F1067" s="157"/>
      <c r="G1067" s="157"/>
      <c r="H1067" s="157"/>
      <c r="I1067" s="189"/>
      <c r="J1067" s="189"/>
      <c r="K1067" s="189"/>
      <c r="L1067" s="189"/>
      <c r="M1067" s="99"/>
      <c r="N1067" s="99"/>
      <c r="O1067" s="99"/>
      <c r="P1067" s="99"/>
      <c r="Q1067" s="99"/>
      <c r="R1067" s="99"/>
      <c r="S1067" s="99"/>
      <c r="T1067" s="99"/>
      <c r="U1067" s="99"/>
      <c r="V1067" s="99"/>
      <c r="W1067" s="99"/>
      <c r="X1067" s="99"/>
      <c r="Y1067" s="99"/>
      <c r="Z1067" s="99"/>
    </row>
    <row r="1068" spans="1:26" ht="12.75" customHeight="1">
      <c r="A1068" s="99"/>
      <c r="B1068" s="99"/>
      <c r="C1068" s="99"/>
      <c r="D1068" s="157"/>
      <c r="E1068" s="157"/>
      <c r="F1068" s="157"/>
      <c r="G1068" s="157"/>
      <c r="H1068" s="157"/>
      <c r="I1068" s="189"/>
      <c r="J1068" s="189"/>
      <c r="K1068" s="189"/>
      <c r="L1068" s="189"/>
      <c r="M1068" s="99"/>
      <c r="N1068" s="99"/>
      <c r="O1068" s="99"/>
      <c r="P1068" s="99"/>
      <c r="Q1068" s="99"/>
      <c r="R1068" s="99"/>
      <c r="S1068" s="99"/>
      <c r="T1068" s="99"/>
      <c r="U1068" s="99"/>
      <c r="V1068" s="99"/>
      <c r="W1068" s="99"/>
      <c r="X1068" s="99"/>
      <c r="Y1068" s="99"/>
      <c r="Z1068" s="99"/>
    </row>
    <row r="1069" spans="1:26" ht="12.75" customHeight="1">
      <c r="A1069" s="99"/>
      <c r="B1069" s="99"/>
      <c r="C1069" s="99"/>
      <c r="D1069" s="157"/>
      <c r="E1069" s="157"/>
      <c r="F1069" s="157"/>
      <c r="G1069" s="157"/>
      <c r="H1069" s="157"/>
      <c r="I1069" s="189"/>
      <c r="J1069" s="189"/>
      <c r="K1069" s="189"/>
      <c r="L1069" s="189"/>
      <c r="M1069" s="99"/>
      <c r="N1069" s="99"/>
      <c r="O1069" s="99"/>
      <c r="P1069" s="99"/>
      <c r="Q1069" s="99"/>
      <c r="R1069" s="99"/>
      <c r="S1069" s="99"/>
      <c r="T1069" s="99"/>
      <c r="U1069" s="99"/>
      <c r="V1069" s="99"/>
      <c r="W1069" s="99"/>
      <c r="X1069" s="99"/>
      <c r="Y1069" s="99"/>
      <c r="Z1069" s="99"/>
    </row>
    <row r="1070" spans="1:26" ht="12.75" customHeight="1">
      <c r="A1070" s="99"/>
      <c r="B1070" s="99"/>
      <c r="C1070" s="99"/>
      <c r="D1070" s="157"/>
      <c r="E1070" s="157"/>
      <c r="F1070" s="157"/>
      <c r="G1070" s="157"/>
      <c r="H1070" s="157"/>
      <c r="I1070" s="189"/>
      <c r="J1070" s="189"/>
      <c r="K1070" s="189"/>
      <c r="L1070" s="189"/>
      <c r="M1070" s="99"/>
      <c r="N1070" s="99"/>
      <c r="O1070" s="99"/>
      <c r="P1070" s="99"/>
      <c r="Q1070" s="99"/>
      <c r="R1070" s="99"/>
      <c r="S1070" s="99"/>
      <c r="T1070" s="99"/>
      <c r="U1070" s="99"/>
      <c r="V1070" s="99"/>
      <c r="W1070" s="99"/>
      <c r="X1070" s="99"/>
      <c r="Y1070" s="99"/>
      <c r="Z1070" s="99"/>
    </row>
    <row r="1071" spans="1:26" ht="12.75" customHeight="1">
      <c r="A1071" s="99"/>
      <c r="B1071" s="99"/>
      <c r="C1071" s="99"/>
      <c r="D1071" s="157"/>
      <c r="E1071" s="157"/>
      <c r="F1071" s="157"/>
      <c r="G1071" s="157"/>
      <c r="H1071" s="157"/>
      <c r="I1071" s="189"/>
      <c r="J1071" s="189"/>
      <c r="K1071" s="189"/>
      <c r="L1071" s="189"/>
      <c r="M1071" s="99"/>
      <c r="N1071" s="99"/>
      <c r="O1071" s="99"/>
      <c r="P1071" s="99"/>
      <c r="Q1071" s="99"/>
      <c r="R1071" s="99"/>
      <c r="S1071" s="99"/>
      <c r="T1071" s="99"/>
      <c r="U1071" s="99"/>
      <c r="V1071" s="99"/>
      <c r="W1071" s="99"/>
      <c r="X1071" s="99"/>
      <c r="Y1071" s="99"/>
      <c r="Z1071" s="99"/>
    </row>
    <row r="1072" spans="1:26" ht="12.75" customHeight="1">
      <c r="A1072" s="99"/>
      <c r="B1072" s="99"/>
      <c r="C1072" s="99"/>
      <c r="D1072" s="157"/>
      <c r="E1072" s="157"/>
      <c r="F1072" s="157"/>
      <c r="G1072" s="157"/>
      <c r="H1072" s="157"/>
      <c r="I1072" s="189"/>
      <c r="J1072" s="189"/>
      <c r="K1072" s="189"/>
      <c r="L1072" s="189"/>
      <c r="M1072" s="99"/>
      <c r="N1072" s="99"/>
      <c r="O1072" s="99"/>
      <c r="P1072" s="99"/>
      <c r="Q1072" s="99"/>
      <c r="R1072" s="99"/>
      <c r="S1072" s="99"/>
      <c r="T1072" s="99"/>
      <c r="U1072" s="99"/>
      <c r="V1072" s="99"/>
      <c r="W1072" s="99"/>
      <c r="X1072" s="99"/>
      <c r="Y1072" s="99"/>
      <c r="Z1072" s="99"/>
    </row>
    <row r="1073" spans="1:26" ht="12.75" customHeight="1">
      <c r="A1073" s="99"/>
      <c r="B1073" s="99"/>
      <c r="C1073" s="99"/>
      <c r="D1073" s="157"/>
      <c r="E1073" s="157"/>
      <c r="F1073" s="157"/>
      <c r="G1073" s="157"/>
      <c r="H1073" s="157"/>
      <c r="I1073" s="189"/>
      <c r="J1073" s="189"/>
      <c r="K1073" s="189"/>
      <c r="L1073" s="189"/>
      <c r="M1073" s="99"/>
      <c r="N1073" s="99"/>
      <c r="O1073" s="99"/>
      <c r="P1073" s="99"/>
      <c r="Q1073" s="99"/>
      <c r="R1073" s="99"/>
      <c r="S1073" s="99"/>
      <c r="T1073" s="99"/>
      <c r="U1073" s="99"/>
      <c r="V1073" s="99"/>
      <c r="W1073" s="99"/>
      <c r="X1073" s="99"/>
      <c r="Y1073" s="99"/>
      <c r="Z1073" s="99"/>
    </row>
    <row r="1074" spans="1:26" ht="12.75" customHeight="1">
      <c r="A1074" s="99"/>
      <c r="B1074" s="99"/>
      <c r="C1074" s="99"/>
      <c r="D1074" s="157"/>
      <c r="E1074" s="157"/>
      <c r="F1074" s="157"/>
      <c r="G1074" s="157"/>
      <c r="H1074" s="157"/>
      <c r="I1074" s="189"/>
      <c r="J1074" s="189"/>
      <c r="K1074" s="189"/>
      <c r="L1074" s="189"/>
      <c r="M1074" s="99"/>
      <c r="N1074" s="99"/>
      <c r="O1074" s="99"/>
      <c r="P1074" s="99"/>
      <c r="Q1074" s="99"/>
      <c r="R1074" s="99"/>
      <c r="S1074" s="99"/>
      <c r="T1074" s="99"/>
      <c r="U1074" s="99"/>
      <c r="V1074" s="99"/>
      <c r="W1074" s="99"/>
      <c r="X1074" s="99"/>
      <c r="Y1074" s="99"/>
      <c r="Z1074" s="99"/>
    </row>
    <row r="1075" spans="1:26" ht="12.75" customHeight="1">
      <c r="A1075" s="99"/>
      <c r="B1075" s="99"/>
      <c r="C1075" s="99"/>
      <c r="D1075" s="157"/>
      <c r="E1075" s="157"/>
      <c r="F1075" s="157"/>
      <c r="G1075" s="157"/>
      <c r="H1075" s="157"/>
      <c r="I1075" s="189"/>
      <c r="J1075" s="189"/>
      <c r="K1075" s="189"/>
      <c r="L1075" s="189"/>
      <c r="M1075" s="99"/>
      <c r="N1075" s="99"/>
      <c r="O1075" s="99"/>
      <c r="P1075" s="99"/>
      <c r="Q1075" s="99"/>
      <c r="R1075" s="99"/>
      <c r="S1075" s="99"/>
      <c r="T1075" s="99"/>
      <c r="U1075" s="99"/>
      <c r="V1075" s="99"/>
      <c r="W1075" s="99"/>
      <c r="X1075" s="99"/>
      <c r="Y1075" s="99"/>
      <c r="Z1075" s="99"/>
    </row>
    <row r="1076" spans="1:26" ht="12.75" customHeight="1">
      <c r="A1076" s="99"/>
      <c r="B1076" s="99"/>
      <c r="C1076" s="99"/>
      <c r="D1076" s="157"/>
      <c r="E1076" s="157"/>
      <c r="F1076" s="157"/>
      <c r="G1076" s="157"/>
      <c r="H1076" s="157"/>
      <c r="I1076" s="189"/>
      <c r="J1076" s="189"/>
      <c r="K1076" s="189"/>
      <c r="L1076" s="189"/>
      <c r="M1076" s="99"/>
      <c r="N1076" s="99"/>
      <c r="O1076" s="99"/>
      <c r="P1076" s="99"/>
      <c r="Q1076" s="99"/>
      <c r="R1076" s="99"/>
      <c r="S1076" s="99"/>
      <c r="T1076" s="99"/>
      <c r="U1076" s="99"/>
      <c r="V1076" s="99"/>
      <c r="W1076" s="99"/>
      <c r="X1076" s="99"/>
      <c r="Y1076" s="99"/>
      <c r="Z1076" s="99"/>
    </row>
    <row r="1077" spans="1:26" ht="12.75" customHeight="1">
      <c r="A1077" s="99"/>
      <c r="B1077" s="99"/>
      <c r="C1077" s="99"/>
      <c r="D1077" s="157"/>
      <c r="E1077" s="157"/>
      <c r="F1077" s="157"/>
      <c r="G1077" s="157"/>
      <c r="H1077" s="157"/>
      <c r="I1077" s="189"/>
      <c r="J1077" s="189"/>
      <c r="K1077" s="189"/>
      <c r="L1077" s="189"/>
      <c r="M1077" s="99"/>
      <c r="N1077" s="99"/>
      <c r="O1077" s="99"/>
      <c r="P1077" s="99"/>
      <c r="Q1077" s="99"/>
      <c r="R1077" s="99"/>
      <c r="S1077" s="99"/>
      <c r="T1077" s="99"/>
      <c r="U1077" s="99"/>
      <c r="V1077" s="99"/>
      <c r="W1077" s="99"/>
      <c r="X1077" s="99"/>
      <c r="Y1077" s="99"/>
      <c r="Z1077" s="99"/>
    </row>
    <row r="1078" spans="1:26" ht="12.75" customHeight="1">
      <c r="A1078" s="99"/>
      <c r="B1078" s="99"/>
      <c r="C1078" s="99"/>
      <c r="D1078" s="157"/>
      <c r="E1078" s="157"/>
      <c r="F1078" s="157"/>
      <c r="G1078" s="157"/>
      <c r="H1078" s="157"/>
      <c r="I1078" s="189"/>
      <c r="J1078" s="189"/>
      <c r="K1078" s="189"/>
      <c r="L1078" s="189"/>
      <c r="M1078" s="99"/>
      <c r="N1078" s="99"/>
      <c r="O1078" s="99"/>
      <c r="P1078" s="99"/>
      <c r="Q1078" s="99"/>
      <c r="R1078" s="99"/>
      <c r="S1078" s="99"/>
      <c r="T1078" s="99"/>
      <c r="U1078" s="99"/>
      <c r="V1078" s="99"/>
      <c r="W1078" s="99"/>
      <c r="X1078" s="99"/>
      <c r="Y1078" s="99"/>
      <c r="Z1078" s="99"/>
    </row>
    <row r="1079" spans="1:26" ht="12.75" customHeight="1">
      <c r="A1079" s="99"/>
      <c r="B1079" s="99"/>
      <c r="C1079" s="99"/>
      <c r="D1079" s="157"/>
      <c r="E1079" s="157"/>
      <c r="F1079" s="157"/>
      <c r="G1079" s="157"/>
      <c r="H1079" s="157"/>
      <c r="I1079" s="189"/>
      <c r="J1079" s="189"/>
      <c r="K1079" s="189"/>
      <c r="L1079" s="189"/>
      <c r="M1079" s="99"/>
      <c r="N1079" s="99"/>
      <c r="O1079" s="99"/>
      <c r="P1079" s="99"/>
      <c r="Q1079" s="99"/>
      <c r="R1079" s="99"/>
      <c r="S1079" s="99"/>
      <c r="T1079" s="99"/>
      <c r="U1079" s="99"/>
      <c r="V1079" s="99"/>
      <c r="W1079" s="99"/>
      <c r="X1079" s="99"/>
      <c r="Y1079" s="99"/>
      <c r="Z1079" s="99"/>
    </row>
    <row r="1080" spans="1:26" ht="12.75" customHeight="1">
      <c r="A1080" s="99"/>
      <c r="B1080" s="99"/>
      <c r="C1080" s="99"/>
      <c r="D1080" s="157"/>
      <c r="E1080" s="157"/>
      <c r="F1080" s="157"/>
      <c r="G1080" s="157"/>
      <c r="H1080" s="157"/>
      <c r="I1080" s="189"/>
      <c r="J1080" s="189"/>
      <c r="K1080" s="189"/>
      <c r="L1080" s="189"/>
      <c r="M1080" s="99"/>
      <c r="N1080" s="99"/>
      <c r="O1080" s="99"/>
      <c r="P1080" s="99"/>
      <c r="Q1080" s="99"/>
      <c r="R1080" s="99"/>
      <c r="S1080" s="99"/>
      <c r="T1080" s="99"/>
      <c r="U1080" s="99"/>
      <c r="V1080" s="99"/>
      <c r="W1080" s="99"/>
      <c r="X1080" s="99"/>
      <c r="Y1080" s="99"/>
      <c r="Z1080" s="99"/>
    </row>
    <row r="1081" spans="1:26" ht="12.75" customHeight="1">
      <c r="A1081" s="99"/>
      <c r="B1081" s="99"/>
      <c r="C1081" s="99"/>
      <c r="D1081" s="157"/>
      <c r="E1081" s="157"/>
      <c r="F1081" s="157"/>
      <c r="G1081" s="157"/>
      <c r="H1081" s="157"/>
      <c r="I1081" s="189"/>
      <c r="J1081" s="189"/>
      <c r="K1081" s="189"/>
      <c r="L1081" s="189"/>
      <c r="M1081" s="99"/>
      <c r="N1081" s="99"/>
      <c r="O1081" s="99"/>
      <c r="P1081" s="99"/>
      <c r="Q1081" s="99"/>
      <c r="R1081" s="99"/>
      <c r="S1081" s="99"/>
      <c r="T1081" s="99"/>
      <c r="U1081" s="99"/>
      <c r="V1081" s="99"/>
      <c r="W1081" s="99"/>
      <c r="X1081" s="99"/>
      <c r="Y1081" s="99"/>
      <c r="Z1081" s="99"/>
    </row>
    <row r="1082" spans="1:26" ht="12.75" customHeight="1">
      <c r="A1082" s="99"/>
      <c r="B1082" s="99"/>
      <c r="C1082" s="99"/>
      <c r="D1082" s="157"/>
      <c r="E1082" s="157"/>
      <c r="F1082" s="157"/>
      <c r="G1082" s="157"/>
      <c r="H1082" s="157"/>
      <c r="I1082" s="189"/>
      <c r="J1082" s="189"/>
      <c r="K1082" s="189"/>
      <c r="L1082" s="189"/>
      <c r="M1082" s="99"/>
      <c r="N1082" s="99"/>
      <c r="O1082" s="99"/>
      <c r="P1082" s="99"/>
      <c r="Q1082" s="99"/>
      <c r="R1082" s="99"/>
      <c r="S1082" s="99"/>
      <c r="T1082" s="99"/>
      <c r="U1082" s="99"/>
      <c r="V1082" s="99"/>
      <c r="W1082" s="99"/>
      <c r="X1082" s="99"/>
      <c r="Y1082" s="99"/>
      <c r="Z1082" s="99"/>
    </row>
    <row r="1083" spans="1:26" ht="12.75" customHeight="1">
      <c r="A1083" s="99"/>
      <c r="B1083" s="99"/>
      <c r="C1083" s="99"/>
      <c r="D1083" s="157"/>
      <c r="E1083" s="157"/>
      <c r="F1083" s="157"/>
      <c r="G1083" s="157"/>
      <c r="H1083" s="157"/>
      <c r="I1083" s="189"/>
      <c r="J1083" s="189"/>
      <c r="K1083" s="189"/>
      <c r="L1083" s="189"/>
      <c r="M1083" s="99"/>
      <c r="N1083" s="99"/>
      <c r="O1083" s="99"/>
      <c r="P1083" s="99"/>
      <c r="Q1083" s="99"/>
      <c r="R1083" s="99"/>
      <c r="S1083" s="99"/>
      <c r="T1083" s="99"/>
      <c r="U1083" s="99"/>
      <c r="V1083" s="99"/>
      <c r="W1083" s="99"/>
      <c r="X1083" s="99"/>
      <c r="Y1083" s="99"/>
      <c r="Z1083" s="99"/>
    </row>
    <row r="1084" spans="1:26" ht="12.75" customHeight="1">
      <c r="A1084" s="99"/>
      <c r="B1084" s="99"/>
      <c r="C1084" s="99"/>
      <c r="D1084" s="157"/>
      <c r="E1084" s="157"/>
      <c r="F1084" s="157"/>
      <c r="G1084" s="157"/>
      <c r="H1084" s="157"/>
      <c r="I1084" s="189"/>
      <c r="J1084" s="189"/>
      <c r="K1084" s="189"/>
      <c r="L1084" s="189"/>
      <c r="M1084" s="99"/>
      <c r="N1084" s="99"/>
      <c r="O1084" s="99"/>
      <c r="P1084" s="99"/>
      <c r="Q1084" s="99"/>
      <c r="R1084" s="99"/>
      <c r="S1084" s="99"/>
      <c r="T1084" s="99"/>
      <c r="U1084" s="99"/>
      <c r="V1084" s="99"/>
      <c r="W1084" s="99"/>
      <c r="X1084" s="99"/>
      <c r="Y1084" s="99"/>
      <c r="Z1084" s="99"/>
    </row>
    <row r="1085" spans="1:26" ht="12.75" customHeight="1">
      <c r="A1085" s="99"/>
      <c r="B1085" s="99"/>
      <c r="C1085" s="99"/>
      <c r="D1085" s="157"/>
      <c r="E1085" s="157"/>
      <c r="F1085" s="157"/>
      <c r="G1085" s="157"/>
      <c r="H1085" s="157"/>
      <c r="I1085" s="189"/>
      <c r="J1085" s="189"/>
      <c r="K1085" s="189"/>
      <c r="L1085" s="189"/>
      <c r="M1085" s="99"/>
      <c r="N1085" s="99"/>
      <c r="O1085" s="99"/>
      <c r="P1085" s="99"/>
      <c r="Q1085" s="99"/>
      <c r="R1085" s="99"/>
      <c r="S1085" s="99"/>
      <c r="T1085" s="99"/>
      <c r="U1085" s="99"/>
      <c r="V1085" s="99"/>
      <c r="W1085" s="99"/>
      <c r="X1085" s="99"/>
      <c r="Y1085" s="99"/>
      <c r="Z1085" s="99"/>
    </row>
    <row r="1086" spans="1:26" ht="12.75" customHeight="1">
      <c r="A1086" s="99"/>
      <c r="B1086" s="99"/>
      <c r="C1086" s="99"/>
      <c r="D1086" s="157"/>
      <c r="E1086" s="157"/>
      <c r="F1086" s="157"/>
      <c r="G1086" s="157"/>
      <c r="H1086" s="157"/>
      <c r="I1086" s="189"/>
      <c r="J1086" s="189"/>
      <c r="K1086" s="189"/>
      <c r="L1086" s="189"/>
      <c r="M1086" s="99"/>
      <c r="N1086" s="99"/>
      <c r="O1086" s="99"/>
      <c r="P1086" s="99"/>
      <c r="Q1086" s="99"/>
      <c r="R1086" s="99"/>
      <c r="S1086" s="99"/>
      <c r="T1086" s="99"/>
      <c r="U1086" s="99"/>
      <c r="V1086" s="99"/>
      <c r="W1086" s="99"/>
      <c r="X1086" s="99"/>
      <c r="Y1086" s="99"/>
      <c r="Z1086" s="99"/>
    </row>
    <row r="1087" spans="1:26" ht="12.75" customHeight="1">
      <c r="A1087" s="99"/>
      <c r="B1087" s="99"/>
      <c r="C1087" s="99"/>
      <c r="D1087" s="157"/>
      <c r="E1087" s="157"/>
      <c r="F1087" s="157"/>
      <c r="G1087" s="157"/>
      <c r="H1087" s="157"/>
      <c r="I1087" s="189"/>
      <c r="J1087" s="189"/>
      <c r="K1087" s="189"/>
      <c r="L1087" s="189"/>
      <c r="M1087" s="99"/>
      <c r="N1087" s="99"/>
      <c r="O1087" s="99"/>
      <c r="P1087" s="99"/>
      <c r="Q1087" s="99"/>
      <c r="R1087" s="99"/>
      <c r="S1087" s="99"/>
      <c r="T1087" s="99"/>
      <c r="U1087" s="99"/>
      <c r="V1087" s="99"/>
      <c r="W1087" s="99"/>
      <c r="X1087" s="99"/>
      <c r="Y1087" s="99"/>
      <c r="Z1087" s="99"/>
    </row>
    <row r="1088" spans="1:26" ht="12.75" customHeight="1">
      <c r="A1088" s="99"/>
      <c r="B1088" s="99"/>
      <c r="C1088" s="99"/>
      <c r="D1088" s="157"/>
      <c r="E1088" s="157"/>
      <c r="F1088" s="157"/>
      <c r="G1088" s="157"/>
      <c r="H1088" s="157"/>
      <c r="I1088" s="189"/>
      <c r="J1088" s="189"/>
      <c r="K1088" s="189"/>
      <c r="L1088" s="189"/>
      <c r="M1088" s="99"/>
      <c r="N1088" s="99"/>
      <c r="O1088" s="99"/>
      <c r="P1088" s="99"/>
      <c r="Q1088" s="99"/>
      <c r="R1088" s="99"/>
      <c r="S1088" s="99"/>
      <c r="T1088" s="99"/>
      <c r="U1088" s="99"/>
      <c r="V1088" s="99"/>
      <c r="W1088" s="99"/>
      <c r="X1088" s="99"/>
      <c r="Y1088" s="99"/>
      <c r="Z1088" s="99"/>
    </row>
  </sheetData>
  <mergeCells count="19">
    <mergeCell ref="A95:A110"/>
    <mergeCell ref="M2:N2"/>
    <mergeCell ref="O2:O3"/>
    <mergeCell ref="P2:P3"/>
    <mergeCell ref="Q2:Q3"/>
    <mergeCell ref="A4:A94"/>
    <mergeCell ref="A2:A3"/>
    <mergeCell ref="B2:B3"/>
    <mergeCell ref="C2:C3"/>
    <mergeCell ref="D2:D3"/>
    <mergeCell ref="E2:E3"/>
    <mergeCell ref="F2:F3"/>
    <mergeCell ref="R2:R3"/>
    <mergeCell ref="G2:G3"/>
    <mergeCell ref="H2:H3"/>
    <mergeCell ref="I2:I3"/>
    <mergeCell ref="J2:J3"/>
    <mergeCell ref="K2:K3"/>
    <mergeCell ref="L2:L3"/>
  </mergeCells>
  <phoneticPr fontId="40"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0"/>
  <sheetViews>
    <sheetView workbookViewId="0">
      <selection activeCell="E13" sqref="E13"/>
    </sheetView>
  </sheetViews>
  <sheetFormatPr defaultColWidth="14.44140625" defaultRowHeight="15" customHeight="1" outlineLevelRow="1"/>
  <cols>
    <col min="1" max="1" width="8.6640625" customWidth="1"/>
    <col min="2" max="2" width="31" customWidth="1"/>
    <col min="3" max="3" width="26.44140625" customWidth="1"/>
    <col min="4" max="4" width="1.88671875" customWidth="1"/>
    <col min="5" max="5" width="26" customWidth="1"/>
    <col min="6" max="6" width="1.88671875" customWidth="1"/>
    <col min="7" max="7" width="25.44140625" customWidth="1"/>
    <col min="8" max="8" width="2.33203125" customWidth="1"/>
    <col min="9" max="9" width="27.33203125" customWidth="1"/>
    <col min="10" max="10" width="1.5546875" customWidth="1"/>
    <col min="11" max="11" width="25.6640625" customWidth="1"/>
    <col min="12" max="14" width="8.6640625" customWidth="1"/>
    <col min="15" max="22" width="8.88671875" customWidth="1"/>
    <col min="23" max="23" width="8.6640625" customWidth="1"/>
    <col min="24" max="24" width="8.88671875" customWidth="1"/>
    <col min="25" max="25" width="8.6640625" customWidth="1"/>
    <col min="26" max="27" width="8.6640625" hidden="1" customWidth="1"/>
  </cols>
  <sheetData>
    <row r="1" spans="1:27" ht="12.75" customHeight="1">
      <c r="A1" s="8" t="s">
        <v>1</v>
      </c>
      <c r="O1" s="1"/>
      <c r="P1" s="1"/>
      <c r="Q1" s="1"/>
      <c r="R1" s="1"/>
      <c r="S1" s="1"/>
      <c r="T1" s="1"/>
      <c r="U1" s="1"/>
      <c r="V1" s="1"/>
      <c r="X1" s="1"/>
    </row>
    <row r="2" spans="1:27" ht="12.75" customHeight="1">
      <c r="A2" s="9" t="s">
        <v>127</v>
      </c>
      <c r="C2" s="10" t="s">
        <v>128</v>
      </c>
      <c r="E2" s="10" t="s">
        <v>129</v>
      </c>
      <c r="G2" s="10" t="s">
        <v>130</v>
      </c>
      <c r="I2" s="10" t="s">
        <v>131</v>
      </c>
      <c r="K2" s="10" t="s">
        <v>132</v>
      </c>
      <c r="L2" s="2" t="s">
        <v>133</v>
      </c>
      <c r="O2" s="1"/>
      <c r="P2" s="1"/>
      <c r="Q2" s="1"/>
      <c r="R2" s="1"/>
      <c r="S2" s="1"/>
      <c r="T2" s="1"/>
      <c r="U2" s="1"/>
      <c r="V2" s="1"/>
      <c r="X2" s="1"/>
    </row>
    <row r="3" spans="1:27" ht="4.5" customHeight="1">
      <c r="A3" s="1"/>
      <c r="B3" s="1"/>
      <c r="C3" s="3"/>
      <c r="D3" s="1"/>
      <c r="E3" s="3"/>
      <c r="F3" s="1"/>
      <c r="G3" s="3"/>
      <c r="H3" s="1"/>
      <c r="I3" s="3"/>
      <c r="J3" s="1"/>
      <c r="K3" s="3"/>
      <c r="L3" s="1"/>
      <c r="M3" s="1"/>
      <c r="N3" s="1"/>
      <c r="O3" s="1"/>
      <c r="P3" s="1"/>
      <c r="Q3" s="1"/>
      <c r="R3" s="1"/>
      <c r="S3" s="1"/>
      <c r="T3" s="1"/>
      <c r="U3" s="1"/>
      <c r="V3" s="1"/>
      <c r="W3" s="1"/>
      <c r="X3" s="1"/>
      <c r="Y3" s="1"/>
      <c r="Z3" s="1"/>
      <c r="AA3" s="1"/>
    </row>
    <row r="4" spans="1:27" ht="12.75" customHeight="1">
      <c r="A4" s="1"/>
      <c r="B4" s="1" t="s">
        <v>134</v>
      </c>
      <c r="C4" s="11" t="s">
        <v>14</v>
      </c>
      <c r="D4" s="1"/>
      <c r="E4" s="11" t="s">
        <v>127</v>
      </c>
      <c r="F4" s="1"/>
      <c r="G4" s="11" t="s">
        <v>127</v>
      </c>
      <c r="H4" s="1"/>
      <c r="I4" s="11" t="s">
        <v>127</v>
      </c>
      <c r="J4" s="1"/>
      <c r="K4" s="11" t="s">
        <v>127</v>
      </c>
      <c r="L4" s="1"/>
      <c r="M4" s="1"/>
      <c r="N4" s="1"/>
      <c r="O4" s="1"/>
      <c r="P4" s="1"/>
      <c r="Q4" s="1"/>
      <c r="R4" s="1"/>
      <c r="S4" s="1"/>
      <c r="T4" s="1"/>
      <c r="U4" s="1"/>
      <c r="V4" s="1"/>
      <c r="W4" s="1"/>
      <c r="X4" s="1"/>
      <c r="Y4" s="1"/>
      <c r="Z4" s="1"/>
      <c r="AA4" s="1" t="s">
        <v>127</v>
      </c>
    </row>
    <row r="5" spans="1:27" ht="12.75" customHeight="1">
      <c r="A5" s="1"/>
      <c r="B5" s="1" t="s">
        <v>135</v>
      </c>
      <c r="C5" s="11" t="s">
        <v>140</v>
      </c>
      <c r="D5" s="1"/>
      <c r="E5" s="11" t="s">
        <v>127</v>
      </c>
      <c r="F5" s="1"/>
      <c r="G5" s="11" t="s">
        <v>127</v>
      </c>
      <c r="H5" s="1"/>
      <c r="I5" s="11" t="s">
        <v>127</v>
      </c>
      <c r="J5" s="1"/>
      <c r="K5" s="11" t="s">
        <v>127</v>
      </c>
      <c r="L5" s="1"/>
      <c r="M5" s="1"/>
      <c r="N5" s="1"/>
      <c r="O5" s="1"/>
      <c r="P5" s="1"/>
      <c r="Q5" s="1"/>
      <c r="R5" s="1"/>
      <c r="S5" s="1"/>
      <c r="T5" s="1"/>
      <c r="U5" s="1"/>
      <c r="V5" s="1"/>
      <c r="W5" s="1"/>
      <c r="X5" s="1"/>
      <c r="Y5" s="1"/>
      <c r="Z5" s="1" t="s">
        <v>127</v>
      </c>
      <c r="AA5" s="1" t="s">
        <v>136</v>
      </c>
    </row>
    <row r="6" spans="1:27" ht="12.75" customHeight="1">
      <c r="A6" s="1"/>
      <c r="B6" s="1" t="s">
        <v>137</v>
      </c>
      <c r="C6" s="12">
        <v>1</v>
      </c>
      <c r="D6" s="1"/>
      <c r="E6" s="12">
        <v>0</v>
      </c>
      <c r="F6" s="1"/>
      <c r="G6" s="12">
        <v>0</v>
      </c>
      <c r="H6" s="1"/>
      <c r="I6" s="12">
        <v>0</v>
      </c>
      <c r="J6" s="1"/>
      <c r="K6" s="12">
        <v>0</v>
      </c>
      <c r="L6" s="1"/>
      <c r="M6" s="1"/>
      <c r="N6" s="1"/>
      <c r="O6" s="1"/>
      <c r="P6" s="1"/>
      <c r="Q6" s="1"/>
      <c r="R6" s="1"/>
      <c r="S6" s="1"/>
      <c r="T6" s="1"/>
      <c r="U6" s="1"/>
      <c r="V6" s="1"/>
      <c r="W6" s="1"/>
      <c r="X6" s="1"/>
      <c r="Y6" s="1"/>
      <c r="Z6" s="1" t="s">
        <v>138</v>
      </c>
      <c r="AA6" s="1" t="s">
        <v>14</v>
      </c>
    </row>
    <row r="7" spans="1:27" ht="12.75" customHeight="1">
      <c r="B7" s="2" t="s">
        <v>139</v>
      </c>
      <c r="C7" s="11" t="s">
        <v>167</v>
      </c>
      <c r="D7" s="1"/>
      <c r="E7" s="11" t="s">
        <v>127</v>
      </c>
      <c r="F7" s="1"/>
      <c r="G7" s="11" t="s">
        <v>127</v>
      </c>
      <c r="H7" s="1"/>
      <c r="I7" s="11" t="s">
        <v>127</v>
      </c>
      <c r="K7" s="11" t="s">
        <v>127</v>
      </c>
      <c r="O7" s="1"/>
      <c r="P7" s="1"/>
      <c r="Q7" s="1"/>
      <c r="R7" s="1"/>
      <c r="S7" s="1"/>
      <c r="T7" s="1"/>
      <c r="U7" s="1"/>
      <c r="V7" s="1"/>
      <c r="X7" s="1"/>
      <c r="Z7" s="2" t="s">
        <v>140</v>
      </c>
      <c r="AA7" s="2" t="s">
        <v>141</v>
      </c>
    </row>
    <row r="8" spans="1:27" ht="35.25" customHeight="1">
      <c r="B8" s="7" t="s">
        <v>142</v>
      </c>
      <c r="C8" s="315" t="s">
        <v>502</v>
      </c>
      <c r="D8" s="13"/>
      <c r="E8" s="8"/>
      <c r="F8" s="13"/>
      <c r="G8" s="8"/>
      <c r="H8" s="13"/>
      <c r="I8" s="8"/>
      <c r="J8" s="13"/>
      <c r="K8" s="8"/>
      <c r="O8" s="1"/>
      <c r="P8" s="1"/>
      <c r="Q8" s="1"/>
      <c r="R8" s="1"/>
      <c r="S8" s="1"/>
      <c r="T8" s="1"/>
      <c r="U8" s="1"/>
      <c r="V8" s="1"/>
      <c r="X8" s="1"/>
      <c r="AA8" s="2" t="s">
        <v>143</v>
      </c>
    </row>
    <row r="9" spans="1:27" ht="12.75" customHeight="1">
      <c r="B9" s="2" t="s">
        <v>144</v>
      </c>
      <c r="C9" s="316" t="s">
        <v>503</v>
      </c>
      <c r="E9" s="14"/>
      <c r="G9" s="14"/>
      <c r="I9" s="14"/>
      <c r="K9" s="14"/>
      <c r="O9" s="1"/>
      <c r="P9" s="1"/>
      <c r="Q9" s="1"/>
      <c r="R9" s="1"/>
      <c r="S9" s="1"/>
      <c r="T9" s="1"/>
      <c r="U9" s="1"/>
      <c r="V9" s="1"/>
      <c r="X9" s="1"/>
      <c r="AA9" s="2" t="s">
        <v>145</v>
      </c>
    </row>
    <row r="10" spans="1:27" ht="12.75" customHeight="1">
      <c r="A10" s="15" t="s">
        <v>146</v>
      </c>
      <c r="B10" s="2" t="s">
        <v>147</v>
      </c>
      <c r="C10" s="16">
        <v>190879390</v>
      </c>
      <c r="E10" s="16"/>
      <c r="G10" s="16"/>
      <c r="I10" s="16"/>
      <c r="K10" s="16"/>
      <c r="O10" s="1"/>
      <c r="P10" s="1"/>
      <c r="Q10" s="1"/>
      <c r="R10" s="1"/>
      <c r="S10" s="1"/>
      <c r="T10" s="1"/>
      <c r="U10" s="1"/>
      <c r="V10" s="1"/>
      <c r="X10" s="1"/>
      <c r="Z10" s="2" t="s">
        <v>127</v>
      </c>
    </row>
    <row r="11" spans="1:27" ht="12.75" customHeight="1">
      <c r="A11" s="15"/>
      <c r="B11" s="1" t="s">
        <v>148</v>
      </c>
      <c r="C11" s="16" t="s">
        <v>504</v>
      </c>
      <c r="D11" s="1"/>
      <c r="E11" s="16"/>
      <c r="F11" s="1"/>
      <c r="G11" s="16"/>
      <c r="H11" s="1"/>
      <c r="I11" s="16"/>
      <c r="J11" s="1"/>
      <c r="K11" s="16"/>
      <c r="L11" s="1"/>
      <c r="M11" s="1"/>
      <c r="N11" s="1"/>
      <c r="O11" s="1"/>
      <c r="P11" s="1"/>
      <c r="Q11" s="1"/>
      <c r="R11" s="1"/>
      <c r="S11" s="1"/>
      <c r="T11" s="1"/>
      <c r="U11" s="1"/>
      <c r="V11" s="1"/>
      <c r="W11" s="1"/>
      <c r="X11" s="1"/>
      <c r="Y11" s="1"/>
      <c r="Z11" s="1"/>
      <c r="AA11" s="1"/>
    </row>
    <row r="12" spans="1:27" ht="12.75" customHeight="1">
      <c r="A12" s="1"/>
      <c r="B12" s="1"/>
      <c r="C12" s="1"/>
      <c r="D12" s="1"/>
      <c r="E12" s="1">
        <v>1066</v>
      </c>
      <c r="F12" s="1"/>
      <c r="G12" s="1"/>
      <c r="H12" s="1"/>
      <c r="I12" s="1"/>
      <c r="J12" s="1"/>
      <c r="K12" s="1"/>
      <c r="L12" s="1"/>
      <c r="M12" s="1"/>
      <c r="N12" s="1"/>
      <c r="O12" s="1"/>
      <c r="P12" s="1"/>
      <c r="Q12" s="1"/>
      <c r="R12" s="1"/>
      <c r="S12" s="1"/>
      <c r="T12" s="1"/>
      <c r="U12" s="1"/>
      <c r="V12" s="1"/>
      <c r="W12" s="1"/>
      <c r="X12" s="1"/>
      <c r="Y12" s="1"/>
      <c r="Z12" s="1"/>
      <c r="AA12" s="1"/>
    </row>
    <row r="13" spans="1:27" ht="12.75" customHeight="1" outlineLevel="1">
      <c r="A13" s="1" t="s">
        <v>149</v>
      </c>
      <c r="B13" s="17" t="s">
        <v>150</v>
      </c>
      <c r="C13" s="18"/>
      <c r="D13" s="1"/>
      <c r="E13" s="18"/>
      <c r="F13" s="1"/>
      <c r="G13" s="18"/>
      <c r="H13" s="1"/>
      <c r="I13" s="18"/>
      <c r="J13" s="1"/>
      <c r="K13" s="18"/>
      <c r="L13" s="1"/>
      <c r="M13" s="1"/>
      <c r="N13" s="1"/>
      <c r="O13" s="1"/>
      <c r="P13" s="1"/>
      <c r="Q13" s="1"/>
      <c r="R13" s="1"/>
      <c r="S13" s="1"/>
      <c r="T13" s="1"/>
      <c r="U13" s="1"/>
      <c r="V13" s="1"/>
      <c r="W13" s="1"/>
      <c r="X13" s="1"/>
      <c r="Y13" s="1"/>
      <c r="Z13" s="1" t="s">
        <v>151</v>
      </c>
      <c r="AA13" s="1"/>
    </row>
    <row r="14" spans="1:27" ht="12.75" customHeight="1" outlineLevel="1">
      <c r="A14" s="2" t="s">
        <v>149</v>
      </c>
      <c r="B14" s="17" t="s">
        <v>152</v>
      </c>
      <c r="C14" s="18"/>
      <c r="E14" s="18"/>
      <c r="G14" s="18"/>
      <c r="I14" s="18"/>
      <c r="K14" s="18"/>
      <c r="O14" s="1"/>
      <c r="P14" s="1"/>
      <c r="Q14" s="1"/>
      <c r="R14" s="1"/>
      <c r="S14" s="1"/>
      <c r="T14" s="1"/>
      <c r="U14" s="1"/>
      <c r="V14" s="1"/>
      <c r="X14" s="1"/>
      <c r="Z14" s="2" t="s">
        <v>151</v>
      </c>
    </row>
    <row r="15" spans="1:27" ht="12.75" customHeight="1" outlineLevel="1">
      <c r="A15" s="1" t="s">
        <v>149</v>
      </c>
      <c r="B15" s="17" t="s">
        <v>153</v>
      </c>
      <c r="C15" s="18"/>
      <c r="D15" s="1"/>
      <c r="E15" s="18"/>
      <c r="F15" s="1"/>
      <c r="G15" s="18"/>
      <c r="H15" s="1"/>
      <c r="I15" s="18"/>
      <c r="J15" s="1"/>
      <c r="K15" s="18"/>
      <c r="L15" s="1"/>
      <c r="M15" s="1"/>
      <c r="N15" s="1"/>
      <c r="O15" s="1"/>
      <c r="P15" s="1"/>
      <c r="Q15" s="1"/>
      <c r="R15" s="1"/>
      <c r="S15" s="1"/>
      <c r="T15" s="1"/>
      <c r="U15" s="1"/>
      <c r="V15" s="1"/>
      <c r="W15" s="1"/>
      <c r="X15" s="1"/>
      <c r="Y15" s="1"/>
      <c r="Z15" s="1" t="s">
        <v>151</v>
      </c>
      <c r="AA15" s="1"/>
    </row>
    <row r="16" spans="1:27" ht="12.75" customHeight="1" outlineLevel="1">
      <c r="A16" s="1" t="s">
        <v>149</v>
      </c>
      <c r="B16" s="17" t="s">
        <v>154</v>
      </c>
      <c r="C16" s="18"/>
      <c r="D16" s="1"/>
      <c r="E16" s="18"/>
      <c r="F16" s="1"/>
      <c r="G16" s="18"/>
      <c r="H16" s="1"/>
      <c r="I16" s="18"/>
      <c r="J16" s="1"/>
      <c r="K16" s="18"/>
      <c r="L16" s="1"/>
      <c r="M16" s="1"/>
      <c r="N16" s="1"/>
      <c r="O16" s="1"/>
      <c r="P16" s="1"/>
      <c r="Q16" s="1"/>
      <c r="R16" s="1"/>
      <c r="S16" s="1"/>
      <c r="T16" s="1"/>
      <c r="U16" s="1"/>
      <c r="V16" s="1"/>
      <c r="W16" s="1"/>
      <c r="X16" s="1"/>
      <c r="Y16" s="1"/>
      <c r="Z16" s="1"/>
      <c r="AA16" s="1"/>
    </row>
    <row r="17" spans="1:27" ht="12.75" customHeight="1" outlineLevel="1">
      <c r="A17" s="1" t="s">
        <v>149</v>
      </c>
      <c r="B17" s="17" t="s">
        <v>155</v>
      </c>
      <c r="C17" s="18"/>
      <c r="D17" s="1"/>
      <c r="E17" s="18"/>
      <c r="F17" s="1"/>
      <c r="G17" s="18"/>
      <c r="H17" s="1"/>
      <c r="I17" s="18"/>
      <c r="J17" s="1"/>
      <c r="K17" s="18"/>
      <c r="L17" s="1"/>
      <c r="M17" s="1"/>
      <c r="N17" s="1"/>
      <c r="O17" s="1"/>
      <c r="P17" s="1"/>
      <c r="Q17" s="1"/>
      <c r="R17" s="1"/>
      <c r="S17" s="1"/>
      <c r="T17" s="1"/>
      <c r="U17" s="1"/>
      <c r="V17" s="1"/>
      <c r="W17" s="1"/>
      <c r="X17" s="1"/>
      <c r="Y17" s="1"/>
      <c r="Z17" s="1"/>
      <c r="AA17" s="1"/>
    </row>
    <row r="18" spans="1:27" ht="12.75" customHeight="1">
      <c r="A18" s="19" t="s">
        <v>156</v>
      </c>
      <c r="B18" s="20"/>
      <c r="C18" s="19"/>
      <c r="D18" s="20"/>
      <c r="E18" s="21"/>
      <c r="F18" s="20"/>
      <c r="G18" s="21"/>
      <c r="H18" s="20"/>
      <c r="I18" s="21"/>
      <c r="J18" s="20"/>
      <c r="K18" s="21"/>
      <c r="L18" s="20"/>
      <c r="M18" s="20"/>
      <c r="N18" s="20"/>
      <c r="O18" s="20"/>
      <c r="P18" s="20"/>
      <c r="Q18" s="20"/>
      <c r="R18" s="20"/>
      <c r="S18" s="20"/>
      <c r="T18" s="20"/>
      <c r="U18" s="20"/>
      <c r="V18" s="20"/>
      <c r="W18" s="20"/>
      <c r="X18" s="20"/>
      <c r="Y18" s="20"/>
      <c r="Z18" s="20" t="s">
        <v>157</v>
      </c>
      <c r="AA18" s="20"/>
    </row>
    <row r="19" spans="1:27" ht="12.75" customHeight="1">
      <c r="A19" s="1"/>
      <c r="B19" s="22" t="s">
        <v>158</v>
      </c>
      <c r="C19" s="4"/>
      <c r="D19" s="1"/>
      <c r="E19" s="4"/>
      <c r="F19" s="1"/>
      <c r="G19" s="4"/>
      <c r="H19" s="1"/>
      <c r="I19" s="4"/>
      <c r="J19" s="1"/>
      <c r="K19" s="4"/>
      <c r="L19" s="1"/>
      <c r="M19" s="1"/>
      <c r="N19" s="1"/>
      <c r="O19" s="1"/>
      <c r="P19" s="1"/>
      <c r="Q19" s="1"/>
      <c r="R19" s="1"/>
      <c r="S19" s="1"/>
      <c r="T19" s="1"/>
      <c r="U19" s="1"/>
      <c r="V19" s="1"/>
      <c r="W19" s="1"/>
      <c r="X19" s="1"/>
      <c r="Y19" s="1"/>
      <c r="Z19" s="1"/>
      <c r="AA19" s="1"/>
    </row>
    <row r="20" spans="1:27" ht="12.75" customHeight="1">
      <c r="B20" s="17" t="s">
        <v>159</v>
      </c>
      <c r="C20" s="317">
        <v>11973500</v>
      </c>
      <c r="E20" s="18"/>
      <c r="G20" s="18"/>
      <c r="I20" s="18"/>
      <c r="K20" s="18"/>
      <c r="O20" s="1"/>
      <c r="P20" s="1"/>
      <c r="Q20" s="1"/>
      <c r="R20" s="1"/>
      <c r="S20" s="1"/>
      <c r="T20" s="1"/>
      <c r="U20" s="1"/>
      <c r="V20" s="1"/>
      <c r="X20" s="1"/>
      <c r="Z20" s="2" t="s">
        <v>160</v>
      </c>
    </row>
    <row r="21" spans="1:27" ht="12.75" customHeight="1">
      <c r="A21" s="15" t="s">
        <v>161</v>
      </c>
      <c r="B21" s="17" t="s">
        <v>162</v>
      </c>
      <c r="C21" s="18">
        <v>0</v>
      </c>
      <c r="E21" s="18"/>
      <c r="G21" s="18"/>
      <c r="I21" s="18"/>
      <c r="K21" s="18"/>
      <c r="O21" s="1"/>
      <c r="P21" s="1"/>
      <c r="Q21" s="1"/>
      <c r="R21" s="1"/>
      <c r="S21" s="1"/>
      <c r="T21" s="1"/>
      <c r="U21" s="1"/>
      <c r="V21" s="1"/>
      <c r="X21" s="1"/>
      <c r="Z21" s="1" t="s">
        <v>163</v>
      </c>
    </row>
    <row r="22" spans="1:27" ht="12.75" customHeight="1">
      <c r="O22" s="1"/>
      <c r="P22" s="1"/>
      <c r="Q22" s="1"/>
      <c r="R22" s="1"/>
      <c r="S22" s="1"/>
      <c r="T22" s="1"/>
      <c r="U22" s="1"/>
      <c r="V22" s="1"/>
      <c r="X22" s="1"/>
    </row>
    <row r="23" spans="1:27" ht="12.75" customHeight="1">
      <c r="C23" s="4"/>
      <c r="E23" s="4"/>
      <c r="G23" s="4"/>
      <c r="I23" s="4"/>
      <c r="K23" s="4"/>
      <c r="O23" s="1"/>
      <c r="P23" s="1"/>
      <c r="Q23" s="1"/>
      <c r="R23" s="1"/>
      <c r="S23" s="1"/>
      <c r="T23" s="1"/>
      <c r="U23" s="1"/>
      <c r="V23" s="1"/>
      <c r="X23" s="1"/>
      <c r="Z23" s="2" t="s">
        <v>164</v>
      </c>
    </row>
    <row r="24" spans="1:27" ht="12.75" customHeight="1">
      <c r="A24" s="15" t="s">
        <v>165</v>
      </c>
      <c r="B24" s="22" t="s">
        <v>166</v>
      </c>
      <c r="C24" s="4"/>
      <c r="E24" s="4"/>
      <c r="G24" s="4"/>
      <c r="I24" s="4"/>
      <c r="K24" s="4"/>
      <c r="O24" s="1"/>
      <c r="P24" s="1"/>
      <c r="Q24" s="1"/>
      <c r="R24" s="1"/>
      <c r="S24" s="1"/>
      <c r="T24" s="1"/>
      <c r="U24" s="1"/>
      <c r="V24" s="1"/>
      <c r="X24" s="1"/>
      <c r="Z24" s="2" t="s">
        <v>167</v>
      </c>
    </row>
    <row r="25" spans="1:27" ht="12.75" customHeight="1">
      <c r="B25" s="17" t="s">
        <v>168</v>
      </c>
      <c r="C25" s="18">
        <v>0</v>
      </c>
      <c r="E25" s="18"/>
      <c r="G25" s="18"/>
      <c r="I25" s="18"/>
      <c r="K25" s="18"/>
      <c r="O25" s="1"/>
      <c r="P25" s="1"/>
      <c r="Q25" s="1"/>
      <c r="R25" s="1"/>
      <c r="S25" s="1"/>
      <c r="T25" s="1"/>
      <c r="U25" s="1"/>
      <c r="V25" s="1"/>
      <c r="X25" s="1"/>
      <c r="Z25" s="2" t="s">
        <v>169</v>
      </c>
    </row>
    <row r="26" spans="1:27" ht="12.75" customHeight="1">
      <c r="B26" s="17" t="s">
        <v>170</v>
      </c>
      <c r="C26" s="18">
        <v>0</v>
      </c>
      <c r="E26" s="18"/>
      <c r="G26" s="18"/>
      <c r="I26" s="18"/>
      <c r="K26" s="18"/>
      <c r="O26" s="1"/>
      <c r="P26" s="1"/>
      <c r="Q26" s="1"/>
      <c r="R26" s="1"/>
      <c r="S26" s="1"/>
      <c r="T26" s="1"/>
      <c r="U26" s="1"/>
      <c r="V26" s="1"/>
      <c r="X26" s="1"/>
    </row>
    <row r="27" spans="1:27" ht="12.75" customHeight="1">
      <c r="B27" s="17" t="s">
        <v>171</v>
      </c>
      <c r="C27" s="18">
        <v>0</v>
      </c>
      <c r="E27" s="18"/>
      <c r="G27" s="18"/>
      <c r="I27" s="18"/>
      <c r="K27" s="18"/>
      <c r="O27" s="1"/>
      <c r="P27" s="1"/>
      <c r="Q27" s="1"/>
      <c r="R27" s="1"/>
      <c r="S27" s="1"/>
      <c r="T27" s="1"/>
      <c r="U27" s="1"/>
      <c r="V27" s="1"/>
      <c r="X27" s="1"/>
    </row>
    <row r="28" spans="1:27" ht="12.75" customHeight="1">
      <c r="B28" s="17" t="s">
        <v>172</v>
      </c>
      <c r="C28" s="18">
        <v>0</v>
      </c>
      <c r="E28" s="18"/>
      <c r="G28" s="18"/>
      <c r="I28" s="18"/>
      <c r="K28" s="18"/>
      <c r="O28" s="1"/>
      <c r="P28" s="1"/>
      <c r="Q28" s="1"/>
      <c r="R28" s="1"/>
      <c r="S28" s="1"/>
      <c r="T28" s="1"/>
      <c r="U28" s="1"/>
      <c r="V28" s="1"/>
      <c r="X28" s="1"/>
    </row>
    <row r="29" spans="1:27" ht="12.75" customHeight="1">
      <c r="B29" s="17" t="s">
        <v>173</v>
      </c>
      <c r="C29" s="18">
        <v>0</v>
      </c>
      <c r="E29" s="18"/>
      <c r="G29" s="18"/>
      <c r="I29" s="18"/>
      <c r="K29" s="18"/>
      <c r="O29" s="1"/>
      <c r="P29" s="1"/>
      <c r="Q29" s="1"/>
      <c r="R29" s="1"/>
      <c r="S29" s="1"/>
      <c r="T29" s="1"/>
      <c r="U29" s="1"/>
      <c r="V29" s="1"/>
      <c r="X29" s="1"/>
    </row>
    <row r="30" spans="1:27" ht="12.75" customHeight="1">
      <c r="B30" s="17" t="s">
        <v>174</v>
      </c>
      <c r="C30" s="18">
        <v>0</v>
      </c>
      <c r="E30" s="18"/>
      <c r="G30" s="18"/>
      <c r="I30" s="18"/>
      <c r="K30" s="18"/>
      <c r="O30" s="1"/>
      <c r="P30" s="1"/>
      <c r="Q30" s="1"/>
      <c r="R30" s="1"/>
      <c r="S30" s="1"/>
      <c r="T30" s="1"/>
      <c r="U30" s="1"/>
      <c r="V30" s="1"/>
      <c r="X30" s="1"/>
    </row>
    <row r="31" spans="1:27" ht="12.75" customHeight="1">
      <c r="B31" s="17" t="s">
        <v>175</v>
      </c>
      <c r="C31" s="18">
        <v>0</v>
      </c>
      <c r="E31" s="18"/>
      <c r="G31" s="18"/>
      <c r="I31" s="18"/>
      <c r="K31" s="18"/>
      <c r="O31" s="1"/>
      <c r="P31" s="1"/>
      <c r="Q31" s="1"/>
      <c r="R31" s="1"/>
      <c r="S31" s="1"/>
      <c r="T31" s="1"/>
      <c r="U31" s="1"/>
      <c r="V31" s="1"/>
      <c r="X31" s="1"/>
    </row>
    <row r="32" spans="1:27" ht="12.75" customHeight="1">
      <c r="B32" s="17" t="s">
        <v>176</v>
      </c>
      <c r="C32" s="18">
        <v>0</v>
      </c>
      <c r="E32" s="18"/>
      <c r="G32" s="18"/>
      <c r="I32" s="18"/>
      <c r="K32" s="18"/>
      <c r="O32" s="1"/>
      <c r="P32" s="1"/>
      <c r="Q32" s="1"/>
      <c r="R32" s="1"/>
      <c r="S32" s="1"/>
      <c r="T32" s="1"/>
      <c r="U32" s="1"/>
      <c r="V32" s="1"/>
      <c r="X32" s="1"/>
    </row>
    <row r="33" spans="1:27" ht="12.75" customHeight="1">
      <c r="B33" s="17" t="s">
        <v>177</v>
      </c>
      <c r="C33" s="18">
        <v>0</v>
      </c>
      <c r="E33" s="18"/>
      <c r="G33" s="18"/>
      <c r="I33" s="18"/>
      <c r="K33" s="18"/>
      <c r="O33" s="1"/>
      <c r="P33" s="1"/>
      <c r="Q33" s="1"/>
      <c r="R33" s="1"/>
      <c r="S33" s="1"/>
      <c r="T33" s="1"/>
      <c r="U33" s="1"/>
      <c r="V33" s="1"/>
      <c r="X33" s="1"/>
    </row>
    <row r="34" spans="1:27" ht="12.75" customHeight="1">
      <c r="B34" s="17" t="s">
        <v>178</v>
      </c>
      <c r="C34" s="18">
        <v>0</v>
      </c>
      <c r="E34" s="18"/>
      <c r="G34" s="18"/>
      <c r="I34" s="18"/>
      <c r="K34" s="18"/>
      <c r="O34" s="1"/>
      <c r="P34" s="1"/>
      <c r="Q34" s="1"/>
      <c r="R34" s="1"/>
      <c r="S34" s="1"/>
      <c r="T34" s="1"/>
      <c r="U34" s="1"/>
      <c r="V34" s="1"/>
      <c r="X34" s="1"/>
    </row>
    <row r="35" spans="1:27" ht="12.75" customHeight="1">
      <c r="B35" s="17" t="s">
        <v>179</v>
      </c>
      <c r="C35" s="18">
        <v>0</v>
      </c>
      <c r="E35" s="18"/>
      <c r="G35" s="18"/>
      <c r="I35" s="18"/>
      <c r="K35" s="18"/>
      <c r="O35" s="1"/>
      <c r="P35" s="1"/>
      <c r="Q35" s="1"/>
      <c r="R35" s="1"/>
      <c r="S35" s="1"/>
      <c r="T35" s="1"/>
      <c r="U35" s="1"/>
      <c r="V35" s="1"/>
      <c r="X35" s="1"/>
    </row>
    <row r="36" spans="1:27" ht="12.75" customHeight="1">
      <c r="B36" s="17" t="s">
        <v>180</v>
      </c>
      <c r="C36" s="18">
        <v>0</v>
      </c>
      <c r="E36" s="18"/>
      <c r="G36" s="18"/>
      <c r="I36" s="18"/>
      <c r="K36" s="18"/>
      <c r="O36" s="1"/>
      <c r="P36" s="1"/>
      <c r="Q36" s="1"/>
      <c r="R36" s="1"/>
      <c r="S36" s="1"/>
      <c r="T36" s="1"/>
      <c r="U36" s="1"/>
      <c r="V36" s="1"/>
      <c r="X36" s="1"/>
    </row>
    <row r="37" spans="1:27" ht="12.75" customHeight="1">
      <c r="B37" s="17"/>
      <c r="O37" s="1"/>
      <c r="P37" s="1"/>
      <c r="Q37" s="1"/>
      <c r="R37" s="1"/>
      <c r="S37" s="1"/>
      <c r="T37" s="1"/>
      <c r="U37" s="1"/>
      <c r="V37" s="1"/>
      <c r="X37" s="1"/>
    </row>
    <row r="38" spans="1:27" ht="12.75" customHeight="1">
      <c r="A38" s="1"/>
      <c r="B38" s="17"/>
      <c r="C38" s="1"/>
      <c r="D38" s="1"/>
      <c r="E38" s="1"/>
      <c r="F38" s="1"/>
      <c r="G38" s="1"/>
      <c r="H38" s="1"/>
      <c r="I38" s="1"/>
      <c r="J38" s="1"/>
      <c r="K38" s="1"/>
      <c r="L38" s="1"/>
      <c r="M38" s="1"/>
      <c r="N38" s="1"/>
      <c r="O38" s="1"/>
      <c r="P38" s="1"/>
      <c r="Q38" s="1"/>
      <c r="R38" s="1"/>
      <c r="S38" s="1"/>
      <c r="T38" s="1"/>
      <c r="U38" s="1"/>
      <c r="V38" s="1"/>
      <c r="W38" s="1"/>
      <c r="X38" s="1"/>
      <c r="Y38" s="1"/>
      <c r="Z38" s="1"/>
      <c r="AA38" s="1"/>
    </row>
    <row r="39" spans="1:27" ht="12.75" customHeight="1">
      <c r="A39" s="15" t="s">
        <v>146</v>
      </c>
      <c r="B39" s="23" t="s">
        <v>181</v>
      </c>
      <c r="O39" s="1"/>
      <c r="P39" s="1"/>
      <c r="Q39" s="1"/>
      <c r="R39" s="1"/>
      <c r="S39" s="1"/>
      <c r="T39" s="1"/>
      <c r="U39" s="1"/>
      <c r="V39" s="1"/>
      <c r="X39" s="1"/>
    </row>
    <row r="40" spans="1:27" ht="12.75" customHeight="1">
      <c r="A40" s="15" t="s">
        <v>161</v>
      </c>
      <c r="B40" s="23" t="s">
        <v>182</v>
      </c>
      <c r="O40" s="1"/>
      <c r="P40" s="1"/>
      <c r="Q40" s="1"/>
      <c r="R40" s="1"/>
      <c r="S40" s="1"/>
      <c r="T40" s="1"/>
      <c r="U40" s="1"/>
      <c r="V40" s="1"/>
      <c r="X40" s="1"/>
    </row>
    <row r="41" spans="1:27" ht="12.75" customHeight="1">
      <c r="A41" s="15" t="s">
        <v>165</v>
      </c>
      <c r="B41" s="23" t="s">
        <v>183</v>
      </c>
      <c r="O41" s="1"/>
      <c r="P41" s="1"/>
      <c r="Q41" s="1"/>
      <c r="R41" s="1"/>
      <c r="S41" s="1"/>
      <c r="T41" s="1"/>
      <c r="U41" s="1"/>
      <c r="V41" s="1"/>
      <c r="X41" s="1"/>
    </row>
    <row r="42" spans="1:27" ht="12.75" customHeight="1">
      <c r="A42" s="15" t="s">
        <v>184</v>
      </c>
      <c r="B42" s="23" t="s">
        <v>185</v>
      </c>
      <c r="C42" s="1"/>
      <c r="D42" s="1"/>
      <c r="E42" s="1"/>
      <c r="F42" s="1"/>
      <c r="G42" s="1"/>
      <c r="H42" s="1"/>
      <c r="I42" s="1"/>
      <c r="J42" s="1"/>
      <c r="K42" s="1"/>
      <c r="L42" s="1"/>
      <c r="M42" s="1"/>
      <c r="N42" s="1"/>
      <c r="O42" s="1"/>
      <c r="P42" s="1"/>
      <c r="Q42" s="1"/>
      <c r="R42" s="1"/>
      <c r="S42" s="1"/>
      <c r="T42" s="1"/>
      <c r="U42" s="1"/>
      <c r="V42" s="1"/>
      <c r="W42" s="1"/>
      <c r="X42" s="1"/>
      <c r="Y42" s="1"/>
      <c r="Z42" s="1"/>
      <c r="AA42" s="1"/>
    </row>
    <row r="43" spans="1:27" ht="12.75" customHeight="1">
      <c r="A43" s="15"/>
      <c r="B43" s="23"/>
      <c r="C43" s="401" t="s">
        <v>186</v>
      </c>
      <c r="D43" s="402"/>
      <c r="E43" s="402"/>
      <c r="F43" s="402"/>
      <c r="G43" s="402"/>
      <c r="H43" s="402"/>
      <c r="I43" s="402"/>
      <c r="J43" s="402"/>
      <c r="K43" s="403"/>
      <c r="L43" s="1"/>
      <c r="M43" s="1"/>
      <c r="N43" s="1"/>
      <c r="O43" s="1"/>
      <c r="P43" s="1"/>
      <c r="Q43" s="1"/>
      <c r="R43" s="1"/>
      <c r="S43" s="1"/>
      <c r="T43" s="1"/>
      <c r="U43" s="1"/>
      <c r="V43" s="1"/>
      <c r="W43" s="1"/>
      <c r="X43" s="1"/>
      <c r="Y43" s="1"/>
      <c r="Z43" s="1"/>
      <c r="AA43" s="1"/>
    </row>
    <row r="44" spans="1:27" ht="3" customHeight="1">
      <c r="A44" s="15"/>
      <c r="B44" s="23"/>
      <c r="C44" s="1"/>
      <c r="D44" s="1"/>
      <c r="E44" s="1"/>
      <c r="F44" s="1"/>
      <c r="G44" s="1"/>
      <c r="H44" s="1"/>
      <c r="I44" s="1"/>
      <c r="J44" s="1"/>
      <c r="K44" s="1"/>
      <c r="L44" s="1"/>
      <c r="M44" s="1"/>
      <c r="N44" s="1"/>
      <c r="O44" s="1"/>
      <c r="P44" s="1"/>
      <c r="Q44" s="1"/>
      <c r="R44" s="1"/>
      <c r="S44" s="1"/>
      <c r="T44" s="1"/>
      <c r="U44" s="1"/>
      <c r="V44" s="1"/>
      <c r="W44" s="1"/>
      <c r="X44" s="1"/>
      <c r="Y44" s="1"/>
      <c r="Z44" s="1"/>
      <c r="AA44" s="1"/>
    </row>
    <row r="45" spans="1:27" ht="12.75" customHeight="1">
      <c r="C45" s="404"/>
      <c r="E45" s="404"/>
      <c r="G45" s="404"/>
      <c r="I45" s="404"/>
      <c r="K45" s="404"/>
      <c r="O45" s="1"/>
      <c r="P45" s="1"/>
      <c r="Q45" s="1"/>
      <c r="R45" s="1"/>
      <c r="S45" s="1"/>
      <c r="T45" s="1"/>
      <c r="U45" s="1"/>
      <c r="V45" s="1"/>
      <c r="X45" s="1"/>
    </row>
    <row r="46" spans="1:27" ht="12.75" customHeight="1">
      <c r="C46" s="405"/>
      <c r="E46" s="405"/>
      <c r="G46" s="405"/>
      <c r="I46" s="405"/>
      <c r="K46" s="405"/>
      <c r="O46" s="1"/>
      <c r="P46" s="1"/>
      <c r="Q46" s="1"/>
      <c r="R46" s="1"/>
      <c r="S46" s="1"/>
      <c r="T46" s="1"/>
      <c r="U46" s="1"/>
      <c r="V46" s="1"/>
      <c r="X46" s="1"/>
    </row>
    <row r="47" spans="1:27" ht="12.75" customHeight="1">
      <c r="C47" s="405"/>
      <c r="E47" s="405"/>
      <c r="G47" s="405"/>
      <c r="I47" s="405"/>
      <c r="K47" s="405"/>
      <c r="O47" s="1"/>
      <c r="P47" s="1"/>
      <c r="Q47" s="1"/>
      <c r="R47" s="1"/>
      <c r="S47" s="1"/>
      <c r="T47" s="1"/>
      <c r="U47" s="1"/>
      <c r="V47" s="1"/>
      <c r="X47" s="1"/>
    </row>
    <row r="48" spans="1:27" ht="12.75" customHeight="1">
      <c r="C48" s="406"/>
      <c r="E48" s="406"/>
      <c r="G48" s="406"/>
      <c r="I48" s="406"/>
      <c r="K48" s="406"/>
      <c r="O48" s="1"/>
      <c r="P48" s="1"/>
      <c r="Q48" s="1"/>
      <c r="R48" s="1"/>
      <c r="S48" s="1"/>
      <c r="T48" s="1"/>
      <c r="U48" s="1"/>
      <c r="V48" s="1"/>
      <c r="X48" s="1"/>
    </row>
    <row r="49" spans="15:24" ht="12.75" customHeight="1">
      <c r="O49" s="1"/>
      <c r="P49" s="1"/>
      <c r="Q49" s="1"/>
      <c r="R49" s="1"/>
      <c r="S49" s="1"/>
      <c r="T49" s="1"/>
      <c r="U49" s="1"/>
      <c r="V49" s="1"/>
      <c r="X49" s="1"/>
    </row>
    <row r="50" spans="15:24" ht="12.75" customHeight="1">
      <c r="O50" s="1"/>
      <c r="P50" s="1"/>
      <c r="Q50" s="1"/>
      <c r="R50" s="1"/>
      <c r="S50" s="1"/>
      <c r="T50" s="1"/>
      <c r="U50" s="1"/>
      <c r="V50" s="1"/>
      <c r="X50" s="1"/>
    </row>
    <row r="51" spans="15:24" ht="12.75" customHeight="1">
      <c r="O51" s="1"/>
      <c r="P51" s="1"/>
      <c r="Q51" s="1"/>
      <c r="R51" s="1"/>
      <c r="S51" s="1"/>
      <c r="T51" s="1"/>
      <c r="U51" s="1"/>
      <c r="V51" s="1"/>
      <c r="X51" s="1"/>
    </row>
    <row r="52" spans="15:24" ht="12.75" customHeight="1">
      <c r="O52" s="1"/>
      <c r="P52" s="1"/>
      <c r="Q52" s="1"/>
      <c r="R52" s="1"/>
      <c r="S52" s="1"/>
      <c r="T52" s="1"/>
      <c r="U52" s="1"/>
      <c r="V52" s="1"/>
      <c r="X52" s="1"/>
    </row>
    <row r="53" spans="15:24" ht="12.75" customHeight="1">
      <c r="O53" s="1"/>
      <c r="P53" s="1"/>
      <c r="Q53" s="1"/>
      <c r="R53" s="1"/>
      <c r="S53" s="1"/>
      <c r="T53" s="1"/>
      <c r="U53" s="1"/>
      <c r="V53" s="1"/>
      <c r="X53" s="1"/>
    </row>
    <row r="54" spans="15:24" ht="12.75" customHeight="1">
      <c r="O54" s="1"/>
      <c r="P54" s="1"/>
      <c r="Q54" s="1"/>
      <c r="R54" s="1"/>
      <c r="S54" s="1"/>
      <c r="T54" s="1"/>
      <c r="U54" s="1"/>
      <c r="V54" s="1"/>
      <c r="X54" s="1"/>
    </row>
    <row r="55" spans="15:24" ht="12.75" customHeight="1">
      <c r="O55" s="1"/>
      <c r="P55" s="1"/>
      <c r="Q55" s="1"/>
      <c r="R55" s="1"/>
      <c r="S55" s="1"/>
      <c r="T55" s="1"/>
      <c r="U55" s="1"/>
      <c r="V55" s="1"/>
      <c r="X55" s="1"/>
    </row>
    <row r="56" spans="15:24" ht="12.75" customHeight="1">
      <c r="O56" s="1"/>
      <c r="P56" s="1"/>
      <c r="Q56" s="1"/>
      <c r="R56" s="1"/>
      <c r="S56" s="1"/>
      <c r="T56" s="1"/>
      <c r="U56" s="1"/>
      <c r="V56" s="1"/>
      <c r="X56" s="1"/>
    </row>
    <row r="57" spans="15:24" ht="12.75" customHeight="1">
      <c r="O57" s="1"/>
      <c r="P57" s="1"/>
      <c r="Q57" s="1"/>
      <c r="R57" s="1"/>
      <c r="S57" s="1"/>
      <c r="T57" s="1"/>
      <c r="U57" s="1"/>
      <c r="V57" s="1"/>
      <c r="X57" s="1"/>
    </row>
    <row r="58" spans="15:24" ht="12.75" customHeight="1">
      <c r="O58" s="1"/>
      <c r="P58" s="1"/>
      <c r="Q58" s="1"/>
      <c r="R58" s="1"/>
      <c r="S58" s="1"/>
      <c r="T58" s="1"/>
      <c r="U58" s="1"/>
      <c r="V58" s="1"/>
      <c r="X58" s="1"/>
    </row>
    <row r="59" spans="15:24" ht="12.75" customHeight="1">
      <c r="O59" s="1"/>
      <c r="P59" s="1"/>
      <c r="Q59" s="1"/>
      <c r="R59" s="1"/>
      <c r="S59" s="1"/>
      <c r="T59" s="1"/>
      <c r="U59" s="1"/>
      <c r="V59" s="1"/>
      <c r="X59" s="1"/>
    </row>
    <row r="60" spans="15:24" ht="12.75" customHeight="1">
      <c r="O60" s="1"/>
      <c r="P60" s="1"/>
      <c r="Q60" s="1"/>
      <c r="R60" s="1"/>
      <c r="S60" s="1"/>
      <c r="T60" s="1"/>
      <c r="U60" s="1"/>
      <c r="V60" s="1"/>
      <c r="X60" s="1"/>
    </row>
    <row r="61" spans="15:24" ht="12.75" customHeight="1">
      <c r="O61" s="1"/>
      <c r="P61" s="1"/>
      <c r="Q61" s="1"/>
      <c r="R61" s="1"/>
      <c r="S61" s="1"/>
      <c r="T61" s="1"/>
      <c r="U61" s="1"/>
      <c r="V61" s="1"/>
      <c r="X61" s="1"/>
    </row>
    <row r="62" spans="15:24" ht="12.75" customHeight="1">
      <c r="O62" s="1"/>
      <c r="P62" s="1"/>
      <c r="Q62" s="1"/>
      <c r="R62" s="1"/>
      <c r="S62" s="1"/>
      <c r="T62" s="1"/>
      <c r="U62" s="1"/>
      <c r="V62" s="1"/>
      <c r="X62" s="1"/>
    </row>
    <row r="63" spans="15:24" ht="12.75" customHeight="1">
      <c r="O63" s="1"/>
      <c r="P63" s="1"/>
      <c r="Q63" s="1"/>
      <c r="R63" s="1"/>
      <c r="S63" s="1"/>
      <c r="T63" s="1"/>
      <c r="U63" s="1"/>
      <c r="V63" s="1"/>
      <c r="X63" s="1"/>
    </row>
    <row r="64" spans="15:24" ht="12.75" customHeight="1">
      <c r="O64" s="1"/>
      <c r="P64" s="1"/>
      <c r="Q64" s="1"/>
      <c r="R64" s="1"/>
      <c r="S64" s="1"/>
      <c r="T64" s="1"/>
      <c r="U64" s="1"/>
      <c r="V64" s="1"/>
      <c r="X64" s="1"/>
    </row>
    <row r="65" spans="15:24" ht="12.75" customHeight="1">
      <c r="O65" s="1"/>
      <c r="P65" s="1"/>
      <c r="Q65" s="1"/>
      <c r="R65" s="1"/>
      <c r="S65" s="1"/>
      <c r="T65" s="1"/>
      <c r="U65" s="1"/>
      <c r="V65" s="1"/>
      <c r="X65" s="1"/>
    </row>
    <row r="66" spans="15:24" ht="12.75" customHeight="1">
      <c r="O66" s="1"/>
      <c r="P66" s="1"/>
      <c r="Q66" s="1"/>
      <c r="R66" s="1"/>
      <c r="S66" s="1"/>
      <c r="T66" s="1"/>
      <c r="U66" s="1"/>
      <c r="V66" s="1"/>
      <c r="X66" s="1"/>
    </row>
    <row r="67" spans="15:24" ht="12.75" customHeight="1">
      <c r="O67" s="1"/>
      <c r="P67" s="1"/>
      <c r="Q67" s="1"/>
      <c r="R67" s="1"/>
      <c r="S67" s="1"/>
      <c r="T67" s="1"/>
      <c r="U67" s="1"/>
      <c r="V67" s="1"/>
      <c r="X67" s="1"/>
    </row>
    <row r="68" spans="15:24" ht="12.75" customHeight="1">
      <c r="O68" s="1"/>
      <c r="P68" s="1"/>
      <c r="Q68" s="1"/>
      <c r="R68" s="1"/>
      <c r="S68" s="1"/>
      <c r="T68" s="1"/>
      <c r="U68" s="1"/>
      <c r="V68" s="1"/>
      <c r="X68" s="1"/>
    </row>
    <row r="69" spans="15:24" ht="12.75" customHeight="1">
      <c r="O69" s="1"/>
      <c r="P69" s="1"/>
      <c r="Q69" s="1"/>
      <c r="R69" s="1"/>
      <c r="S69" s="1"/>
      <c r="T69" s="1"/>
      <c r="U69" s="1"/>
      <c r="V69" s="1"/>
      <c r="X69" s="1"/>
    </row>
    <row r="70" spans="15:24" ht="12.75" customHeight="1">
      <c r="O70" s="1"/>
      <c r="P70" s="1"/>
      <c r="Q70" s="1"/>
      <c r="R70" s="1"/>
      <c r="S70" s="1"/>
      <c r="T70" s="1"/>
      <c r="U70" s="1"/>
      <c r="V70" s="1"/>
      <c r="X70" s="1"/>
    </row>
    <row r="71" spans="15:24" ht="12.75" customHeight="1">
      <c r="O71" s="1"/>
      <c r="P71" s="1"/>
      <c r="Q71" s="1"/>
      <c r="R71" s="1"/>
      <c r="S71" s="1"/>
      <c r="T71" s="1"/>
      <c r="U71" s="1"/>
      <c r="V71" s="1"/>
      <c r="X71" s="1"/>
    </row>
    <row r="72" spans="15:24" ht="12.75" customHeight="1">
      <c r="O72" s="1"/>
      <c r="P72" s="1"/>
      <c r="Q72" s="1"/>
      <c r="R72" s="1"/>
      <c r="S72" s="1"/>
      <c r="T72" s="1"/>
      <c r="U72" s="1"/>
      <c r="V72" s="1"/>
      <c r="X72" s="1"/>
    </row>
    <row r="73" spans="15:24" ht="12.75" customHeight="1">
      <c r="O73" s="1"/>
      <c r="P73" s="1"/>
      <c r="Q73" s="1"/>
      <c r="R73" s="1"/>
      <c r="S73" s="1"/>
      <c r="T73" s="1"/>
      <c r="U73" s="1"/>
      <c r="V73" s="1"/>
      <c r="X73" s="1"/>
    </row>
    <row r="74" spans="15:24" ht="12.75" customHeight="1">
      <c r="O74" s="1"/>
      <c r="P74" s="1"/>
      <c r="Q74" s="1"/>
      <c r="R74" s="1"/>
      <c r="S74" s="1"/>
      <c r="T74" s="1"/>
      <c r="U74" s="1"/>
      <c r="V74" s="1"/>
      <c r="X74" s="1"/>
    </row>
    <row r="75" spans="15:24" ht="12.75" customHeight="1">
      <c r="O75" s="1"/>
      <c r="P75" s="1"/>
      <c r="Q75" s="1"/>
      <c r="R75" s="1"/>
      <c r="S75" s="1"/>
      <c r="T75" s="1"/>
      <c r="U75" s="1"/>
      <c r="V75" s="1"/>
      <c r="X75" s="1"/>
    </row>
    <row r="76" spans="15:24" ht="12.75" customHeight="1">
      <c r="O76" s="1"/>
      <c r="P76" s="1"/>
      <c r="Q76" s="1"/>
      <c r="R76" s="1"/>
      <c r="S76" s="1"/>
      <c r="T76" s="1"/>
      <c r="U76" s="1"/>
      <c r="V76" s="1"/>
      <c r="X76" s="1"/>
    </row>
    <row r="77" spans="15:24" ht="12.75" customHeight="1">
      <c r="O77" s="1"/>
      <c r="P77" s="1"/>
      <c r="Q77" s="1"/>
      <c r="R77" s="1"/>
      <c r="S77" s="1"/>
      <c r="T77" s="1"/>
      <c r="U77" s="1"/>
      <c r="V77" s="1"/>
      <c r="X77" s="1"/>
    </row>
    <row r="78" spans="15:24" ht="12.75" customHeight="1">
      <c r="O78" s="1"/>
      <c r="P78" s="1"/>
      <c r="Q78" s="1"/>
      <c r="R78" s="1"/>
      <c r="S78" s="1"/>
      <c r="T78" s="1"/>
      <c r="U78" s="1"/>
      <c r="V78" s="1"/>
      <c r="X78" s="1"/>
    </row>
    <row r="79" spans="15:24" ht="12.75" customHeight="1">
      <c r="O79" s="1"/>
      <c r="P79" s="1"/>
      <c r="Q79" s="1"/>
      <c r="R79" s="1"/>
      <c r="S79" s="1"/>
      <c r="T79" s="1"/>
      <c r="U79" s="1"/>
      <c r="V79" s="1"/>
      <c r="X79" s="1"/>
    </row>
    <row r="80" spans="15:24" ht="12.75" customHeight="1">
      <c r="O80" s="1"/>
      <c r="P80" s="1"/>
      <c r="Q80" s="1"/>
      <c r="R80" s="1"/>
      <c r="S80" s="1"/>
      <c r="T80" s="1"/>
      <c r="U80" s="1"/>
      <c r="V80" s="1"/>
      <c r="X80" s="1"/>
    </row>
    <row r="81" spans="15:24" ht="12.75" customHeight="1">
      <c r="O81" s="1"/>
      <c r="P81" s="1"/>
      <c r="Q81" s="1"/>
      <c r="R81" s="1"/>
      <c r="S81" s="1"/>
      <c r="T81" s="1"/>
      <c r="U81" s="1"/>
      <c r="V81" s="1"/>
      <c r="X81" s="1"/>
    </row>
    <row r="82" spans="15:24" ht="12.75" customHeight="1">
      <c r="O82" s="1"/>
      <c r="P82" s="1"/>
      <c r="Q82" s="1"/>
      <c r="R82" s="1"/>
      <c r="S82" s="1"/>
      <c r="T82" s="1"/>
      <c r="U82" s="1"/>
      <c r="V82" s="1"/>
      <c r="X82" s="1"/>
    </row>
    <row r="83" spans="15:24" ht="12.75" customHeight="1">
      <c r="O83" s="1"/>
      <c r="P83" s="1"/>
      <c r="Q83" s="1"/>
      <c r="R83" s="1"/>
      <c r="S83" s="1"/>
      <c r="T83" s="1"/>
      <c r="U83" s="1"/>
      <c r="V83" s="1"/>
      <c r="X83" s="1"/>
    </row>
    <row r="84" spans="15:24" ht="12.75" customHeight="1">
      <c r="O84" s="1"/>
      <c r="P84" s="1"/>
      <c r="Q84" s="1"/>
      <c r="R84" s="1"/>
      <c r="S84" s="1"/>
      <c r="T84" s="1"/>
      <c r="U84" s="1"/>
      <c r="V84" s="1"/>
      <c r="X84" s="1"/>
    </row>
    <row r="85" spans="15:24" ht="12.75" customHeight="1">
      <c r="O85" s="1"/>
      <c r="P85" s="1"/>
      <c r="Q85" s="1"/>
      <c r="R85" s="1"/>
      <c r="S85" s="1"/>
      <c r="T85" s="1"/>
      <c r="U85" s="1"/>
      <c r="V85" s="1"/>
      <c r="X85" s="1"/>
    </row>
    <row r="86" spans="15:24" ht="12.75" customHeight="1">
      <c r="O86" s="1"/>
      <c r="P86" s="1"/>
      <c r="Q86" s="1"/>
      <c r="R86" s="1"/>
      <c r="S86" s="1"/>
      <c r="T86" s="1"/>
      <c r="U86" s="1"/>
      <c r="V86" s="1"/>
      <c r="X86" s="1"/>
    </row>
    <row r="87" spans="15:24" ht="12.75" customHeight="1">
      <c r="O87" s="1"/>
      <c r="P87" s="1"/>
      <c r="Q87" s="1"/>
      <c r="R87" s="1"/>
      <c r="S87" s="1"/>
      <c r="T87" s="1"/>
      <c r="U87" s="1"/>
      <c r="V87" s="1"/>
      <c r="X87" s="1"/>
    </row>
    <row r="88" spans="15:24" ht="12.75" customHeight="1">
      <c r="O88" s="1"/>
      <c r="P88" s="1"/>
      <c r="Q88" s="1"/>
      <c r="R88" s="1"/>
      <c r="S88" s="1"/>
      <c r="T88" s="1"/>
      <c r="U88" s="1"/>
      <c r="V88" s="1"/>
      <c r="X88" s="1"/>
    </row>
    <row r="89" spans="15:24" ht="12.75" customHeight="1">
      <c r="O89" s="1"/>
      <c r="P89" s="1"/>
      <c r="Q89" s="1"/>
      <c r="R89" s="1"/>
      <c r="S89" s="1"/>
      <c r="T89" s="1"/>
      <c r="U89" s="1"/>
      <c r="V89" s="1"/>
      <c r="X89" s="1"/>
    </row>
    <row r="90" spans="15:24" ht="12.75" customHeight="1">
      <c r="O90" s="1"/>
      <c r="P90" s="1"/>
      <c r="Q90" s="1"/>
      <c r="R90" s="1"/>
      <c r="S90" s="1"/>
      <c r="T90" s="1"/>
      <c r="U90" s="1"/>
      <c r="V90" s="1"/>
      <c r="X90" s="1"/>
    </row>
    <row r="91" spans="15:24" ht="12.75" customHeight="1">
      <c r="O91" s="1"/>
      <c r="P91" s="1"/>
      <c r="Q91" s="1"/>
      <c r="R91" s="1"/>
      <c r="S91" s="1"/>
      <c r="T91" s="1"/>
      <c r="U91" s="1"/>
      <c r="V91" s="1"/>
      <c r="X91" s="1"/>
    </row>
    <row r="92" spans="15:24" ht="12.75" customHeight="1">
      <c r="O92" s="1"/>
      <c r="P92" s="1"/>
      <c r="Q92" s="1"/>
      <c r="R92" s="1"/>
      <c r="S92" s="1"/>
      <c r="T92" s="1"/>
      <c r="U92" s="1"/>
      <c r="V92" s="1"/>
      <c r="X92" s="1"/>
    </row>
    <row r="93" spans="15:24" ht="12.75" customHeight="1">
      <c r="O93" s="1"/>
      <c r="P93" s="1"/>
      <c r="Q93" s="1"/>
      <c r="R93" s="1"/>
      <c r="S93" s="1"/>
      <c r="T93" s="1"/>
      <c r="U93" s="1"/>
      <c r="V93" s="1"/>
      <c r="X93" s="1"/>
    </row>
    <row r="94" spans="15:24" ht="12.75" customHeight="1">
      <c r="O94" s="1"/>
      <c r="P94" s="1"/>
      <c r="Q94" s="1"/>
      <c r="R94" s="1"/>
      <c r="S94" s="1"/>
      <c r="T94" s="1"/>
      <c r="U94" s="1"/>
      <c r="V94" s="1"/>
      <c r="X94" s="1"/>
    </row>
    <row r="95" spans="15:24" ht="12.75" customHeight="1">
      <c r="O95" s="1"/>
      <c r="P95" s="1"/>
      <c r="Q95" s="1"/>
      <c r="R95" s="1"/>
      <c r="S95" s="1"/>
      <c r="T95" s="1"/>
      <c r="U95" s="1"/>
      <c r="V95" s="1"/>
      <c r="X95" s="1"/>
    </row>
    <row r="96" spans="15:24" ht="12.75" customHeight="1">
      <c r="O96" s="1"/>
      <c r="P96" s="1"/>
      <c r="Q96" s="1"/>
      <c r="R96" s="1"/>
      <c r="S96" s="1"/>
      <c r="T96" s="1"/>
      <c r="U96" s="1"/>
      <c r="V96" s="1"/>
      <c r="X96" s="1"/>
    </row>
    <row r="97" spans="15:24" ht="12.75" customHeight="1">
      <c r="O97" s="1"/>
      <c r="P97" s="1"/>
      <c r="Q97" s="1"/>
      <c r="R97" s="1"/>
      <c r="S97" s="1"/>
      <c r="T97" s="1"/>
      <c r="U97" s="1"/>
      <c r="V97" s="1"/>
      <c r="X97" s="1"/>
    </row>
    <row r="98" spans="15:24" ht="12.75" customHeight="1">
      <c r="O98" s="1"/>
      <c r="P98" s="1"/>
      <c r="Q98" s="1"/>
      <c r="R98" s="1"/>
      <c r="S98" s="1"/>
      <c r="T98" s="1"/>
      <c r="U98" s="1"/>
      <c r="V98" s="1"/>
      <c r="X98" s="1"/>
    </row>
    <row r="99" spans="15:24" ht="12.75" customHeight="1">
      <c r="O99" s="1"/>
      <c r="P99" s="1"/>
      <c r="Q99" s="1"/>
      <c r="R99" s="1"/>
      <c r="S99" s="1"/>
      <c r="T99" s="1"/>
      <c r="U99" s="1"/>
      <c r="V99" s="1"/>
      <c r="X99" s="1"/>
    </row>
    <row r="100" spans="15:24" ht="12.75" customHeight="1">
      <c r="O100" s="1"/>
      <c r="P100" s="1"/>
      <c r="Q100" s="1"/>
      <c r="R100" s="1"/>
      <c r="S100" s="1"/>
      <c r="T100" s="1"/>
      <c r="U100" s="1"/>
      <c r="V100" s="1"/>
      <c r="X100" s="1"/>
    </row>
    <row r="101" spans="15:24" ht="12.75" customHeight="1">
      <c r="O101" s="1"/>
      <c r="P101" s="1"/>
      <c r="Q101" s="1"/>
      <c r="R101" s="1"/>
      <c r="S101" s="1"/>
      <c r="T101" s="1"/>
      <c r="U101" s="1"/>
      <c r="V101" s="1"/>
      <c r="X101" s="1"/>
    </row>
    <row r="102" spans="15:24" ht="12.75" customHeight="1">
      <c r="O102" s="1"/>
      <c r="P102" s="1"/>
      <c r="Q102" s="1"/>
      <c r="R102" s="1"/>
      <c r="S102" s="1"/>
      <c r="T102" s="1"/>
      <c r="U102" s="1"/>
      <c r="V102" s="1"/>
      <c r="X102" s="1"/>
    </row>
    <row r="103" spans="15:24" ht="12.75" customHeight="1">
      <c r="O103" s="1"/>
      <c r="P103" s="1"/>
      <c r="Q103" s="1"/>
      <c r="R103" s="1"/>
      <c r="S103" s="1"/>
      <c r="T103" s="1"/>
      <c r="U103" s="1"/>
      <c r="V103" s="1"/>
      <c r="X103" s="1"/>
    </row>
    <row r="104" spans="15:24" ht="12.75" customHeight="1">
      <c r="O104" s="1"/>
      <c r="P104" s="1"/>
      <c r="Q104" s="1"/>
      <c r="R104" s="1"/>
      <c r="S104" s="1"/>
      <c r="T104" s="1"/>
      <c r="U104" s="1"/>
      <c r="V104" s="1"/>
      <c r="X104" s="1"/>
    </row>
    <row r="105" spans="15:24" ht="12.75" customHeight="1">
      <c r="O105" s="1"/>
      <c r="P105" s="1"/>
      <c r="Q105" s="1"/>
      <c r="R105" s="1"/>
      <c r="S105" s="1"/>
      <c r="T105" s="1"/>
      <c r="U105" s="1"/>
      <c r="V105" s="1"/>
      <c r="X105" s="1"/>
    </row>
    <row r="106" spans="15:24" ht="12.75" customHeight="1">
      <c r="O106" s="1"/>
      <c r="P106" s="1"/>
      <c r="Q106" s="1"/>
      <c r="R106" s="1"/>
      <c r="S106" s="1"/>
      <c r="T106" s="1"/>
      <c r="U106" s="1"/>
      <c r="V106" s="1"/>
      <c r="X106" s="1"/>
    </row>
    <row r="107" spans="15:24" ht="12.75" customHeight="1">
      <c r="O107" s="1"/>
      <c r="P107" s="1"/>
      <c r="Q107" s="1"/>
      <c r="R107" s="1"/>
      <c r="S107" s="1"/>
      <c r="T107" s="1"/>
      <c r="U107" s="1"/>
      <c r="V107" s="1"/>
      <c r="X107" s="1"/>
    </row>
    <row r="108" spans="15:24" ht="12.75" customHeight="1">
      <c r="O108" s="1"/>
      <c r="P108" s="1"/>
      <c r="Q108" s="1"/>
      <c r="R108" s="1"/>
      <c r="S108" s="1"/>
      <c r="T108" s="1"/>
      <c r="U108" s="1"/>
      <c r="V108" s="1"/>
      <c r="X108" s="1"/>
    </row>
    <row r="109" spans="15:24" ht="12.75" customHeight="1">
      <c r="O109" s="1"/>
      <c r="P109" s="1"/>
      <c r="Q109" s="1"/>
      <c r="R109" s="1"/>
      <c r="S109" s="1"/>
      <c r="T109" s="1"/>
      <c r="U109" s="1"/>
      <c r="V109" s="1"/>
      <c r="X109" s="1"/>
    </row>
    <row r="110" spans="15:24" ht="12.75" customHeight="1">
      <c r="O110" s="1"/>
      <c r="P110" s="1"/>
      <c r="Q110" s="1"/>
      <c r="R110" s="1"/>
      <c r="S110" s="1"/>
      <c r="T110" s="1"/>
      <c r="U110" s="1"/>
      <c r="V110" s="1"/>
      <c r="X110" s="1"/>
    </row>
    <row r="111" spans="15:24" ht="12.75" customHeight="1">
      <c r="O111" s="1"/>
      <c r="P111" s="1"/>
      <c r="Q111" s="1"/>
      <c r="R111" s="1"/>
      <c r="S111" s="1"/>
      <c r="T111" s="1"/>
      <c r="U111" s="1"/>
      <c r="V111" s="1"/>
      <c r="X111" s="1"/>
    </row>
    <row r="112" spans="15:24" ht="12.75" customHeight="1">
      <c r="O112" s="1"/>
      <c r="P112" s="1"/>
      <c r="Q112" s="1"/>
      <c r="R112" s="1"/>
      <c r="S112" s="1"/>
      <c r="T112" s="1"/>
      <c r="U112" s="1"/>
      <c r="V112" s="1"/>
      <c r="X112" s="1"/>
    </row>
    <row r="113" spans="15:24" ht="12.75" customHeight="1">
      <c r="O113" s="1"/>
      <c r="P113" s="1"/>
      <c r="Q113" s="1"/>
      <c r="R113" s="1"/>
      <c r="S113" s="1"/>
      <c r="T113" s="1"/>
      <c r="U113" s="1"/>
      <c r="V113" s="1"/>
      <c r="X113" s="1"/>
    </row>
    <row r="114" spans="15:24" ht="12.75" customHeight="1">
      <c r="O114" s="1"/>
      <c r="P114" s="1"/>
      <c r="Q114" s="1"/>
      <c r="R114" s="1"/>
      <c r="S114" s="1"/>
      <c r="T114" s="1"/>
      <c r="U114" s="1"/>
      <c r="V114" s="1"/>
      <c r="X114" s="1"/>
    </row>
    <row r="115" spans="15:24" ht="12.75" customHeight="1">
      <c r="O115" s="1"/>
      <c r="P115" s="1"/>
      <c r="Q115" s="1"/>
      <c r="R115" s="1"/>
      <c r="S115" s="1"/>
      <c r="T115" s="1"/>
      <c r="U115" s="1"/>
      <c r="V115" s="1"/>
      <c r="X115" s="1"/>
    </row>
    <row r="116" spans="15:24" ht="12.75" customHeight="1">
      <c r="O116" s="1"/>
      <c r="P116" s="1"/>
      <c r="Q116" s="1"/>
      <c r="R116" s="1"/>
      <c r="S116" s="1"/>
      <c r="T116" s="1"/>
      <c r="U116" s="1"/>
      <c r="V116" s="1"/>
      <c r="X116" s="1"/>
    </row>
    <row r="117" spans="15:24" ht="12.75" customHeight="1">
      <c r="O117" s="1"/>
      <c r="P117" s="1"/>
      <c r="Q117" s="1"/>
      <c r="R117" s="1"/>
      <c r="S117" s="1"/>
      <c r="T117" s="1"/>
      <c r="U117" s="1"/>
      <c r="V117" s="1"/>
      <c r="X117" s="1"/>
    </row>
    <row r="118" spans="15:24" ht="12.75" customHeight="1">
      <c r="O118" s="1"/>
      <c r="P118" s="1"/>
      <c r="Q118" s="1"/>
      <c r="R118" s="1"/>
      <c r="S118" s="1"/>
      <c r="T118" s="1"/>
      <c r="U118" s="1"/>
      <c r="V118" s="1"/>
      <c r="X118" s="1"/>
    </row>
    <row r="119" spans="15:24" ht="12.75" customHeight="1">
      <c r="O119" s="1"/>
      <c r="P119" s="1"/>
      <c r="Q119" s="1"/>
      <c r="R119" s="1"/>
      <c r="S119" s="1"/>
      <c r="T119" s="1"/>
      <c r="U119" s="1"/>
      <c r="V119" s="1"/>
      <c r="X119" s="1"/>
    </row>
    <row r="120" spans="15:24" ht="12.75" customHeight="1">
      <c r="O120" s="1"/>
      <c r="P120" s="1"/>
      <c r="Q120" s="1"/>
      <c r="R120" s="1"/>
      <c r="S120" s="1"/>
      <c r="T120" s="1"/>
      <c r="U120" s="1"/>
      <c r="V120" s="1"/>
      <c r="X120" s="1"/>
    </row>
    <row r="121" spans="15:24" ht="12.75" customHeight="1">
      <c r="O121" s="1"/>
      <c r="P121" s="1"/>
      <c r="Q121" s="1"/>
      <c r="R121" s="1"/>
      <c r="S121" s="1"/>
      <c r="T121" s="1"/>
      <c r="U121" s="1"/>
      <c r="V121" s="1"/>
      <c r="X121" s="1"/>
    </row>
    <row r="122" spans="15:24" ht="12.75" customHeight="1">
      <c r="O122" s="1"/>
      <c r="P122" s="1"/>
      <c r="Q122" s="1"/>
      <c r="R122" s="1"/>
      <c r="S122" s="1"/>
      <c r="T122" s="1"/>
      <c r="U122" s="1"/>
      <c r="V122" s="1"/>
      <c r="X122" s="1"/>
    </row>
    <row r="123" spans="15:24" ht="12.75" customHeight="1">
      <c r="O123" s="1"/>
      <c r="P123" s="1"/>
      <c r="Q123" s="1"/>
      <c r="R123" s="1"/>
      <c r="S123" s="1"/>
      <c r="T123" s="1"/>
      <c r="U123" s="1"/>
      <c r="V123" s="1"/>
      <c r="X123" s="1"/>
    </row>
    <row r="124" spans="15:24" ht="12.75" customHeight="1">
      <c r="O124" s="1"/>
      <c r="P124" s="1"/>
      <c r="Q124" s="1"/>
      <c r="R124" s="1"/>
      <c r="S124" s="1"/>
      <c r="T124" s="1"/>
      <c r="U124" s="1"/>
      <c r="V124" s="1"/>
      <c r="X124" s="1"/>
    </row>
    <row r="125" spans="15:24" ht="12.75" customHeight="1">
      <c r="O125" s="1"/>
      <c r="P125" s="1"/>
      <c r="Q125" s="1"/>
      <c r="R125" s="1"/>
      <c r="S125" s="1"/>
      <c r="T125" s="1"/>
      <c r="U125" s="1"/>
      <c r="V125" s="1"/>
      <c r="X125" s="1"/>
    </row>
    <row r="126" spans="15:24" ht="12.75" customHeight="1">
      <c r="O126" s="1"/>
      <c r="P126" s="1"/>
      <c r="Q126" s="1"/>
      <c r="R126" s="1"/>
      <c r="S126" s="1"/>
      <c r="T126" s="1"/>
      <c r="U126" s="1"/>
      <c r="V126" s="1"/>
      <c r="X126" s="1"/>
    </row>
    <row r="127" spans="15:24" ht="12.75" customHeight="1">
      <c r="O127" s="1"/>
      <c r="P127" s="1"/>
      <c r="Q127" s="1"/>
      <c r="R127" s="1"/>
      <c r="S127" s="1"/>
      <c r="T127" s="1"/>
      <c r="U127" s="1"/>
      <c r="V127" s="1"/>
      <c r="X127" s="1"/>
    </row>
    <row r="128" spans="15:24" ht="12.75" customHeight="1">
      <c r="O128" s="1"/>
      <c r="P128" s="1"/>
      <c r="Q128" s="1"/>
      <c r="R128" s="1"/>
      <c r="S128" s="1"/>
      <c r="T128" s="1"/>
      <c r="U128" s="1"/>
      <c r="V128" s="1"/>
      <c r="X128" s="1"/>
    </row>
    <row r="129" spans="15:24" ht="12.75" customHeight="1">
      <c r="O129" s="1"/>
      <c r="P129" s="1"/>
      <c r="Q129" s="1"/>
      <c r="R129" s="1"/>
      <c r="S129" s="1"/>
      <c r="T129" s="1"/>
      <c r="U129" s="1"/>
      <c r="V129" s="1"/>
      <c r="X129" s="1"/>
    </row>
    <row r="130" spans="15:24" ht="12.75" customHeight="1">
      <c r="O130" s="1"/>
      <c r="P130" s="1"/>
      <c r="Q130" s="1"/>
      <c r="R130" s="1"/>
      <c r="S130" s="1"/>
      <c r="T130" s="1"/>
      <c r="U130" s="1"/>
      <c r="V130" s="1"/>
      <c r="X130" s="1"/>
    </row>
    <row r="131" spans="15:24" ht="12.75" customHeight="1">
      <c r="O131" s="1"/>
      <c r="P131" s="1"/>
      <c r="Q131" s="1"/>
      <c r="R131" s="1"/>
      <c r="S131" s="1"/>
      <c r="T131" s="1"/>
      <c r="U131" s="1"/>
      <c r="V131" s="1"/>
      <c r="X131" s="1"/>
    </row>
    <row r="132" spans="15:24" ht="12.75" customHeight="1">
      <c r="O132" s="1"/>
      <c r="P132" s="1"/>
      <c r="Q132" s="1"/>
      <c r="R132" s="1"/>
      <c r="S132" s="1"/>
      <c r="T132" s="1"/>
      <c r="U132" s="1"/>
      <c r="V132" s="1"/>
      <c r="X132" s="1"/>
    </row>
    <row r="133" spans="15:24" ht="12.75" customHeight="1">
      <c r="O133" s="1"/>
      <c r="P133" s="1"/>
      <c r="Q133" s="1"/>
      <c r="R133" s="1"/>
      <c r="S133" s="1"/>
      <c r="T133" s="1"/>
      <c r="U133" s="1"/>
      <c r="V133" s="1"/>
      <c r="X133" s="1"/>
    </row>
    <row r="134" spans="15:24" ht="12.75" customHeight="1">
      <c r="O134" s="1"/>
      <c r="P134" s="1"/>
      <c r="Q134" s="1"/>
      <c r="R134" s="1"/>
      <c r="S134" s="1"/>
      <c r="T134" s="1"/>
      <c r="U134" s="1"/>
      <c r="V134" s="1"/>
      <c r="X134" s="1"/>
    </row>
    <row r="135" spans="15:24" ht="12.75" customHeight="1">
      <c r="O135" s="1"/>
      <c r="P135" s="1"/>
      <c r="Q135" s="1"/>
      <c r="R135" s="1"/>
      <c r="S135" s="1"/>
      <c r="T135" s="1"/>
      <c r="U135" s="1"/>
      <c r="V135" s="1"/>
      <c r="X135" s="1"/>
    </row>
    <row r="136" spans="15:24" ht="12.75" customHeight="1">
      <c r="O136" s="1"/>
      <c r="P136" s="1"/>
      <c r="Q136" s="1"/>
      <c r="R136" s="1"/>
      <c r="S136" s="1"/>
      <c r="T136" s="1"/>
      <c r="U136" s="1"/>
      <c r="V136" s="1"/>
      <c r="X136" s="1"/>
    </row>
    <row r="137" spans="15:24" ht="12.75" customHeight="1">
      <c r="O137" s="1"/>
      <c r="P137" s="1"/>
      <c r="Q137" s="1"/>
      <c r="R137" s="1"/>
      <c r="S137" s="1"/>
      <c r="T137" s="1"/>
      <c r="U137" s="1"/>
      <c r="V137" s="1"/>
      <c r="X137" s="1"/>
    </row>
    <row r="138" spans="15:24" ht="12.75" customHeight="1">
      <c r="O138" s="1"/>
      <c r="P138" s="1"/>
      <c r="Q138" s="1"/>
      <c r="R138" s="1"/>
      <c r="S138" s="1"/>
      <c r="T138" s="1"/>
      <c r="U138" s="1"/>
      <c r="V138" s="1"/>
      <c r="X138" s="1"/>
    </row>
    <row r="139" spans="15:24" ht="12.75" customHeight="1">
      <c r="O139" s="1"/>
      <c r="P139" s="1"/>
      <c r="Q139" s="1"/>
      <c r="R139" s="1"/>
      <c r="S139" s="1"/>
      <c r="T139" s="1"/>
      <c r="U139" s="1"/>
      <c r="V139" s="1"/>
      <c r="X139" s="1"/>
    </row>
    <row r="140" spans="15:24" ht="12.75" customHeight="1">
      <c r="O140" s="1"/>
      <c r="P140" s="1"/>
      <c r="Q140" s="1"/>
      <c r="R140" s="1"/>
      <c r="S140" s="1"/>
      <c r="T140" s="1"/>
      <c r="U140" s="1"/>
      <c r="V140" s="1"/>
      <c r="X140" s="1"/>
    </row>
    <row r="141" spans="15:24" ht="12.75" customHeight="1">
      <c r="O141" s="1"/>
      <c r="P141" s="1"/>
      <c r="Q141" s="1"/>
      <c r="R141" s="1"/>
      <c r="S141" s="1"/>
      <c r="T141" s="1"/>
      <c r="U141" s="1"/>
      <c r="V141" s="1"/>
      <c r="X141" s="1"/>
    </row>
    <row r="142" spans="15:24" ht="12.75" customHeight="1">
      <c r="O142" s="1"/>
      <c r="P142" s="1"/>
      <c r="Q142" s="1"/>
      <c r="R142" s="1"/>
      <c r="S142" s="1"/>
      <c r="T142" s="1"/>
      <c r="U142" s="1"/>
      <c r="V142" s="1"/>
      <c r="X142" s="1"/>
    </row>
    <row r="143" spans="15:24" ht="12.75" customHeight="1">
      <c r="O143" s="1"/>
      <c r="P143" s="1"/>
      <c r="Q143" s="1"/>
      <c r="R143" s="1"/>
      <c r="S143" s="1"/>
      <c r="T143" s="1"/>
      <c r="U143" s="1"/>
      <c r="V143" s="1"/>
      <c r="X143" s="1"/>
    </row>
    <row r="144" spans="15:24" ht="12.75" customHeight="1">
      <c r="O144" s="1"/>
      <c r="P144" s="1"/>
      <c r="Q144" s="1"/>
      <c r="R144" s="1"/>
      <c r="S144" s="1"/>
      <c r="T144" s="1"/>
      <c r="U144" s="1"/>
      <c r="V144" s="1"/>
      <c r="X144" s="1"/>
    </row>
    <row r="145" spans="15:24" ht="12.75" customHeight="1">
      <c r="O145" s="1"/>
      <c r="P145" s="1"/>
      <c r="Q145" s="1"/>
      <c r="R145" s="1"/>
      <c r="S145" s="1"/>
      <c r="T145" s="1"/>
      <c r="U145" s="1"/>
      <c r="V145" s="1"/>
      <c r="X145" s="1"/>
    </row>
    <row r="146" spans="15:24" ht="12.75" customHeight="1">
      <c r="O146" s="1"/>
      <c r="P146" s="1"/>
      <c r="Q146" s="1"/>
      <c r="R146" s="1"/>
      <c r="S146" s="1"/>
      <c r="T146" s="1"/>
      <c r="U146" s="1"/>
      <c r="V146" s="1"/>
      <c r="X146" s="1"/>
    </row>
    <row r="147" spans="15:24" ht="12.75" customHeight="1">
      <c r="O147" s="1"/>
      <c r="P147" s="1"/>
      <c r="Q147" s="1"/>
      <c r="R147" s="1"/>
      <c r="S147" s="1"/>
      <c r="T147" s="1"/>
      <c r="U147" s="1"/>
      <c r="V147" s="1"/>
      <c r="X147" s="1"/>
    </row>
    <row r="148" spans="15:24" ht="12.75" customHeight="1">
      <c r="O148" s="1"/>
      <c r="P148" s="1"/>
      <c r="Q148" s="1"/>
      <c r="R148" s="1"/>
      <c r="S148" s="1"/>
      <c r="T148" s="1"/>
      <c r="U148" s="1"/>
      <c r="V148" s="1"/>
      <c r="X148" s="1"/>
    </row>
    <row r="149" spans="15:24" ht="12.75" customHeight="1">
      <c r="O149" s="1"/>
      <c r="P149" s="1"/>
      <c r="Q149" s="1"/>
      <c r="R149" s="1"/>
      <c r="S149" s="1"/>
      <c r="T149" s="1"/>
      <c r="U149" s="1"/>
      <c r="V149" s="1"/>
      <c r="X149" s="1"/>
    </row>
    <row r="150" spans="15:24" ht="12.75" customHeight="1">
      <c r="O150" s="1"/>
      <c r="P150" s="1"/>
      <c r="Q150" s="1"/>
      <c r="R150" s="1"/>
      <c r="S150" s="1"/>
      <c r="T150" s="1"/>
      <c r="U150" s="1"/>
      <c r="V150" s="1"/>
      <c r="X150" s="1"/>
    </row>
    <row r="151" spans="15:24" ht="12.75" customHeight="1">
      <c r="O151" s="1"/>
      <c r="P151" s="1"/>
      <c r="Q151" s="1"/>
      <c r="R151" s="1"/>
      <c r="S151" s="1"/>
      <c r="T151" s="1"/>
      <c r="U151" s="1"/>
      <c r="V151" s="1"/>
      <c r="X151" s="1"/>
    </row>
    <row r="152" spans="15:24" ht="12.75" customHeight="1">
      <c r="O152" s="1"/>
      <c r="P152" s="1"/>
      <c r="Q152" s="1"/>
      <c r="R152" s="1"/>
      <c r="S152" s="1"/>
      <c r="T152" s="1"/>
      <c r="U152" s="1"/>
      <c r="V152" s="1"/>
      <c r="X152" s="1"/>
    </row>
    <row r="153" spans="15:24" ht="12.75" customHeight="1">
      <c r="O153" s="1"/>
      <c r="P153" s="1"/>
      <c r="Q153" s="1"/>
      <c r="R153" s="1"/>
      <c r="S153" s="1"/>
      <c r="T153" s="1"/>
      <c r="U153" s="1"/>
      <c r="V153" s="1"/>
      <c r="X153" s="1"/>
    </row>
    <row r="154" spans="15:24" ht="12.75" customHeight="1">
      <c r="O154" s="1"/>
      <c r="P154" s="1"/>
      <c r="Q154" s="1"/>
      <c r="R154" s="1"/>
      <c r="S154" s="1"/>
      <c r="T154" s="1"/>
      <c r="U154" s="1"/>
      <c r="V154" s="1"/>
      <c r="X154" s="1"/>
    </row>
    <row r="155" spans="15:24" ht="12.75" customHeight="1">
      <c r="O155" s="1"/>
      <c r="P155" s="1"/>
      <c r="Q155" s="1"/>
      <c r="R155" s="1"/>
      <c r="S155" s="1"/>
      <c r="T155" s="1"/>
      <c r="U155" s="1"/>
      <c r="V155" s="1"/>
      <c r="X155" s="1"/>
    </row>
    <row r="156" spans="15:24" ht="12.75" customHeight="1">
      <c r="O156" s="1"/>
      <c r="P156" s="1"/>
      <c r="Q156" s="1"/>
      <c r="R156" s="1"/>
      <c r="S156" s="1"/>
      <c r="T156" s="1"/>
      <c r="U156" s="1"/>
      <c r="V156" s="1"/>
      <c r="X156" s="1"/>
    </row>
    <row r="157" spans="15:24" ht="12.75" customHeight="1">
      <c r="O157" s="1"/>
      <c r="P157" s="1"/>
      <c r="Q157" s="1"/>
      <c r="R157" s="1"/>
      <c r="S157" s="1"/>
      <c r="T157" s="1"/>
      <c r="U157" s="1"/>
      <c r="V157" s="1"/>
      <c r="X157" s="1"/>
    </row>
    <row r="158" spans="15:24" ht="12.75" customHeight="1">
      <c r="O158" s="1"/>
      <c r="P158" s="1"/>
      <c r="Q158" s="1"/>
      <c r="R158" s="1"/>
      <c r="S158" s="1"/>
      <c r="T158" s="1"/>
      <c r="U158" s="1"/>
      <c r="V158" s="1"/>
      <c r="X158" s="1"/>
    </row>
    <row r="159" spans="15:24" ht="12.75" customHeight="1">
      <c r="O159" s="1"/>
      <c r="P159" s="1"/>
      <c r="Q159" s="1"/>
      <c r="R159" s="1"/>
      <c r="S159" s="1"/>
      <c r="T159" s="1"/>
      <c r="U159" s="1"/>
      <c r="V159" s="1"/>
      <c r="X159" s="1"/>
    </row>
    <row r="160" spans="15:24" ht="12.75" customHeight="1">
      <c r="O160" s="1"/>
      <c r="P160" s="1"/>
      <c r="Q160" s="1"/>
      <c r="R160" s="1"/>
      <c r="S160" s="1"/>
      <c r="T160" s="1"/>
      <c r="U160" s="1"/>
      <c r="V160" s="1"/>
      <c r="X160" s="1"/>
    </row>
    <row r="161" spans="15:24" ht="12.75" customHeight="1">
      <c r="O161" s="1"/>
      <c r="P161" s="1"/>
      <c r="Q161" s="1"/>
      <c r="R161" s="1"/>
      <c r="S161" s="1"/>
      <c r="T161" s="1"/>
      <c r="U161" s="1"/>
      <c r="V161" s="1"/>
      <c r="X161" s="1"/>
    </row>
    <row r="162" spans="15:24" ht="12.75" customHeight="1">
      <c r="O162" s="1"/>
      <c r="P162" s="1"/>
      <c r="Q162" s="1"/>
      <c r="R162" s="1"/>
      <c r="S162" s="1"/>
      <c r="T162" s="1"/>
      <c r="U162" s="1"/>
      <c r="V162" s="1"/>
      <c r="X162" s="1"/>
    </row>
    <row r="163" spans="15:24" ht="12.75" customHeight="1">
      <c r="O163" s="1"/>
      <c r="P163" s="1"/>
      <c r="Q163" s="1"/>
      <c r="R163" s="1"/>
      <c r="S163" s="1"/>
      <c r="T163" s="1"/>
      <c r="U163" s="1"/>
      <c r="V163" s="1"/>
      <c r="X163" s="1"/>
    </row>
    <row r="164" spans="15:24" ht="12.75" customHeight="1">
      <c r="O164" s="1"/>
      <c r="P164" s="1"/>
      <c r="Q164" s="1"/>
      <c r="R164" s="1"/>
      <c r="S164" s="1"/>
      <c r="T164" s="1"/>
      <c r="U164" s="1"/>
      <c r="V164" s="1"/>
      <c r="X164" s="1"/>
    </row>
    <row r="165" spans="15:24" ht="12.75" customHeight="1">
      <c r="O165" s="1"/>
      <c r="P165" s="1"/>
      <c r="Q165" s="1"/>
      <c r="R165" s="1"/>
      <c r="S165" s="1"/>
      <c r="T165" s="1"/>
      <c r="U165" s="1"/>
      <c r="V165" s="1"/>
      <c r="X165" s="1"/>
    </row>
    <row r="166" spans="15:24" ht="12.75" customHeight="1">
      <c r="O166" s="1"/>
      <c r="P166" s="1"/>
      <c r="Q166" s="1"/>
      <c r="R166" s="1"/>
      <c r="S166" s="1"/>
      <c r="T166" s="1"/>
      <c r="U166" s="1"/>
      <c r="V166" s="1"/>
      <c r="X166" s="1"/>
    </row>
    <row r="167" spans="15:24" ht="12.75" customHeight="1">
      <c r="O167" s="1"/>
      <c r="P167" s="1"/>
      <c r="Q167" s="1"/>
      <c r="R167" s="1"/>
      <c r="S167" s="1"/>
      <c r="T167" s="1"/>
      <c r="U167" s="1"/>
      <c r="V167" s="1"/>
      <c r="X167" s="1"/>
    </row>
    <row r="168" spans="15:24" ht="12.75" customHeight="1">
      <c r="O168" s="1"/>
      <c r="P168" s="1"/>
      <c r="Q168" s="1"/>
      <c r="R168" s="1"/>
      <c r="S168" s="1"/>
      <c r="T168" s="1"/>
      <c r="U168" s="1"/>
      <c r="V168" s="1"/>
      <c r="X168" s="1"/>
    </row>
    <row r="169" spans="15:24" ht="12.75" customHeight="1">
      <c r="O169" s="1"/>
      <c r="P169" s="1"/>
      <c r="Q169" s="1"/>
      <c r="R169" s="1"/>
      <c r="S169" s="1"/>
      <c r="T169" s="1"/>
      <c r="U169" s="1"/>
      <c r="V169" s="1"/>
      <c r="X169" s="1"/>
    </row>
    <row r="170" spans="15:24" ht="12.75" customHeight="1">
      <c r="O170" s="1"/>
      <c r="P170" s="1"/>
      <c r="Q170" s="1"/>
      <c r="R170" s="1"/>
      <c r="S170" s="1"/>
      <c r="T170" s="1"/>
      <c r="U170" s="1"/>
      <c r="V170" s="1"/>
      <c r="X170" s="1"/>
    </row>
    <row r="171" spans="15:24" ht="12.75" customHeight="1">
      <c r="O171" s="1"/>
      <c r="P171" s="1"/>
      <c r="Q171" s="1"/>
      <c r="R171" s="1"/>
      <c r="S171" s="1"/>
      <c r="T171" s="1"/>
      <c r="U171" s="1"/>
      <c r="V171" s="1"/>
      <c r="X171" s="1"/>
    </row>
    <row r="172" spans="15:24" ht="12.75" customHeight="1">
      <c r="O172" s="1"/>
      <c r="P172" s="1"/>
      <c r="Q172" s="1"/>
      <c r="R172" s="1"/>
      <c r="S172" s="1"/>
      <c r="T172" s="1"/>
      <c r="U172" s="1"/>
      <c r="V172" s="1"/>
      <c r="X172" s="1"/>
    </row>
    <row r="173" spans="15:24" ht="12.75" customHeight="1">
      <c r="O173" s="1"/>
      <c r="P173" s="1"/>
      <c r="Q173" s="1"/>
      <c r="R173" s="1"/>
      <c r="S173" s="1"/>
      <c r="T173" s="1"/>
      <c r="U173" s="1"/>
      <c r="V173" s="1"/>
      <c r="X173" s="1"/>
    </row>
    <row r="174" spans="15:24" ht="12.75" customHeight="1">
      <c r="O174" s="1"/>
      <c r="P174" s="1"/>
      <c r="Q174" s="1"/>
      <c r="R174" s="1"/>
      <c r="S174" s="1"/>
      <c r="T174" s="1"/>
      <c r="U174" s="1"/>
      <c r="V174" s="1"/>
      <c r="X174" s="1"/>
    </row>
    <row r="175" spans="15:24" ht="12.75" customHeight="1">
      <c r="O175" s="1"/>
      <c r="P175" s="1"/>
      <c r="Q175" s="1"/>
      <c r="R175" s="1"/>
      <c r="S175" s="1"/>
      <c r="T175" s="1"/>
      <c r="U175" s="1"/>
      <c r="V175" s="1"/>
      <c r="X175" s="1"/>
    </row>
    <row r="176" spans="15:24" ht="12.75" customHeight="1">
      <c r="O176" s="1"/>
      <c r="P176" s="1"/>
      <c r="Q176" s="1"/>
      <c r="R176" s="1"/>
      <c r="S176" s="1"/>
      <c r="T176" s="1"/>
      <c r="U176" s="1"/>
      <c r="V176" s="1"/>
      <c r="X176" s="1"/>
    </row>
    <row r="177" spans="15:24" ht="12.75" customHeight="1">
      <c r="O177" s="1"/>
      <c r="P177" s="1"/>
      <c r="Q177" s="1"/>
      <c r="R177" s="1"/>
      <c r="S177" s="1"/>
      <c r="T177" s="1"/>
      <c r="U177" s="1"/>
      <c r="V177" s="1"/>
      <c r="X177" s="1"/>
    </row>
    <row r="178" spans="15:24" ht="12.75" customHeight="1">
      <c r="O178" s="1"/>
      <c r="P178" s="1"/>
      <c r="Q178" s="1"/>
      <c r="R178" s="1"/>
      <c r="S178" s="1"/>
      <c r="T178" s="1"/>
      <c r="U178" s="1"/>
      <c r="V178" s="1"/>
      <c r="X178" s="1"/>
    </row>
    <row r="179" spans="15:24" ht="12.75" customHeight="1">
      <c r="O179" s="1"/>
      <c r="P179" s="1"/>
      <c r="Q179" s="1"/>
      <c r="R179" s="1"/>
      <c r="S179" s="1"/>
      <c r="T179" s="1"/>
      <c r="U179" s="1"/>
      <c r="V179" s="1"/>
      <c r="X179" s="1"/>
    </row>
    <row r="180" spans="15:24" ht="12.75" customHeight="1">
      <c r="O180" s="1"/>
      <c r="P180" s="1"/>
      <c r="Q180" s="1"/>
      <c r="R180" s="1"/>
      <c r="S180" s="1"/>
      <c r="T180" s="1"/>
      <c r="U180" s="1"/>
      <c r="V180" s="1"/>
      <c r="X180" s="1"/>
    </row>
    <row r="181" spans="15:24" ht="12.75" customHeight="1">
      <c r="O181" s="1"/>
      <c r="P181" s="1"/>
      <c r="Q181" s="1"/>
      <c r="R181" s="1"/>
      <c r="S181" s="1"/>
      <c r="T181" s="1"/>
      <c r="U181" s="1"/>
      <c r="V181" s="1"/>
      <c r="X181" s="1"/>
    </row>
    <row r="182" spans="15:24" ht="12.75" customHeight="1">
      <c r="O182" s="1"/>
      <c r="P182" s="1"/>
      <c r="Q182" s="1"/>
      <c r="R182" s="1"/>
      <c r="S182" s="1"/>
      <c r="T182" s="1"/>
      <c r="U182" s="1"/>
      <c r="V182" s="1"/>
      <c r="X182" s="1"/>
    </row>
    <row r="183" spans="15:24" ht="12.75" customHeight="1">
      <c r="O183" s="1"/>
      <c r="P183" s="1"/>
      <c r="Q183" s="1"/>
      <c r="R183" s="1"/>
      <c r="S183" s="1"/>
      <c r="T183" s="1"/>
      <c r="U183" s="1"/>
      <c r="V183" s="1"/>
      <c r="X183" s="1"/>
    </row>
    <row r="184" spans="15:24" ht="12.75" customHeight="1">
      <c r="O184" s="1"/>
      <c r="P184" s="1"/>
      <c r="Q184" s="1"/>
      <c r="R184" s="1"/>
      <c r="S184" s="1"/>
      <c r="T184" s="1"/>
      <c r="U184" s="1"/>
      <c r="V184" s="1"/>
      <c r="X184" s="1"/>
    </row>
    <row r="185" spans="15:24" ht="12.75" customHeight="1">
      <c r="O185" s="1"/>
      <c r="P185" s="1"/>
      <c r="Q185" s="1"/>
      <c r="R185" s="1"/>
      <c r="S185" s="1"/>
      <c r="T185" s="1"/>
      <c r="U185" s="1"/>
      <c r="V185" s="1"/>
      <c r="X185" s="1"/>
    </row>
    <row r="186" spans="15:24" ht="12.75" customHeight="1">
      <c r="O186" s="1"/>
      <c r="P186" s="1"/>
      <c r="Q186" s="1"/>
      <c r="R186" s="1"/>
      <c r="S186" s="1"/>
      <c r="T186" s="1"/>
      <c r="U186" s="1"/>
      <c r="V186" s="1"/>
      <c r="X186" s="1"/>
    </row>
    <row r="187" spans="15:24" ht="12.75" customHeight="1">
      <c r="O187" s="1"/>
      <c r="P187" s="1"/>
      <c r="Q187" s="1"/>
      <c r="R187" s="1"/>
      <c r="S187" s="1"/>
      <c r="T187" s="1"/>
      <c r="U187" s="1"/>
      <c r="V187" s="1"/>
      <c r="X187" s="1"/>
    </row>
    <row r="188" spans="15:24" ht="12.75" customHeight="1">
      <c r="O188" s="1"/>
      <c r="P188" s="1"/>
      <c r="Q188" s="1"/>
      <c r="R188" s="1"/>
      <c r="S188" s="1"/>
      <c r="T188" s="1"/>
      <c r="U188" s="1"/>
      <c r="V188" s="1"/>
      <c r="X188" s="1"/>
    </row>
    <row r="189" spans="15:24" ht="12.75" customHeight="1">
      <c r="O189" s="1"/>
      <c r="P189" s="1"/>
      <c r="Q189" s="1"/>
      <c r="R189" s="1"/>
      <c r="S189" s="1"/>
      <c r="T189" s="1"/>
      <c r="U189" s="1"/>
      <c r="V189" s="1"/>
      <c r="X189" s="1"/>
    </row>
    <row r="190" spans="15:24" ht="12.75" customHeight="1">
      <c r="O190" s="1"/>
      <c r="P190" s="1"/>
      <c r="Q190" s="1"/>
      <c r="R190" s="1"/>
      <c r="S190" s="1"/>
      <c r="T190" s="1"/>
      <c r="U190" s="1"/>
      <c r="V190" s="1"/>
      <c r="X190" s="1"/>
    </row>
    <row r="191" spans="15:24" ht="12.75" customHeight="1">
      <c r="O191" s="1"/>
      <c r="P191" s="1"/>
      <c r="Q191" s="1"/>
      <c r="R191" s="1"/>
      <c r="S191" s="1"/>
      <c r="T191" s="1"/>
      <c r="U191" s="1"/>
      <c r="V191" s="1"/>
      <c r="X191" s="1"/>
    </row>
    <row r="192" spans="15:24" ht="12.75" customHeight="1">
      <c r="O192" s="1"/>
      <c r="P192" s="1"/>
      <c r="Q192" s="1"/>
      <c r="R192" s="1"/>
      <c r="S192" s="1"/>
      <c r="T192" s="1"/>
      <c r="U192" s="1"/>
      <c r="V192" s="1"/>
      <c r="X192" s="1"/>
    </row>
    <row r="193" spans="15:24" ht="12.75" customHeight="1">
      <c r="O193" s="1"/>
      <c r="P193" s="1"/>
      <c r="Q193" s="1"/>
      <c r="R193" s="1"/>
      <c r="S193" s="1"/>
      <c r="T193" s="1"/>
      <c r="U193" s="1"/>
      <c r="V193" s="1"/>
      <c r="X193" s="1"/>
    </row>
    <row r="194" spans="15:24" ht="12.75" customHeight="1">
      <c r="O194" s="1"/>
      <c r="P194" s="1"/>
      <c r="Q194" s="1"/>
      <c r="R194" s="1"/>
      <c r="S194" s="1"/>
      <c r="T194" s="1"/>
      <c r="U194" s="1"/>
      <c r="V194" s="1"/>
      <c r="X194" s="1"/>
    </row>
    <row r="195" spans="15:24" ht="12.75" customHeight="1">
      <c r="O195" s="1"/>
      <c r="P195" s="1"/>
      <c r="Q195" s="1"/>
      <c r="R195" s="1"/>
      <c r="S195" s="1"/>
      <c r="T195" s="1"/>
      <c r="U195" s="1"/>
      <c r="V195" s="1"/>
      <c r="X195" s="1"/>
    </row>
    <row r="196" spans="15:24" ht="12.75" customHeight="1">
      <c r="O196" s="1"/>
      <c r="P196" s="1"/>
      <c r="Q196" s="1"/>
      <c r="R196" s="1"/>
      <c r="S196" s="1"/>
      <c r="T196" s="1"/>
      <c r="U196" s="1"/>
      <c r="V196" s="1"/>
      <c r="X196" s="1"/>
    </row>
    <row r="197" spans="15:24" ht="12.75" customHeight="1">
      <c r="O197" s="1"/>
      <c r="P197" s="1"/>
      <c r="Q197" s="1"/>
      <c r="R197" s="1"/>
      <c r="S197" s="1"/>
      <c r="T197" s="1"/>
      <c r="U197" s="1"/>
      <c r="V197" s="1"/>
      <c r="X197" s="1"/>
    </row>
    <row r="198" spans="15:24" ht="12.75" customHeight="1">
      <c r="O198" s="1"/>
      <c r="P198" s="1"/>
      <c r="Q198" s="1"/>
      <c r="R198" s="1"/>
      <c r="S198" s="1"/>
      <c r="T198" s="1"/>
      <c r="U198" s="1"/>
      <c r="V198" s="1"/>
      <c r="X198" s="1"/>
    </row>
    <row r="199" spans="15:24" ht="12.75" customHeight="1">
      <c r="O199" s="1"/>
      <c r="P199" s="1"/>
      <c r="Q199" s="1"/>
      <c r="R199" s="1"/>
      <c r="S199" s="1"/>
      <c r="T199" s="1"/>
      <c r="U199" s="1"/>
      <c r="V199" s="1"/>
      <c r="X199" s="1"/>
    </row>
    <row r="200" spans="15:24" ht="12.75" customHeight="1">
      <c r="O200" s="1"/>
      <c r="P200" s="1"/>
      <c r="Q200" s="1"/>
      <c r="R200" s="1"/>
      <c r="S200" s="1"/>
      <c r="T200" s="1"/>
      <c r="U200" s="1"/>
      <c r="V200" s="1"/>
      <c r="X200" s="1"/>
    </row>
    <row r="201" spans="15:24" ht="12.75" customHeight="1">
      <c r="O201" s="1"/>
      <c r="P201" s="1"/>
      <c r="Q201" s="1"/>
      <c r="R201" s="1"/>
      <c r="S201" s="1"/>
      <c r="T201" s="1"/>
      <c r="U201" s="1"/>
      <c r="V201" s="1"/>
      <c r="X201" s="1"/>
    </row>
    <row r="202" spans="15:24" ht="12.75" customHeight="1">
      <c r="O202" s="1"/>
      <c r="P202" s="1"/>
      <c r="Q202" s="1"/>
      <c r="R202" s="1"/>
      <c r="S202" s="1"/>
      <c r="T202" s="1"/>
      <c r="U202" s="1"/>
      <c r="V202" s="1"/>
      <c r="X202" s="1"/>
    </row>
    <row r="203" spans="15:24" ht="12.75" customHeight="1">
      <c r="O203" s="1"/>
      <c r="P203" s="1"/>
      <c r="Q203" s="1"/>
      <c r="R203" s="1"/>
      <c r="S203" s="1"/>
      <c r="T203" s="1"/>
      <c r="U203" s="1"/>
      <c r="V203" s="1"/>
      <c r="X203" s="1"/>
    </row>
    <row r="204" spans="15:24" ht="12.75" customHeight="1">
      <c r="O204" s="1"/>
      <c r="P204" s="1"/>
      <c r="Q204" s="1"/>
      <c r="R204" s="1"/>
      <c r="S204" s="1"/>
      <c r="T204" s="1"/>
      <c r="U204" s="1"/>
      <c r="V204" s="1"/>
      <c r="X204" s="1"/>
    </row>
    <row r="205" spans="15:24" ht="12.75" customHeight="1">
      <c r="O205" s="1"/>
      <c r="P205" s="1"/>
      <c r="Q205" s="1"/>
      <c r="R205" s="1"/>
      <c r="S205" s="1"/>
      <c r="T205" s="1"/>
      <c r="U205" s="1"/>
      <c r="V205" s="1"/>
      <c r="X205" s="1"/>
    </row>
    <row r="206" spans="15:24" ht="12.75" customHeight="1">
      <c r="O206" s="1"/>
      <c r="P206" s="1"/>
      <c r="Q206" s="1"/>
      <c r="R206" s="1"/>
      <c r="S206" s="1"/>
      <c r="T206" s="1"/>
      <c r="U206" s="1"/>
      <c r="V206" s="1"/>
      <c r="X206" s="1"/>
    </row>
    <row r="207" spans="15:24" ht="12.75" customHeight="1">
      <c r="O207" s="1"/>
      <c r="P207" s="1"/>
      <c r="Q207" s="1"/>
      <c r="R207" s="1"/>
      <c r="S207" s="1"/>
      <c r="T207" s="1"/>
      <c r="U207" s="1"/>
      <c r="V207" s="1"/>
      <c r="X207" s="1"/>
    </row>
    <row r="208" spans="15:24" ht="12.75" customHeight="1">
      <c r="O208" s="1"/>
      <c r="P208" s="1"/>
      <c r="Q208" s="1"/>
      <c r="R208" s="1"/>
      <c r="S208" s="1"/>
      <c r="T208" s="1"/>
      <c r="U208" s="1"/>
      <c r="V208" s="1"/>
      <c r="X208" s="1"/>
    </row>
    <row r="209" spans="15:24" ht="12.75" customHeight="1">
      <c r="O209" s="1"/>
      <c r="P209" s="1"/>
      <c r="Q209" s="1"/>
      <c r="R209" s="1"/>
      <c r="S209" s="1"/>
      <c r="T209" s="1"/>
      <c r="U209" s="1"/>
      <c r="V209" s="1"/>
      <c r="X209" s="1"/>
    </row>
    <row r="210" spans="15:24" ht="12.75" customHeight="1">
      <c r="O210" s="1"/>
      <c r="P210" s="1"/>
      <c r="Q210" s="1"/>
      <c r="R210" s="1"/>
      <c r="S210" s="1"/>
      <c r="T210" s="1"/>
      <c r="U210" s="1"/>
      <c r="V210" s="1"/>
      <c r="X210" s="1"/>
    </row>
    <row r="211" spans="15:24" ht="12.75" customHeight="1">
      <c r="O211" s="1"/>
      <c r="P211" s="1"/>
      <c r="Q211" s="1"/>
      <c r="R211" s="1"/>
      <c r="S211" s="1"/>
      <c r="T211" s="1"/>
      <c r="U211" s="1"/>
      <c r="V211" s="1"/>
      <c r="X211" s="1"/>
    </row>
    <row r="212" spans="15:24" ht="12.75" customHeight="1">
      <c r="O212" s="1"/>
      <c r="P212" s="1"/>
      <c r="Q212" s="1"/>
      <c r="R212" s="1"/>
      <c r="S212" s="1"/>
      <c r="T212" s="1"/>
      <c r="U212" s="1"/>
      <c r="V212" s="1"/>
      <c r="X212" s="1"/>
    </row>
    <row r="213" spans="15:24" ht="12.75" customHeight="1">
      <c r="O213" s="1"/>
      <c r="P213" s="1"/>
      <c r="Q213" s="1"/>
      <c r="R213" s="1"/>
      <c r="S213" s="1"/>
      <c r="T213" s="1"/>
      <c r="U213" s="1"/>
      <c r="V213" s="1"/>
      <c r="X213" s="1"/>
    </row>
    <row r="214" spans="15:24" ht="12.75" customHeight="1">
      <c r="O214" s="1"/>
      <c r="P214" s="1"/>
      <c r="Q214" s="1"/>
      <c r="R214" s="1"/>
      <c r="S214" s="1"/>
      <c r="T214" s="1"/>
      <c r="U214" s="1"/>
      <c r="V214" s="1"/>
      <c r="X214" s="1"/>
    </row>
    <row r="215" spans="15:24" ht="12.75" customHeight="1">
      <c r="O215" s="1"/>
      <c r="P215" s="1"/>
      <c r="Q215" s="1"/>
      <c r="R215" s="1"/>
      <c r="S215" s="1"/>
      <c r="T215" s="1"/>
      <c r="U215" s="1"/>
      <c r="V215" s="1"/>
      <c r="X215" s="1"/>
    </row>
    <row r="216" spans="15:24" ht="12.75" customHeight="1">
      <c r="O216" s="1"/>
      <c r="P216" s="1"/>
      <c r="Q216" s="1"/>
      <c r="R216" s="1"/>
      <c r="S216" s="1"/>
      <c r="T216" s="1"/>
      <c r="U216" s="1"/>
      <c r="V216" s="1"/>
      <c r="X216" s="1"/>
    </row>
    <row r="217" spans="15:24" ht="12.75" customHeight="1">
      <c r="O217" s="1"/>
      <c r="P217" s="1"/>
      <c r="Q217" s="1"/>
      <c r="R217" s="1"/>
      <c r="S217" s="1"/>
      <c r="T217" s="1"/>
      <c r="U217" s="1"/>
      <c r="V217" s="1"/>
      <c r="X217" s="1"/>
    </row>
    <row r="218" spans="15:24" ht="12.75" customHeight="1">
      <c r="O218" s="1"/>
      <c r="P218" s="1"/>
      <c r="Q218" s="1"/>
      <c r="R218" s="1"/>
      <c r="S218" s="1"/>
      <c r="T218" s="1"/>
      <c r="U218" s="1"/>
      <c r="V218" s="1"/>
      <c r="X218" s="1"/>
    </row>
    <row r="219" spans="15:24" ht="12.75" customHeight="1">
      <c r="O219" s="1"/>
      <c r="P219" s="1"/>
      <c r="Q219" s="1"/>
      <c r="R219" s="1"/>
      <c r="S219" s="1"/>
      <c r="T219" s="1"/>
      <c r="U219" s="1"/>
      <c r="V219" s="1"/>
      <c r="X219" s="1"/>
    </row>
    <row r="220" spans="15:24" ht="12.75" customHeight="1">
      <c r="O220" s="1"/>
      <c r="P220" s="1"/>
      <c r="Q220" s="1"/>
      <c r="R220" s="1"/>
      <c r="S220" s="1"/>
      <c r="T220" s="1"/>
      <c r="U220" s="1"/>
      <c r="V220" s="1"/>
      <c r="X220" s="1"/>
    </row>
    <row r="221" spans="15:24" ht="12.75" customHeight="1">
      <c r="O221" s="1"/>
      <c r="P221" s="1"/>
      <c r="Q221" s="1"/>
      <c r="R221" s="1"/>
      <c r="S221" s="1"/>
      <c r="T221" s="1"/>
      <c r="U221" s="1"/>
      <c r="V221" s="1"/>
      <c r="X221" s="1"/>
    </row>
    <row r="222" spans="15:24" ht="12.75" customHeight="1">
      <c r="O222" s="1"/>
      <c r="P222" s="1"/>
      <c r="Q222" s="1"/>
      <c r="R222" s="1"/>
      <c r="S222" s="1"/>
      <c r="T222" s="1"/>
      <c r="U222" s="1"/>
      <c r="V222" s="1"/>
      <c r="X222" s="1"/>
    </row>
    <row r="223" spans="15:24" ht="12.75" customHeight="1">
      <c r="O223" s="1"/>
      <c r="P223" s="1"/>
      <c r="Q223" s="1"/>
      <c r="R223" s="1"/>
      <c r="S223" s="1"/>
      <c r="T223" s="1"/>
      <c r="U223" s="1"/>
      <c r="V223" s="1"/>
      <c r="X223" s="1"/>
    </row>
    <row r="224" spans="15:24" ht="12.75" customHeight="1">
      <c r="O224" s="1"/>
      <c r="P224" s="1"/>
      <c r="Q224" s="1"/>
      <c r="R224" s="1"/>
      <c r="S224" s="1"/>
      <c r="T224" s="1"/>
      <c r="U224" s="1"/>
      <c r="V224" s="1"/>
      <c r="X224" s="1"/>
    </row>
    <row r="225" spans="15:24" ht="12.75" customHeight="1">
      <c r="O225" s="1"/>
      <c r="P225" s="1"/>
      <c r="Q225" s="1"/>
      <c r="R225" s="1"/>
      <c r="S225" s="1"/>
      <c r="T225" s="1"/>
      <c r="U225" s="1"/>
      <c r="V225" s="1"/>
      <c r="X225" s="1"/>
    </row>
    <row r="226" spans="15:24" ht="12.75" customHeight="1">
      <c r="O226" s="1"/>
      <c r="P226" s="1"/>
      <c r="Q226" s="1"/>
      <c r="R226" s="1"/>
      <c r="S226" s="1"/>
      <c r="T226" s="1"/>
      <c r="U226" s="1"/>
      <c r="V226" s="1"/>
      <c r="X226" s="1"/>
    </row>
    <row r="227" spans="15:24" ht="12.75" customHeight="1">
      <c r="O227" s="1"/>
      <c r="P227" s="1"/>
      <c r="Q227" s="1"/>
      <c r="R227" s="1"/>
      <c r="S227" s="1"/>
      <c r="T227" s="1"/>
      <c r="U227" s="1"/>
      <c r="V227" s="1"/>
      <c r="X227" s="1"/>
    </row>
    <row r="228" spans="15:24" ht="12.75" customHeight="1">
      <c r="O228" s="1"/>
      <c r="P228" s="1"/>
      <c r="Q228" s="1"/>
      <c r="R228" s="1"/>
      <c r="S228" s="1"/>
      <c r="T228" s="1"/>
      <c r="U228" s="1"/>
      <c r="V228" s="1"/>
      <c r="X228" s="1"/>
    </row>
    <row r="229" spans="15:24" ht="12.75" customHeight="1">
      <c r="O229" s="1"/>
      <c r="P229" s="1"/>
      <c r="Q229" s="1"/>
      <c r="R229" s="1"/>
      <c r="S229" s="1"/>
      <c r="T229" s="1"/>
      <c r="U229" s="1"/>
      <c r="V229" s="1"/>
      <c r="X229" s="1"/>
    </row>
    <row r="230" spans="15:24" ht="12.75" customHeight="1">
      <c r="O230" s="1"/>
      <c r="P230" s="1"/>
      <c r="Q230" s="1"/>
      <c r="R230" s="1"/>
      <c r="S230" s="1"/>
      <c r="T230" s="1"/>
      <c r="U230" s="1"/>
      <c r="V230" s="1"/>
      <c r="X230" s="1"/>
    </row>
    <row r="231" spans="15:24" ht="12.75" customHeight="1">
      <c r="O231" s="1"/>
      <c r="P231" s="1"/>
      <c r="Q231" s="1"/>
      <c r="R231" s="1"/>
      <c r="S231" s="1"/>
      <c r="T231" s="1"/>
      <c r="U231" s="1"/>
      <c r="V231" s="1"/>
      <c r="X231" s="1"/>
    </row>
    <row r="232" spans="15:24" ht="12.75" customHeight="1">
      <c r="O232" s="1"/>
      <c r="P232" s="1"/>
      <c r="Q232" s="1"/>
      <c r="R232" s="1"/>
      <c r="S232" s="1"/>
      <c r="T232" s="1"/>
      <c r="U232" s="1"/>
      <c r="V232" s="1"/>
      <c r="X232" s="1"/>
    </row>
    <row r="233" spans="15:24" ht="12.75" customHeight="1">
      <c r="O233" s="1"/>
      <c r="P233" s="1"/>
      <c r="Q233" s="1"/>
      <c r="R233" s="1"/>
      <c r="S233" s="1"/>
      <c r="T233" s="1"/>
      <c r="U233" s="1"/>
      <c r="V233" s="1"/>
      <c r="X233" s="1"/>
    </row>
    <row r="234" spans="15:24" ht="12.75" customHeight="1">
      <c r="O234" s="1"/>
      <c r="P234" s="1"/>
      <c r="Q234" s="1"/>
      <c r="R234" s="1"/>
      <c r="S234" s="1"/>
      <c r="T234" s="1"/>
      <c r="U234" s="1"/>
      <c r="V234" s="1"/>
      <c r="X234" s="1"/>
    </row>
    <row r="235" spans="15:24" ht="12.75" customHeight="1">
      <c r="O235" s="1"/>
      <c r="P235" s="1"/>
      <c r="Q235" s="1"/>
      <c r="R235" s="1"/>
      <c r="S235" s="1"/>
      <c r="T235" s="1"/>
      <c r="U235" s="1"/>
      <c r="V235" s="1"/>
      <c r="X235" s="1"/>
    </row>
    <row r="236" spans="15:24" ht="12.75" customHeight="1">
      <c r="O236" s="1"/>
      <c r="P236" s="1"/>
      <c r="Q236" s="1"/>
      <c r="R236" s="1"/>
      <c r="S236" s="1"/>
      <c r="T236" s="1"/>
      <c r="U236" s="1"/>
      <c r="V236" s="1"/>
      <c r="X236" s="1"/>
    </row>
    <row r="237" spans="15:24" ht="12.75" customHeight="1">
      <c r="O237" s="1"/>
      <c r="P237" s="1"/>
      <c r="Q237" s="1"/>
      <c r="R237" s="1"/>
      <c r="S237" s="1"/>
      <c r="T237" s="1"/>
      <c r="U237" s="1"/>
      <c r="V237" s="1"/>
      <c r="X237" s="1"/>
    </row>
    <row r="238" spans="15:24" ht="12.75" customHeight="1">
      <c r="O238" s="1"/>
      <c r="P238" s="1"/>
      <c r="Q238" s="1"/>
      <c r="R238" s="1"/>
      <c r="S238" s="1"/>
      <c r="T238" s="1"/>
      <c r="U238" s="1"/>
      <c r="V238" s="1"/>
      <c r="X238" s="1"/>
    </row>
    <row r="239" spans="15:24" ht="12.75" customHeight="1">
      <c r="O239" s="1"/>
      <c r="P239" s="1"/>
      <c r="Q239" s="1"/>
      <c r="R239" s="1"/>
      <c r="S239" s="1"/>
      <c r="T239" s="1"/>
      <c r="U239" s="1"/>
      <c r="V239" s="1"/>
      <c r="X239" s="1"/>
    </row>
    <row r="240" spans="15:24" ht="12.75" customHeight="1">
      <c r="O240" s="1"/>
      <c r="P240" s="1"/>
      <c r="Q240" s="1"/>
      <c r="R240" s="1"/>
      <c r="S240" s="1"/>
      <c r="T240" s="1"/>
      <c r="U240" s="1"/>
      <c r="V240" s="1"/>
      <c r="X240" s="1"/>
    </row>
    <row r="241" spans="15:24" ht="12.75" customHeight="1">
      <c r="O241" s="1"/>
      <c r="P241" s="1"/>
      <c r="Q241" s="1"/>
      <c r="R241" s="1"/>
      <c r="S241" s="1"/>
      <c r="T241" s="1"/>
      <c r="U241" s="1"/>
      <c r="V241" s="1"/>
      <c r="X241" s="1"/>
    </row>
    <row r="242" spans="15:24" ht="12.75" customHeight="1">
      <c r="O242" s="1"/>
      <c r="P242" s="1"/>
      <c r="Q242" s="1"/>
      <c r="R242" s="1"/>
      <c r="S242" s="1"/>
      <c r="T242" s="1"/>
      <c r="U242" s="1"/>
      <c r="V242" s="1"/>
      <c r="X242" s="1"/>
    </row>
    <row r="243" spans="15:24" ht="12.75" customHeight="1">
      <c r="O243" s="1"/>
      <c r="P243" s="1"/>
      <c r="Q243" s="1"/>
      <c r="R243" s="1"/>
      <c r="S243" s="1"/>
      <c r="T243" s="1"/>
      <c r="U243" s="1"/>
      <c r="V243" s="1"/>
      <c r="X243" s="1"/>
    </row>
    <row r="244" spans="15:24" ht="12.75" customHeight="1">
      <c r="O244" s="1"/>
      <c r="P244" s="1"/>
      <c r="Q244" s="1"/>
      <c r="R244" s="1"/>
      <c r="S244" s="1"/>
      <c r="T244" s="1"/>
      <c r="U244" s="1"/>
      <c r="V244" s="1"/>
      <c r="X244" s="1"/>
    </row>
    <row r="245" spans="15:24" ht="12.75" customHeight="1">
      <c r="O245" s="1"/>
      <c r="P245" s="1"/>
      <c r="Q245" s="1"/>
      <c r="R245" s="1"/>
      <c r="S245" s="1"/>
      <c r="T245" s="1"/>
      <c r="U245" s="1"/>
      <c r="V245" s="1"/>
      <c r="X245" s="1"/>
    </row>
    <row r="246" spans="15:24" ht="12.75" customHeight="1">
      <c r="O246" s="1"/>
      <c r="P246" s="1"/>
      <c r="Q246" s="1"/>
      <c r="R246" s="1"/>
      <c r="S246" s="1"/>
      <c r="T246" s="1"/>
      <c r="U246" s="1"/>
      <c r="V246" s="1"/>
      <c r="X246" s="1"/>
    </row>
    <row r="247" spans="15:24" ht="12.75" customHeight="1">
      <c r="O247" s="1"/>
      <c r="P247" s="1"/>
      <c r="Q247" s="1"/>
      <c r="R247" s="1"/>
      <c r="S247" s="1"/>
      <c r="T247" s="1"/>
      <c r="U247" s="1"/>
      <c r="V247" s="1"/>
      <c r="X247" s="1"/>
    </row>
    <row r="248" spans="15:24" ht="12.75" customHeight="1">
      <c r="O248" s="1"/>
      <c r="P248" s="1"/>
      <c r="Q248" s="1"/>
      <c r="R248" s="1"/>
      <c r="S248" s="1"/>
      <c r="T248" s="1"/>
      <c r="U248" s="1"/>
      <c r="V248" s="1"/>
      <c r="X248" s="1"/>
    </row>
    <row r="249" spans="15:24" ht="12.75" customHeight="1">
      <c r="O249" s="1"/>
      <c r="P249" s="1"/>
      <c r="Q249" s="1"/>
      <c r="R249" s="1"/>
      <c r="S249" s="1"/>
      <c r="T249" s="1"/>
      <c r="U249" s="1"/>
      <c r="V249" s="1"/>
      <c r="X249" s="1"/>
    </row>
    <row r="250" spans="15:24" ht="12.75" customHeight="1">
      <c r="O250" s="1"/>
      <c r="P250" s="1"/>
      <c r="Q250" s="1"/>
      <c r="R250" s="1"/>
      <c r="S250" s="1"/>
      <c r="T250" s="1"/>
      <c r="U250" s="1"/>
      <c r="V250" s="1"/>
      <c r="X250" s="1"/>
    </row>
    <row r="251" spans="15:24" ht="12.75" customHeight="1">
      <c r="O251" s="1"/>
      <c r="P251" s="1"/>
      <c r="Q251" s="1"/>
      <c r="R251" s="1"/>
      <c r="S251" s="1"/>
      <c r="T251" s="1"/>
      <c r="U251" s="1"/>
      <c r="V251" s="1"/>
      <c r="X251" s="1"/>
    </row>
    <row r="252" spans="15:24" ht="12.75" customHeight="1">
      <c r="O252" s="1"/>
      <c r="P252" s="1"/>
      <c r="Q252" s="1"/>
      <c r="R252" s="1"/>
      <c r="S252" s="1"/>
      <c r="T252" s="1"/>
      <c r="U252" s="1"/>
      <c r="V252" s="1"/>
      <c r="X252" s="1"/>
    </row>
    <row r="253" spans="15:24" ht="12.75" customHeight="1">
      <c r="O253" s="1"/>
      <c r="P253" s="1"/>
      <c r="Q253" s="1"/>
      <c r="R253" s="1"/>
      <c r="S253" s="1"/>
      <c r="T253" s="1"/>
      <c r="U253" s="1"/>
      <c r="V253" s="1"/>
      <c r="X253" s="1"/>
    </row>
    <row r="254" spans="15:24" ht="12.75" customHeight="1">
      <c r="O254" s="1"/>
      <c r="P254" s="1"/>
      <c r="Q254" s="1"/>
      <c r="R254" s="1"/>
      <c r="S254" s="1"/>
      <c r="T254" s="1"/>
      <c r="U254" s="1"/>
      <c r="V254" s="1"/>
      <c r="X254" s="1"/>
    </row>
    <row r="255" spans="15:24" ht="12.75" customHeight="1">
      <c r="O255" s="1"/>
      <c r="P255" s="1"/>
      <c r="Q255" s="1"/>
      <c r="R255" s="1"/>
      <c r="S255" s="1"/>
      <c r="T255" s="1"/>
      <c r="U255" s="1"/>
      <c r="V255" s="1"/>
      <c r="X255" s="1"/>
    </row>
    <row r="256" spans="15:24" ht="12.75" customHeight="1">
      <c r="O256" s="1"/>
      <c r="P256" s="1"/>
      <c r="Q256" s="1"/>
      <c r="R256" s="1"/>
      <c r="S256" s="1"/>
      <c r="T256" s="1"/>
      <c r="U256" s="1"/>
      <c r="V256" s="1"/>
      <c r="X256" s="1"/>
    </row>
    <row r="257" spans="15:24" ht="12.75" customHeight="1">
      <c r="O257" s="1"/>
      <c r="P257" s="1"/>
      <c r="Q257" s="1"/>
      <c r="R257" s="1"/>
      <c r="S257" s="1"/>
      <c r="T257" s="1"/>
      <c r="U257" s="1"/>
      <c r="V257" s="1"/>
      <c r="X257" s="1"/>
    </row>
    <row r="258" spans="15:24" ht="12.75" customHeight="1">
      <c r="O258" s="1"/>
      <c r="P258" s="1"/>
      <c r="Q258" s="1"/>
      <c r="R258" s="1"/>
      <c r="S258" s="1"/>
      <c r="T258" s="1"/>
      <c r="U258" s="1"/>
      <c r="V258" s="1"/>
      <c r="X258" s="1"/>
    </row>
    <row r="259" spans="15:24" ht="12.75" customHeight="1">
      <c r="O259" s="1"/>
      <c r="P259" s="1"/>
      <c r="Q259" s="1"/>
      <c r="R259" s="1"/>
      <c r="S259" s="1"/>
      <c r="T259" s="1"/>
      <c r="U259" s="1"/>
      <c r="V259" s="1"/>
      <c r="X259" s="1"/>
    </row>
    <row r="260" spans="15:24" ht="12.75" customHeight="1">
      <c r="O260" s="1"/>
      <c r="P260" s="1"/>
      <c r="Q260" s="1"/>
      <c r="R260" s="1"/>
      <c r="S260" s="1"/>
      <c r="T260" s="1"/>
      <c r="U260" s="1"/>
      <c r="V260" s="1"/>
      <c r="X260" s="1"/>
    </row>
    <row r="261" spans="15:24" ht="12.75" customHeight="1">
      <c r="O261" s="1"/>
      <c r="P261" s="1"/>
      <c r="Q261" s="1"/>
      <c r="R261" s="1"/>
      <c r="S261" s="1"/>
      <c r="T261" s="1"/>
      <c r="U261" s="1"/>
      <c r="V261" s="1"/>
      <c r="X261" s="1"/>
    </row>
    <row r="262" spans="15:24" ht="12.75" customHeight="1">
      <c r="O262" s="1"/>
      <c r="P262" s="1"/>
      <c r="Q262" s="1"/>
      <c r="R262" s="1"/>
      <c r="S262" s="1"/>
      <c r="T262" s="1"/>
      <c r="U262" s="1"/>
      <c r="V262" s="1"/>
      <c r="X262" s="1"/>
    </row>
    <row r="263" spans="15:24" ht="12.75" customHeight="1">
      <c r="O263" s="1"/>
      <c r="P263" s="1"/>
      <c r="Q263" s="1"/>
      <c r="R263" s="1"/>
      <c r="S263" s="1"/>
      <c r="T263" s="1"/>
      <c r="U263" s="1"/>
      <c r="V263" s="1"/>
      <c r="X263" s="1"/>
    </row>
    <row r="264" spans="15:24" ht="12.75" customHeight="1">
      <c r="O264" s="1"/>
      <c r="P264" s="1"/>
      <c r="Q264" s="1"/>
      <c r="R264" s="1"/>
      <c r="S264" s="1"/>
      <c r="T264" s="1"/>
      <c r="U264" s="1"/>
      <c r="V264" s="1"/>
      <c r="X264" s="1"/>
    </row>
    <row r="265" spans="15:24" ht="12.75" customHeight="1">
      <c r="O265" s="1"/>
      <c r="P265" s="1"/>
      <c r="Q265" s="1"/>
      <c r="R265" s="1"/>
      <c r="S265" s="1"/>
      <c r="T265" s="1"/>
      <c r="U265" s="1"/>
      <c r="V265" s="1"/>
      <c r="X265" s="1"/>
    </row>
    <row r="266" spans="15:24" ht="12.75" customHeight="1">
      <c r="O266" s="1"/>
      <c r="P266" s="1"/>
      <c r="Q266" s="1"/>
      <c r="R266" s="1"/>
      <c r="S266" s="1"/>
      <c r="T266" s="1"/>
      <c r="U266" s="1"/>
      <c r="V266" s="1"/>
      <c r="X266" s="1"/>
    </row>
    <row r="267" spans="15:24" ht="12.75" customHeight="1">
      <c r="O267" s="1"/>
      <c r="P267" s="1"/>
      <c r="Q267" s="1"/>
      <c r="R267" s="1"/>
      <c r="S267" s="1"/>
      <c r="T267" s="1"/>
      <c r="U267" s="1"/>
      <c r="V267" s="1"/>
      <c r="X267" s="1"/>
    </row>
    <row r="268" spans="15:24" ht="12.75" customHeight="1">
      <c r="O268" s="1"/>
      <c r="P268" s="1"/>
      <c r="Q268" s="1"/>
      <c r="R268" s="1"/>
      <c r="S268" s="1"/>
      <c r="T268" s="1"/>
      <c r="U268" s="1"/>
      <c r="V268" s="1"/>
      <c r="X268" s="1"/>
    </row>
    <row r="269" spans="15:24" ht="12.75" customHeight="1">
      <c r="O269" s="1"/>
      <c r="P269" s="1"/>
      <c r="Q269" s="1"/>
      <c r="R269" s="1"/>
      <c r="S269" s="1"/>
      <c r="T269" s="1"/>
      <c r="U269" s="1"/>
      <c r="V269" s="1"/>
      <c r="X269" s="1"/>
    </row>
    <row r="270" spans="15:24" ht="12.75" customHeight="1">
      <c r="O270" s="1"/>
      <c r="P270" s="1"/>
      <c r="Q270" s="1"/>
      <c r="R270" s="1"/>
      <c r="S270" s="1"/>
      <c r="T270" s="1"/>
      <c r="U270" s="1"/>
      <c r="V270" s="1"/>
      <c r="X270" s="1"/>
    </row>
    <row r="271" spans="15:24" ht="12.75" customHeight="1">
      <c r="O271" s="1"/>
      <c r="P271" s="1"/>
      <c r="Q271" s="1"/>
      <c r="R271" s="1"/>
      <c r="S271" s="1"/>
      <c r="T271" s="1"/>
      <c r="U271" s="1"/>
      <c r="V271" s="1"/>
      <c r="X271" s="1"/>
    </row>
    <row r="272" spans="15:24" ht="12.75" customHeight="1">
      <c r="O272" s="1"/>
      <c r="P272" s="1"/>
      <c r="Q272" s="1"/>
      <c r="R272" s="1"/>
      <c r="S272" s="1"/>
      <c r="T272" s="1"/>
      <c r="U272" s="1"/>
      <c r="V272" s="1"/>
      <c r="X272" s="1"/>
    </row>
    <row r="273" spans="15:24" ht="12.75" customHeight="1">
      <c r="O273" s="1"/>
      <c r="P273" s="1"/>
      <c r="Q273" s="1"/>
      <c r="R273" s="1"/>
      <c r="S273" s="1"/>
      <c r="T273" s="1"/>
      <c r="U273" s="1"/>
      <c r="V273" s="1"/>
      <c r="X273" s="1"/>
    </row>
    <row r="274" spans="15:24" ht="12.75" customHeight="1">
      <c r="O274" s="1"/>
      <c r="P274" s="1"/>
      <c r="Q274" s="1"/>
      <c r="R274" s="1"/>
      <c r="S274" s="1"/>
      <c r="T274" s="1"/>
      <c r="U274" s="1"/>
      <c r="V274" s="1"/>
      <c r="X274" s="1"/>
    </row>
    <row r="275" spans="15:24" ht="12.75" customHeight="1">
      <c r="O275" s="1"/>
      <c r="P275" s="1"/>
      <c r="Q275" s="1"/>
      <c r="R275" s="1"/>
      <c r="S275" s="1"/>
      <c r="T275" s="1"/>
      <c r="U275" s="1"/>
      <c r="V275" s="1"/>
      <c r="X275" s="1"/>
    </row>
    <row r="276" spans="15:24" ht="12.75" customHeight="1">
      <c r="O276" s="1"/>
      <c r="P276" s="1"/>
      <c r="Q276" s="1"/>
      <c r="R276" s="1"/>
      <c r="S276" s="1"/>
      <c r="T276" s="1"/>
      <c r="U276" s="1"/>
      <c r="V276" s="1"/>
      <c r="X276" s="1"/>
    </row>
    <row r="277" spans="15:24" ht="12.75" customHeight="1">
      <c r="O277" s="1"/>
      <c r="P277" s="1"/>
      <c r="Q277" s="1"/>
      <c r="R277" s="1"/>
      <c r="S277" s="1"/>
      <c r="T277" s="1"/>
      <c r="U277" s="1"/>
      <c r="V277" s="1"/>
      <c r="X277" s="1"/>
    </row>
    <row r="278" spans="15:24" ht="12.75" customHeight="1">
      <c r="O278" s="1"/>
      <c r="P278" s="1"/>
      <c r="Q278" s="1"/>
      <c r="R278" s="1"/>
      <c r="S278" s="1"/>
      <c r="T278" s="1"/>
      <c r="U278" s="1"/>
      <c r="V278" s="1"/>
      <c r="X278" s="1"/>
    </row>
    <row r="279" spans="15:24" ht="12.75" customHeight="1">
      <c r="O279" s="1"/>
      <c r="P279" s="1"/>
      <c r="Q279" s="1"/>
      <c r="R279" s="1"/>
      <c r="S279" s="1"/>
      <c r="T279" s="1"/>
      <c r="U279" s="1"/>
      <c r="V279" s="1"/>
      <c r="X279" s="1"/>
    </row>
    <row r="280" spans="15:24" ht="12.75" customHeight="1">
      <c r="O280" s="1"/>
      <c r="P280" s="1"/>
      <c r="Q280" s="1"/>
      <c r="R280" s="1"/>
      <c r="S280" s="1"/>
      <c r="T280" s="1"/>
      <c r="U280" s="1"/>
      <c r="V280" s="1"/>
      <c r="X280" s="1"/>
    </row>
    <row r="281" spans="15:24" ht="12.75" customHeight="1">
      <c r="O281" s="1"/>
      <c r="P281" s="1"/>
      <c r="Q281" s="1"/>
      <c r="R281" s="1"/>
      <c r="S281" s="1"/>
      <c r="T281" s="1"/>
      <c r="U281" s="1"/>
      <c r="V281" s="1"/>
      <c r="X281" s="1"/>
    </row>
    <row r="282" spans="15:24" ht="12.75" customHeight="1">
      <c r="O282" s="1"/>
      <c r="P282" s="1"/>
      <c r="Q282" s="1"/>
      <c r="R282" s="1"/>
      <c r="S282" s="1"/>
      <c r="T282" s="1"/>
      <c r="U282" s="1"/>
      <c r="V282" s="1"/>
      <c r="X282" s="1"/>
    </row>
    <row r="283" spans="15:24" ht="12.75" customHeight="1">
      <c r="O283" s="1"/>
      <c r="P283" s="1"/>
      <c r="Q283" s="1"/>
      <c r="R283" s="1"/>
      <c r="S283" s="1"/>
      <c r="T283" s="1"/>
      <c r="U283" s="1"/>
      <c r="V283" s="1"/>
      <c r="X283" s="1"/>
    </row>
    <row r="284" spans="15:24" ht="12.75" customHeight="1">
      <c r="O284" s="1"/>
      <c r="P284" s="1"/>
      <c r="Q284" s="1"/>
      <c r="R284" s="1"/>
      <c r="S284" s="1"/>
      <c r="T284" s="1"/>
      <c r="U284" s="1"/>
      <c r="V284" s="1"/>
      <c r="X284" s="1"/>
    </row>
    <row r="285" spans="15:24" ht="12.75" customHeight="1">
      <c r="O285" s="1"/>
      <c r="P285" s="1"/>
      <c r="Q285" s="1"/>
      <c r="R285" s="1"/>
      <c r="S285" s="1"/>
      <c r="T285" s="1"/>
      <c r="U285" s="1"/>
      <c r="V285" s="1"/>
      <c r="X285" s="1"/>
    </row>
    <row r="286" spans="15:24" ht="12.75" customHeight="1">
      <c r="O286" s="1"/>
      <c r="P286" s="1"/>
      <c r="Q286" s="1"/>
      <c r="R286" s="1"/>
      <c r="S286" s="1"/>
      <c r="T286" s="1"/>
      <c r="U286" s="1"/>
      <c r="V286" s="1"/>
      <c r="X286" s="1"/>
    </row>
    <row r="287" spans="15:24" ht="12.75" customHeight="1">
      <c r="O287" s="1"/>
      <c r="P287" s="1"/>
      <c r="Q287" s="1"/>
      <c r="R287" s="1"/>
      <c r="S287" s="1"/>
      <c r="T287" s="1"/>
      <c r="U287" s="1"/>
      <c r="V287" s="1"/>
      <c r="X287" s="1"/>
    </row>
    <row r="288" spans="15:24" ht="12.75" customHeight="1">
      <c r="O288" s="1"/>
      <c r="P288" s="1"/>
      <c r="Q288" s="1"/>
      <c r="R288" s="1"/>
      <c r="S288" s="1"/>
      <c r="T288" s="1"/>
      <c r="U288" s="1"/>
      <c r="V288" s="1"/>
      <c r="X288" s="1"/>
    </row>
    <row r="289" spans="15:24" ht="12.75" customHeight="1">
      <c r="O289" s="1"/>
      <c r="P289" s="1"/>
      <c r="Q289" s="1"/>
      <c r="R289" s="1"/>
      <c r="S289" s="1"/>
      <c r="T289" s="1"/>
      <c r="U289" s="1"/>
      <c r="V289" s="1"/>
      <c r="X289" s="1"/>
    </row>
    <row r="290" spans="15:24" ht="12.75" customHeight="1">
      <c r="O290" s="1"/>
      <c r="P290" s="1"/>
      <c r="Q290" s="1"/>
      <c r="R290" s="1"/>
      <c r="S290" s="1"/>
      <c r="T290" s="1"/>
      <c r="U290" s="1"/>
      <c r="V290" s="1"/>
      <c r="X290" s="1"/>
    </row>
    <row r="291" spans="15:24" ht="12.75" customHeight="1">
      <c r="O291" s="1"/>
      <c r="P291" s="1"/>
      <c r="Q291" s="1"/>
      <c r="R291" s="1"/>
      <c r="S291" s="1"/>
      <c r="T291" s="1"/>
      <c r="U291" s="1"/>
      <c r="V291" s="1"/>
      <c r="X291" s="1"/>
    </row>
    <row r="292" spans="15:24" ht="12.75" customHeight="1">
      <c r="O292" s="1"/>
      <c r="P292" s="1"/>
      <c r="Q292" s="1"/>
      <c r="R292" s="1"/>
      <c r="S292" s="1"/>
      <c r="T292" s="1"/>
      <c r="U292" s="1"/>
      <c r="V292" s="1"/>
      <c r="X292" s="1"/>
    </row>
    <row r="293" spans="15:24" ht="12.75" customHeight="1">
      <c r="O293" s="1"/>
      <c r="P293" s="1"/>
      <c r="Q293" s="1"/>
      <c r="R293" s="1"/>
      <c r="S293" s="1"/>
      <c r="T293" s="1"/>
      <c r="U293" s="1"/>
      <c r="V293" s="1"/>
      <c r="X293" s="1"/>
    </row>
    <row r="294" spans="15:24" ht="12.75" customHeight="1">
      <c r="O294" s="1"/>
      <c r="P294" s="1"/>
      <c r="Q294" s="1"/>
      <c r="R294" s="1"/>
      <c r="S294" s="1"/>
      <c r="T294" s="1"/>
      <c r="U294" s="1"/>
      <c r="V294" s="1"/>
      <c r="X294" s="1"/>
    </row>
    <row r="295" spans="15:24" ht="12.75" customHeight="1">
      <c r="O295" s="1"/>
      <c r="P295" s="1"/>
      <c r="Q295" s="1"/>
      <c r="R295" s="1"/>
      <c r="S295" s="1"/>
      <c r="T295" s="1"/>
      <c r="U295" s="1"/>
      <c r="V295" s="1"/>
      <c r="X295" s="1"/>
    </row>
    <row r="296" spans="15:24" ht="12.75" customHeight="1">
      <c r="O296" s="1"/>
      <c r="P296" s="1"/>
      <c r="Q296" s="1"/>
      <c r="R296" s="1"/>
      <c r="S296" s="1"/>
      <c r="T296" s="1"/>
      <c r="U296" s="1"/>
      <c r="V296" s="1"/>
      <c r="X296" s="1"/>
    </row>
    <row r="297" spans="15:24" ht="12.75" customHeight="1">
      <c r="O297" s="1"/>
      <c r="P297" s="1"/>
      <c r="Q297" s="1"/>
      <c r="R297" s="1"/>
      <c r="S297" s="1"/>
      <c r="T297" s="1"/>
      <c r="U297" s="1"/>
      <c r="V297" s="1"/>
      <c r="X297" s="1"/>
    </row>
    <row r="298" spans="15:24" ht="12.75" customHeight="1">
      <c r="O298" s="1"/>
      <c r="P298" s="1"/>
      <c r="Q298" s="1"/>
      <c r="R298" s="1"/>
      <c r="S298" s="1"/>
      <c r="T298" s="1"/>
      <c r="U298" s="1"/>
      <c r="V298" s="1"/>
      <c r="X298" s="1"/>
    </row>
    <row r="299" spans="15:24" ht="12.75" customHeight="1">
      <c r="O299" s="1"/>
      <c r="P299" s="1"/>
      <c r="Q299" s="1"/>
      <c r="R299" s="1"/>
      <c r="S299" s="1"/>
      <c r="T299" s="1"/>
      <c r="U299" s="1"/>
      <c r="V299" s="1"/>
      <c r="X299" s="1"/>
    </row>
    <row r="300" spans="15:24" ht="12.75" customHeight="1">
      <c r="O300" s="1"/>
      <c r="P300" s="1"/>
      <c r="Q300" s="1"/>
      <c r="R300" s="1"/>
      <c r="S300" s="1"/>
      <c r="T300" s="1"/>
      <c r="U300" s="1"/>
      <c r="V300" s="1"/>
      <c r="X300" s="1"/>
    </row>
    <row r="301" spans="15:24" ht="12.75" customHeight="1">
      <c r="O301" s="1"/>
      <c r="P301" s="1"/>
      <c r="Q301" s="1"/>
      <c r="R301" s="1"/>
      <c r="S301" s="1"/>
      <c r="T301" s="1"/>
      <c r="U301" s="1"/>
      <c r="V301" s="1"/>
      <c r="X301" s="1"/>
    </row>
    <row r="302" spans="15:24" ht="12.75" customHeight="1">
      <c r="O302" s="1"/>
      <c r="P302" s="1"/>
      <c r="Q302" s="1"/>
      <c r="R302" s="1"/>
      <c r="S302" s="1"/>
      <c r="T302" s="1"/>
      <c r="U302" s="1"/>
      <c r="V302" s="1"/>
      <c r="X302" s="1"/>
    </row>
    <row r="303" spans="15:24" ht="12.75" customHeight="1">
      <c r="O303" s="1"/>
      <c r="P303" s="1"/>
      <c r="Q303" s="1"/>
      <c r="R303" s="1"/>
      <c r="S303" s="1"/>
      <c r="T303" s="1"/>
      <c r="U303" s="1"/>
      <c r="V303" s="1"/>
      <c r="X303" s="1"/>
    </row>
    <row r="304" spans="15:24" ht="12.75" customHeight="1">
      <c r="O304" s="1"/>
      <c r="P304" s="1"/>
      <c r="Q304" s="1"/>
      <c r="R304" s="1"/>
      <c r="S304" s="1"/>
      <c r="T304" s="1"/>
      <c r="U304" s="1"/>
      <c r="V304" s="1"/>
      <c r="X304" s="1"/>
    </row>
    <row r="305" spans="15:24" ht="12.75" customHeight="1">
      <c r="O305" s="1"/>
      <c r="P305" s="1"/>
      <c r="Q305" s="1"/>
      <c r="R305" s="1"/>
      <c r="S305" s="1"/>
      <c r="T305" s="1"/>
      <c r="U305" s="1"/>
      <c r="V305" s="1"/>
      <c r="X305" s="1"/>
    </row>
    <row r="306" spans="15:24" ht="12.75" customHeight="1">
      <c r="O306" s="1"/>
      <c r="P306" s="1"/>
      <c r="Q306" s="1"/>
      <c r="R306" s="1"/>
      <c r="S306" s="1"/>
      <c r="T306" s="1"/>
      <c r="U306" s="1"/>
      <c r="V306" s="1"/>
      <c r="X306" s="1"/>
    </row>
    <row r="307" spans="15:24" ht="12.75" customHeight="1">
      <c r="O307" s="1"/>
      <c r="P307" s="1"/>
      <c r="Q307" s="1"/>
      <c r="R307" s="1"/>
      <c r="S307" s="1"/>
      <c r="T307" s="1"/>
      <c r="U307" s="1"/>
      <c r="V307" s="1"/>
      <c r="X307" s="1"/>
    </row>
    <row r="308" spans="15:24" ht="12.75" customHeight="1">
      <c r="O308" s="1"/>
      <c r="P308" s="1"/>
      <c r="Q308" s="1"/>
      <c r="R308" s="1"/>
      <c r="S308" s="1"/>
      <c r="T308" s="1"/>
      <c r="U308" s="1"/>
      <c r="V308" s="1"/>
      <c r="X308" s="1"/>
    </row>
    <row r="309" spans="15:24" ht="12.75" customHeight="1">
      <c r="O309" s="1"/>
      <c r="P309" s="1"/>
      <c r="Q309" s="1"/>
      <c r="R309" s="1"/>
      <c r="S309" s="1"/>
      <c r="T309" s="1"/>
      <c r="U309" s="1"/>
      <c r="V309" s="1"/>
      <c r="X309" s="1"/>
    </row>
    <row r="310" spans="15:24" ht="12.75" customHeight="1">
      <c r="O310" s="1"/>
      <c r="P310" s="1"/>
      <c r="Q310" s="1"/>
      <c r="R310" s="1"/>
      <c r="S310" s="1"/>
      <c r="T310" s="1"/>
      <c r="U310" s="1"/>
      <c r="V310" s="1"/>
      <c r="X310" s="1"/>
    </row>
    <row r="311" spans="15:24" ht="12.75" customHeight="1">
      <c r="O311" s="1"/>
      <c r="P311" s="1"/>
      <c r="Q311" s="1"/>
      <c r="R311" s="1"/>
      <c r="S311" s="1"/>
      <c r="T311" s="1"/>
      <c r="U311" s="1"/>
      <c r="V311" s="1"/>
      <c r="X311" s="1"/>
    </row>
    <row r="312" spans="15:24" ht="12.75" customHeight="1">
      <c r="O312" s="1"/>
      <c r="P312" s="1"/>
      <c r="Q312" s="1"/>
      <c r="R312" s="1"/>
      <c r="S312" s="1"/>
      <c r="T312" s="1"/>
      <c r="U312" s="1"/>
      <c r="V312" s="1"/>
      <c r="X312" s="1"/>
    </row>
    <row r="313" spans="15:24" ht="12.75" customHeight="1">
      <c r="O313" s="1"/>
      <c r="P313" s="1"/>
      <c r="Q313" s="1"/>
      <c r="R313" s="1"/>
      <c r="S313" s="1"/>
      <c r="T313" s="1"/>
      <c r="U313" s="1"/>
      <c r="V313" s="1"/>
      <c r="X313" s="1"/>
    </row>
    <row r="314" spans="15:24" ht="12.75" customHeight="1">
      <c r="O314" s="1"/>
      <c r="P314" s="1"/>
      <c r="Q314" s="1"/>
      <c r="R314" s="1"/>
      <c r="S314" s="1"/>
      <c r="T314" s="1"/>
      <c r="U314" s="1"/>
      <c r="V314" s="1"/>
      <c r="X314" s="1"/>
    </row>
    <row r="315" spans="15:24" ht="12.75" customHeight="1">
      <c r="O315" s="1"/>
      <c r="P315" s="1"/>
      <c r="Q315" s="1"/>
      <c r="R315" s="1"/>
      <c r="S315" s="1"/>
      <c r="T315" s="1"/>
      <c r="U315" s="1"/>
      <c r="V315" s="1"/>
      <c r="X315" s="1"/>
    </row>
    <row r="316" spans="15:24" ht="12.75" customHeight="1">
      <c r="O316" s="1"/>
      <c r="P316" s="1"/>
      <c r="Q316" s="1"/>
      <c r="R316" s="1"/>
      <c r="S316" s="1"/>
      <c r="T316" s="1"/>
      <c r="U316" s="1"/>
      <c r="V316" s="1"/>
      <c r="X316" s="1"/>
    </row>
    <row r="317" spans="15:24" ht="12.75" customHeight="1">
      <c r="O317" s="1"/>
      <c r="P317" s="1"/>
      <c r="Q317" s="1"/>
      <c r="R317" s="1"/>
      <c r="S317" s="1"/>
      <c r="T317" s="1"/>
      <c r="U317" s="1"/>
      <c r="V317" s="1"/>
      <c r="X317" s="1"/>
    </row>
    <row r="318" spans="15:24" ht="12.75" customHeight="1">
      <c r="O318" s="1"/>
      <c r="P318" s="1"/>
      <c r="Q318" s="1"/>
      <c r="R318" s="1"/>
      <c r="S318" s="1"/>
      <c r="T318" s="1"/>
      <c r="U318" s="1"/>
      <c r="V318" s="1"/>
      <c r="X318" s="1"/>
    </row>
    <row r="319" spans="15:24" ht="12.75" customHeight="1">
      <c r="O319" s="1"/>
      <c r="P319" s="1"/>
      <c r="Q319" s="1"/>
      <c r="R319" s="1"/>
      <c r="S319" s="1"/>
      <c r="T319" s="1"/>
      <c r="U319" s="1"/>
      <c r="V319" s="1"/>
      <c r="X319" s="1"/>
    </row>
    <row r="320" spans="15:24" ht="12.75" customHeight="1">
      <c r="O320" s="1"/>
      <c r="P320" s="1"/>
      <c r="Q320" s="1"/>
      <c r="R320" s="1"/>
      <c r="S320" s="1"/>
      <c r="T320" s="1"/>
      <c r="U320" s="1"/>
      <c r="V320" s="1"/>
      <c r="X320" s="1"/>
    </row>
    <row r="321" spans="15:24" ht="12.75" customHeight="1">
      <c r="O321" s="1"/>
      <c r="P321" s="1"/>
      <c r="Q321" s="1"/>
      <c r="R321" s="1"/>
      <c r="S321" s="1"/>
      <c r="T321" s="1"/>
      <c r="U321" s="1"/>
      <c r="V321" s="1"/>
      <c r="X321" s="1"/>
    </row>
    <row r="322" spans="15:24" ht="12.75" customHeight="1">
      <c r="O322" s="1"/>
      <c r="P322" s="1"/>
      <c r="Q322" s="1"/>
      <c r="R322" s="1"/>
      <c r="S322" s="1"/>
      <c r="T322" s="1"/>
      <c r="U322" s="1"/>
      <c r="V322" s="1"/>
      <c r="X322" s="1"/>
    </row>
    <row r="323" spans="15:24" ht="12.75" customHeight="1">
      <c r="O323" s="1"/>
      <c r="P323" s="1"/>
      <c r="Q323" s="1"/>
      <c r="R323" s="1"/>
      <c r="S323" s="1"/>
      <c r="T323" s="1"/>
      <c r="U323" s="1"/>
      <c r="V323" s="1"/>
      <c r="X323" s="1"/>
    </row>
    <row r="324" spans="15:24" ht="12.75" customHeight="1">
      <c r="O324" s="1"/>
      <c r="P324" s="1"/>
      <c r="Q324" s="1"/>
      <c r="R324" s="1"/>
      <c r="S324" s="1"/>
      <c r="T324" s="1"/>
      <c r="U324" s="1"/>
      <c r="V324" s="1"/>
      <c r="X324" s="1"/>
    </row>
    <row r="325" spans="15:24" ht="12.75" customHeight="1">
      <c r="O325" s="1"/>
      <c r="P325" s="1"/>
      <c r="Q325" s="1"/>
      <c r="R325" s="1"/>
      <c r="S325" s="1"/>
      <c r="T325" s="1"/>
      <c r="U325" s="1"/>
      <c r="V325" s="1"/>
      <c r="X325" s="1"/>
    </row>
    <row r="326" spans="15:24" ht="12.75" customHeight="1">
      <c r="O326" s="1"/>
      <c r="P326" s="1"/>
      <c r="Q326" s="1"/>
      <c r="R326" s="1"/>
      <c r="S326" s="1"/>
      <c r="T326" s="1"/>
      <c r="U326" s="1"/>
      <c r="V326" s="1"/>
      <c r="X326" s="1"/>
    </row>
    <row r="327" spans="15:24" ht="12.75" customHeight="1">
      <c r="O327" s="1"/>
      <c r="P327" s="1"/>
      <c r="Q327" s="1"/>
      <c r="R327" s="1"/>
      <c r="S327" s="1"/>
      <c r="T327" s="1"/>
      <c r="U327" s="1"/>
      <c r="V327" s="1"/>
      <c r="X327" s="1"/>
    </row>
    <row r="328" spans="15:24" ht="12.75" customHeight="1">
      <c r="O328" s="1"/>
      <c r="P328" s="1"/>
      <c r="Q328" s="1"/>
      <c r="R328" s="1"/>
      <c r="S328" s="1"/>
      <c r="T328" s="1"/>
      <c r="U328" s="1"/>
      <c r="V328" s="1"/>
      <c r="X328" s="1"/>
    </row>
    <row r="329" spans="15:24" ht="12.75" customHeight="1">
      <c r="O329" s="1"/>
      <c r="P329" s="1"/>
      <c r="Q329" s="1"/>
      <c r="R329" s="1"/>
      <c r="S329" s="1"/>
      <c r="T329" s="1"/>
      <c r="U329" s="1"/>
      <c r="V329" s="1"/>
      <c r="X329" s="1"/>
    </row>
    <row r="330" spans="15:24" ht="12.75" customHeight="1">
      <c r="O330" s="1"/>
      <c r="P330" s="1"/>
      <c r="Q330" s="1"/>
      <c r="R330" s="1"/>
      <c r="S330" s="1"/>
      <c r="T330" s="1"/>
      <c r="U330" s="1"/>
      <c r="V330" s="1"/>
      <c r="X330" s="1"/>
    </row>
    <row r="331" spans="15:24" ht="12.75" customHeight="1">
      <c r="O331" s="1"/>
      <c r="P331" s="1"/>
      <c r="Q331" s="1"/>
      <c r="R331" s="1"/>
      <c r="S331" s="1"/>
      <c r="T331" s="1"/>
      <c r="U331" s="1"/>
      <c r="V331" s="1"/>
      <c r="X331" s="1"/>
    </row>
    <row r="332" spans="15:24" ht="12.75" customHeight="1">
      <c r="O332" s="1"/>
      <c r="P332" s="1"/>
      <c r="Q332" s="1"/>
      <c r="R332" s="1"/>
      <c r="S332" s="1"/>
      <c r="T332" s="1"/>
      <c r="U332" s="1"/>
      <c r="V332" s="1"/>
      <c r="X332" s="1"/>
    </row>
    <row r="333" spans="15:24" ht="12.75" customHeight="1">
      <c r="O333" s="1"/>
      <c r="P333" s="1"/>
      <c r="Q333" s="1"/>
      <c r="R333" s="1"/>
      <c r="S333" s="1"/>
      <c r="T333" s="1"/>
      <c r="U333" s="1"/>
      <c r="V333" s="1"/>
      <c r="X333" s="1"/>
    </row>
    <row r="334" spans="15:24" ht="12.75" customHeight="1">
      <c r="O334" s="1"/>
      <c r="P334" s="1"/>
      <c r="Q334" s="1"/>
      <c r="R334" s="1"/>
      <c r="S334" s="1"/>
      <c r="T334" s="1"/>
      <c r="U334" s="1"/>
      <c r="V334" s="1"/>
      <c r="X334" s="1"/>
    </row>
    <row r="335" spans="15:24" ht="12.75" customHeight="1">
      <c r="O335" s="1"/>
      <c r="P335" s="1"/>
      <c r="Q335" s="1"/>
      <c r="R335" s="1"/>
      <c r="S335" s="1"/>
      <c r="T335" s="1"/>
      <c r="U335" s="1"/>
      <c r="V335" s="1"/>
      <c r="X335" s="1"/>
    </row>
    <row r="336" spans="15:24" ht="12.75" customHeight="1">
      <c r="O336" s="1"/>
      <c r="P336" s="1"/>
      <c r="Q336" s="1"/>
      <c r="R336" s="1"/>
      <c r="S336" s="1"/>
      <c r="T336" s="1"/>
      <c r="U336" s="1"/>
      <c r="V336" s="1"/>
      <c r="X336" s="1"/>
    </row>
    <row r="337" spans="15:24" ht="12.75" customHeight="1">
      <c r="O337" s="1"/>
      <c r="P337" s="1"/>
      <c r="Q337" s="1"/>
      <c r="R337" s="1"/>
      <c r="S337" s="1"/>
      <c r="T337" s="1"/>
      <c r="U337" s="1"/>
      <c r="V337" s="1"/>
      <c r="X337" s="1"/>
    </row>
    <row r="338" spans="15:24" ht="12.75" customHeight="1">
      <c r="O338" s="1"/>
      <c r="P338" s="1"/>
      <c r="Q338" s="1"/>
      <c r="R338" s="1"/>
      <c r="S338" s="1"/>
      <c r="T338" s="1"/>
      <c r="U338" s="1"/>
      <c r="V338" s="1"/>
      <c r="X338" s="1"/>
    </row>
    <row r="339" spans="15:24" ht="12.75" customHeight="1">
      <c r="O339" s="1"/>
      <c r="P339" s="1"/>
      <c r="Q339" s="1"/>
      <c r="R339" s="1"/>
      <c r="S339" s="1"/>
      <c r="T339" s="1"/>
      <c r="U339" s="1"/>
      <c r="V339" s="1"/>
      <c r="X339" s="1"/>
    </row>
    <row r="340" spans="15:24" ht="12.75" customHeight="1">
      <c r="O340" s="1"/>
      <c r="P340" s="1"/>
      <c r="Q340" s="1"/>
      <c r="R340" s="1"/>
      <c r="S340" s="1"/>
      <c r="T340" s="1"/>
      <c r="U340" s="1"/>
      <c r="V340" s="1"/>
      <c r="X340" s="1"/>
    </row>
    <row r="341" spans="15:24" ht="12.75" customHeight="1">
      <c r="O341" s="1"/>
      <c r="P341" s="1"/>
      <c r="Q341" s="1"/>
      <c r="R341" s="1"/>
      <c r="S341" s="1"/>
      <c r="T341" s="1"/>
      <c r="U341" s="1"/>
      <c r="V341" s="1"/>
      <c r="X341" s="1"/>
    </row>
    <row r="342" spans="15:24" ht="12.75" customHeight="1">
      <c r="O342" s="1"/>
      <c r="P342" s="1"/>
      <c r="Q342" s="1"/>
      <c r="R342" s="1"/>
      <c r="S342" s="1"/>
      <c r="T342" s="1"/>
      <c r="U342" s="1"/>
      <c r="V342" s="1"/>
      <c r="X342" s="1"/>
    </row>
    <row r="343" spans="15:24" ht="12.75" customHeight="1">
      <c r="O343" s="1"/>
      <c r="P343" s="1"/>
      <c r="Q343" s="1"/>
      <c r="R343" s="1"/>
      <c r="S343" s="1"/>
      <c r="T343" s="1"/>
      <c r="U343" s="1"/>
      <c r="V343" s="1"/>
      <c r="X343" s="1"/>
    </row>
    <row r="344" spans="15:24" ht="12.75" customHeight="1">
      <c r="O344" s="1"/>
      <c r="P344" s="1"/>
      <c r="Q344" s="1"/>
      <c r="R344" s="1"/>
      <c r="S344" s="1"/>
      <c r="T344" s="1"/>
      <c r="U344" s="1"/>
      <c r="V344" s="1"/>
      <c r="X344" s="1"/>
    </row>
    <row r="345" spans="15:24" ht="12.75" customHeight="1">
      <c r="O345" s="1"/>
      <c r="P345" s="1"/>
      <c r="Q345" s="1"/>
      <c r="R345" s="1"/>
      <c r="S345" s="1"/>
      <c r="T345" s="1"/>
      <c r="U345" s="1"/>
      <c r="V345" s="1"/>
      <c r="X345" s="1"/>
    </row>
    <row r="346" spans="15:24" ht="12.75" customHeight="1">
      <c r="O346" s="1"/>
      <c r="P346" s="1"/>
      <c r="Q346" s="1"/>
      <c r="R346" s="1"/>
      <c r="S346" s="1"/>
      <c r="T346" s="1"/>
      <c r="U346" s="1"/>
      <c r="V346" s="1"/>
      <c r="X346" s="1"/>
    </row>
    <row r="347" spans="15:24" ht="12.75" customHeight="1">
      <c r="O347" s="1"/>
      <c r="P347" s="1"/>
      <c r="Q347" s="1"/>
      <c r="R347" s="1"/>
      <c r="S347" s="1"/>
      <c r="T347" s="1"/>
      <c r="U347" s="1"/>
      <c r="V347" s="1"/>
      <c r="X347" s="1"/>
    </row>
    <row r="348" spans="15:24" ht="12.75" customHeight="1">
      <c r="O348" s="1"/>
      <c r="P348" s="1"/>
      <c r="Q348" s="1"/>
      <c r="R348" s="1"/>
      <c r="S348" s="1"/>
      <c r="T348" s="1"/>
      <c r="U348" s="1"/>
      <c r="V348" s="1"/>
      <c r="X348" s="1"/>
    </row>
    <row r="349" spans="15:24" ht="12.75" customHeight="1">
      <c r="O349" s="1"/>
      <c r="P349" s="1"/>
      <c r="Q349" s="1"/>
      <c r="R349" s="1"/>
      <c r="S349" s="1"/>
      <c r="T349" s="1"/>
      <c r="U349" s="1"/>
      <c r="V349" s="1"/>
      <c r="X349" s="1"/>
    </row>
    <row r="350" spans="15:24" ht="12.75" customHeight="1">
      <c r="O350" s="1"/>
      <c r="P350" s="1"/>
      <c r="Q350" s="1"/>
      <c r="R350" s="1"/>
      <c r="S350" s="1"/>
      <c r="T350" s="1"/>
      <c r="U350" s="1"/>
      <c r="V350" s="1"/>
      <c r="X350" s="1"/>
    </row>
    <row r="351" spans="15:24" ht="12.75" customHeight="1">
      <c r="O351" s="1"/>
      <c r="P351" s="1"/>
      <c r="Q351" s="1"/>
      <c r="R351" s="1"/>
      <c r="S351" s="1"/>
      <c r="T351" s="1"/>
      <c r="U351" s="1"/>
      <c r="V351" s="1"/>
      <c r="X351" s="1"/>
    </row>
    <row r="352" spans="15:24" ht="12.75" customHeight="1">
      <c r="O352" s="1"/>
      <c r="P352" s="1"/>
      <c r="Q352" s="1"/>
      <c r="R352" s="1"/>
      <c r="S352" s="1"/>
      <c r="T352" s="1"/>
      <c r="U352" s="1"/>
      <c r="V352" s="1"/>
      <c r="X352" s="1"/>
    </row>
    <row r="353" spans="15:24" ht="12.75" customHeight="1">
      <c r="O353" s="1"/>
      <c r="P353" s="1"/>
      <c r="Q353" s="1"/>
      <c r="R353" s="1"/>
      <c r="S353" s="1"/>
      <c r="T353" s="1"/>
      <c r="U353" s="1"/>
      <c r="V353" s="1"/>
      <c r="X353" s="1"/>
    </row>
    <row r="354" spans="15:24" ht="12.75" customHeight="1">
      <c r="O354" s="1"/>
      <c r="P354" s="1"/>
      <c r="Q354" s="1"/>
      <c r="R354" s="1"/>
      <c r="S354" s="1"/>
      <c r="T354" s="1"/>
      <c r="U354" s="1"/>
      <c r="V354" s="1"/>
      <c r="X354" s="1"/>
    </row>
    <row r="355" spans="15:24" ht="12.75" customHeight="1">
      <c r="O355" s="1"/>
      <c r="P355" s="1"/>
      <c r="Q355" s="1"/>
      <c r="R355" s="1"/>
      <c r="S355" s="1"/>
      <c r="T355" s="1"/>
      <c r="U355" s="1"/>
      <c r="V355" s="1"/>
      <c r="X355" s="1"/>
    </row>
    <row r="356" spans="15:24" ht="12.75" customHeight="1">
      <c r="O356" s="1"/>
      <c r="P356" s="1"/>
      <c r="Q356" s="1"/>
      <c r="R356" s="1"/>
      <c r="S356" s="1"/>
      <c r="T356" s="1"/>
      <c r="U356" s="1"/>
      <c r="V356" s="1"/>
      <c r="X356" s="1"/>
    </row>
    <row r="357" spans="15:24" ht="12.75" customHeight="1">
      <c r="O357" s="1"/>
      <c r="P357" s="1"/>
      <c r="Q357" s="1"/>
      <c r="R357" s="1"/>
      <c r="S357" s="1"/>
      <c r="T357" s="1"/>
      <c r="U357" s="1"/>
      <c r="V357" s="1"/>
      <c r="X357" s="1"/>
    </row>
    <row r="358" spans="15:24" ht="12.75" customHeight="1">
      <c r="O358" s="1"/>
      <c r="P358" s="1"/>
      <c r="Q358" s="1"/>
      <c r="R358" s="1"/>
      <c r="S358" s="1"/>
      <c r="T358" s="1"/>
      <c r="U358" s="1"/>
      <c r="V358" s="1"/>
      <c r="X358" s="1"/>
    </row>
    <row r="359" spans="15:24" ht="12.75" customHeight="1">
      <c r="O359" s="1"/>
      <c r="P359" s="1"/>
      <c r="Q359" s="1"/>
      <c r="R359" s="1"/>
      <c r="S359" s="1"/>
      <c r="T359" s="1"/>
      <c r="U359" s="1"/>
      <c r="V359" s="1"/>
      <c r="X359" s="1"/>
    </row>
    <row r="360" spans="15:24" ht="12.75" customHeight="1">
      <c r="O360" s="1"/>
      <c r="P360" s="1"/>
      <c r="Q360" s="1"/>
      <c r="R360" s="1"/>
      <c r="S360" s="1"/>
      <c r="T360" s="1"/>
      <c r="U360" s="1"/>
      <c r="V360" s="1"/>
      <c r="X360" s="1"/>
    </row>
    <row r="361" spans="15:24" ht="12.75" customHeight="1">
      <c r="O361" s="1"/>
      <c r="P361" s="1"/>
      <c r="Q361" s="1"/>
      <c r="R361" s="1"/>
      <c r="S361" s="1"/>
      <c r="T361" s="1"/>
      <c r="U361" s="1"/>
      <c r="V361" s="1"/>
      <c r="X361" s="1"/>
    </row>
    <row r="362" spans="15:24" ht="12.75" customHeight="1">
      <c r="O362" s="1"/>
      <c r="P362" s="1"/>
      <c r="Q362" s="1"/>
      <c r="R362" s="1"/>
      <c r="S362" s="1"/>
      <c r="T362" s="1"/>
      <c r="U362" s="1"/>
      <c r="V362" s="1"/>
      <c r="X362" s="1"/>
    </row>
    <row r="363" spans="15:24" ht="12.75" customHeight="1">
      <c r="O363" s="1"/>
      <c r="P363" s="1"/>
      <c r="Q363" s="1"/>
      <c r="R363" s="1"/>
      <c r="S363" s="1"/>
      <c r="T363" s="1"/>
      <c r="U363" s="1"/>
      <c r="V363" s="1"/>
      <c r="X363" s="1"/>
    </row>
    <row r="364" spans="15:24" ht="12.75" customHeight="1">
      <c r="O364" s="1"/>
      <c r="P364" s="1"/>
      <c r="Q364" s="1"/>
      <c r="R364" s="1"/>
      <c r="S364" s="1"/>
      <c r="T364" s="1"/>
      <c r="U364" s="1"/>
      <c r="V364" s="1"/>
      <c r="X364" s="1"/>
    </row>
    <row r="365" spans="15:24" ht="12.75" customHeight="1">
      <c r="O365" s="1"/>
      <c r="P365" s="1"/>
      <c r="Q365" s="1"/>
      <c r="R365" s="1"/>
      <c r="S365" s="1"/>
      <c r="T365" s="1"/>
      <c r="U365" s="1"/>
      <c r="V365" s="1"/>
      <c r="X365" s="1"/>
    </row>
    <row r="366" spans="15:24" ht="12.75" customHeight="1">
      <c r="O366" s="1"/>
      <c r="P366" s="1"/>
      <c r="Q366" s="1"/>
      <c r="R366" s="1"/>
      <c r="S366" s="1"/>
      <c r="T366" s="1"/>
      <c r="U366" s="1"/>
      <c r="V366" s="1"/>
      <c r="X366" s="1"/>
    </row>
    <row r="367" spans="15:24" ht="12.75" customHeight="1">
      <c r="O367" s="1"/>
      <c r="P367" s="1"/>
      <c r="Q367" s="1"/>
      <c r="R367" s="1"/>
      <c r="S367" s="1"/>
      <c r="T367" s="1"/>
      <c r="U367" s="1"/>
      <c r="V367" s="1"/>
      <c r="X367" s="1"/>
    </row>
    <row r="368" spans="15:24" ht="12.75" customHeight="1">
      <c r="O368" s="1"/>
      <c r="P368" s="1"/>
      <c r="Q368" s="1"/>
      <c r="R368" s="1"/>
      <c r="S368" s="1"/>
      <c r="T368" s="1"/>
      <c r="U368" s="1"/>
      <c r="V368" s="1"/>
      <c r="X368" s="1"/>
    </row>
    <row r="369" spans="15:24" ht="12.75" customHeight="1">
      <c r="O369" s="1"/>
      <c r="P369" s="1"/>
      <c r="Q369" s="1"/>
      <c r="R369" s="1"/>
      <c r="S369" s="1"/>
      <c r="T369" s="1"/>
      <c r="U369" s="1"/>
      <c r="V369" s="1"/>
      <c r="X369" s="1"/>
    </row>
    <row r="370" spans="15:24" ht="12.75" customHeight="1">
      <c r="O370" s="1"/>
      <c r="P370" s="1"/>
      <c r="Q370" s="1"/>
      <c r="R370" s="1"/>
      <c r="S370" s="1"/>
      <c r="T370" s="1"/>
      <c r="U370" s="1"/>
      <c r="V370" s="1"/>
      <c r="X370" s="1"/>
    </row>
    <row r="371" spans="15:24" ht="12.75" customHeight="1">
      <c r="O371" s="1"/>
      <c r="P371" s="1"/>
      <c r="Q371" s="1"/>
      <c r="R371" s="1"/>
      <c r="S371" s="1"/>
      <c r="T371" s="1"/>
      <c r="U371" s="1"/>
      <c r="V371" s="1"/>
      <c r="X371" s="1"/>
    </row>
    <row r="372" spans="15:24" ht="12.75" customHeight="1">
      <c r="O372" s="1"/>
      <c r="P372" s="1"/>
      <c r="Q372" s="1"/>
      <c r="R372" s="1"/>
      <c r="S372" s="1"/>
      <c r="T372" s="1"/>
      <c r="U372" s="1"/>
      <c r="V372" s="1"/>
      <c r="X372" s="1"/>
    </row>
    <row r="373" spans="15:24" ht="12.75" customHeight="1">
      <c r="O373" s="1"/>
      <c r="P373" s="1"/>
      <c r="Q373" s="1"/>
      <c r="R373" s="1"/>
      <c r="S373" s="1"/>
      <c r="T373" s="1"/>
      <c r="U373" s="1"/>
      <c r="V373" s="1"/>
      <c r="X373" s="1"/>
    </row>
    <row r="374" spans="15:24" ht="12.75" customHeight="1">
      <c r="O374" s="1"/>
      <c r="P374" s="1"/>
      <c r="Q374" s="1"/>
      <c r="R374" s="1"/>
      <c r="S374" s="1"/>
      <c r="T374" s="1"/>
      <c r="U374" s="1"/>
      <c r="V374" s="1"/>
      <c r="X374" s="1"/>
    </row>
    <row r="375" spans="15:24" ht="12.75" customHeight="1">
      <c r="O375" s="1"/>
      <c r="P375" s="1"/>
      <c r="Q375" s="1"/>
      <c r="R375" s="1"/>
      <c r="S375" s="1"/>
      <c r="T375" s="1"/>
      <c r="U375" s="1"/>
      <c r="V375" s="1"/>
      <c r="X375" s="1"/>
    </row>
    <row r="376" spans="15:24" ht="12.75" customHeight="1">
      <c r="O376" s="1"/>
      <c r="P376" s="1"/>
      <c r="Q376" s="1"/>
      <c r="R376" s="1"/>
      <c r="S376" s="1"/>
      <c r="T376" s="1"/>
      <c r="U376" s="1"/>
      <c r="V376" s="1"/>
      <c r="X376" s="1"/>
    </row>
    <row r="377" spans="15:24" ht="12.75" customHeight="1">
      <c r="O377" s="1"/>
      <c r="P377" s="1"/>
      <c r="Q377" s="1"/>
      <c r="R377" s="1"/>
      <c r="S377" s="1"/>
      <c r="T377" s="1"/>
      <c r="U377" s="1"/>
      <c r="V377" s="1"/>
      <c r="X377" s="1"/>
    </row>
    <row r="378" spans="15:24" ht="12.75" customHeight="1">
      <c r="O378" s="1"/>
      <c r="P378" s="1"/>
      <c r="Q378" s="1"/>
      <c r="R378" s="1"/>
      <c r="S378" s="1"/>
      <c r="T378" s="1"/>
      <c r="U378" s="1"/>
      <c r="V378" s="1"/>
      <c r="X378" s="1"/>
    </row>
    <row r="379" spans="15:24" ht="12.75" customHeight="1">
      <c r="O379" s="1"/>
      <c r="P379" s="1"/>
      <c r="Q379" s="1"/>
      <c r="R379" s="1"/>
      <c r="S379" s="1"/>
      <c r="T379" s="1"/>
      <c r="U379" s="1"/>
      <c r="V379" s="1"/>
      <c r="X379" s="1"/>
    </row>
    <row r="380" spans="15:24" ht="12.75" customHeight="1">
      <c r="O380" s="1"/>
      <c r="P380" s="1"/>
      <c r="Q380" s="1"/>
      <c r="R380" s="1"/>
      <c r="S380" s="1"/>
      <c r="T380" s="1"/>
      <c r="U380" s="1"/>
      <c r="V380" s="1"/>
      <c r="X380" s="1"/>
    </row>
    <row r="381" spans="15:24" ht="12.75" customHeight="1">
      <c r="O381" s="1"/>
      <c r="P381" s="1"/>
      <c r="Q381" s="1"/>
      <c r="R381" s="1"/>
      <c r="S381" s="1"/>
      <c r="T381" s="1"/>
      <c r="U381" s="1"/>
      <c r="V381" s="1"/>
      <c r="X381" s="1"/>
    </row>
    <row r="382" spans="15:24" ht="12.75" customHeight="1">
      <c r="O382" s="1"/>
      <c r="P382" s="1"/>
      <c r="Q382" s="1"/>
      <c r="R382" s="1"/>
      <c r="S382" s="1"/>
      <c r="T382" s="1"/>
      <c r="U382" s="1"/>
      <c r="V382" s="1"/>
      <c r="X382" s="1"/>
    </row>
    <row r="383" spans="15:24" ht="12.75" customHeight="1">
      <c r="O383" s="1"/>
      <c r="P383" s="1"/>
      <c r="Q383" s="1"/>
      <c r="R383" s="1"/>
      <c r="S383" s="1"/>
      <c r="T383" s="1"/>
      <c r="U383" s="1"/>
      <c r="V383" s="1"/>
      <c r="X383" s="1"/>
    </row>
    <row r="384" spans="15:24" ht="12.75" customHeight="1">
      <c r="O384" s="1"/>
      <c r="P384" s="1"/>
      <c r="Q384" s="1"/>
      <c r="R384" s="1"/>
      <c r="S384" s="1"/>
      <c r="T384" s="1"/>
      <c r="U384" s="1"/>
      <c r="V384" s="1"/>
      <c r="X384" s="1"/>
    </row>
    <row r="385" spans="15:24" ht="12.75" customHeight="1">
      <c r="O385" s="1"/>
      <c r="P385" s="1"/>
      <c r="Q385" s="1"/>
      <c r="R385" s="1"/>
      <c r="S385" s="1"/>
      <c r="T385" s="1"/>
      <c r="U385" s="1"/>
      <c r="V385" s="1"/>
      <c r="X385" s="1"/>
    </row>
    <row r="386" spans="15:24" ht="12.75" customHeight="1">
      <c r="O386" s="1"/>
      <c r="P386" s="1"/>
      <c r="Q386" s="1"/>
      <c r="R386" s="1"/>
      <c r="S386" s="1"/>
      <c r="T386" s="1"/>
      <c r="U386" s="1"/>
      <c r="V386" s="1"/>
      <c r="X386" s="1"/>
    </row>
    <row r="387" spans="15:24" ht="12.75" customHeight="1">
      <c r="O387" s="1"/>
      <c r="P387" s="1"/>
      <c r="Q387" s="1"/>
      <c r="R387" s="1"/>
      <c r="S387" s="1"/>
      <c r="T387" s="1"/>
      <c r="U387" s="1"/>
      <c r="V387" s="1"/>
      <c r="X387" s="1"/>
    </row>
    <row r="388" spans="15:24" ht="12.75" customHeight="1">
      <c r="O388" s="1"/>
      <c r="P388" s="1"/>
      <c r="Q388" s="1"/>
      <c r="R388" s="1"/>
      <c r="S388" s="1"/>
      <c r="T388" s="1"/>
      <c r="U388" s="1"/>
      <c r="V388" s="1"/>
      <c r="X388" s="1"/>
    </row>
    <row r="389" spans="15:24" ht="12.75" customHeight="1">
      <c r="O389" s="1"/>
      <c r="P389" s="1"/>
      <c r="Q389" s="1"/>
      <c r="R389" s="1"/>
      <c r="S389" s="1"/>
      <c r="T389" s="1"/>
      <c r="U389" s="1"/>
      <c r="V389" s="1"/>
      <c r="X389" s="1"/>
    </row>
    <row r="390" spans="15:24" ht="12.75" customHeight="1">
      <c r="O390" s="1"/>
      <c r="P390" s="1"/>
      <c r="Q390" s="1"/>
      <c r="R390" s="1"/>
      <c r="S390" s="1"/>
      <c r="T390" s="1"/>
      <c r="U390" s="1"/>
      <c r="V390" s="1"/>
      <c r="X390" s="1"/>
    </row>
    <row r="391" spans="15:24" ht="12.75" customHeight="1">
      <c r="O391" s="1"/>
      <c r="P391" s="1"/>
      <c r="Q391" s="1"/>
      <c r="R391" s="1"/>
      <c r="S391" s="1"/>
      <c r="T391" s="1"/>
      <c r="U391" s="1"/>
      <c r="V391" s="1"/>
      <c r="X391" s="1"/>
    </row>
    <row r="392" spans="15:24" ht="12.75" customHeight="1">
      <c r="O392" s="1"/>
      <c r="P392" s="1"/>
      <c r="Q392" s="1"/>
      <c r="R392" s="1"/>
      <c r="S392" s="1"/>
      <c r="T392" s="1"/>
      <c r="U392" s="1"/>
      <c r="V392" s="1"/>
      <c r="X392" s="1"/>
    </row>
    <row r="393" spans="15:24" ht="12.75" customHeight="1">
      <c r="O393" s="1"/>
      <c r="P393" s="1"/>
      <c r="Q393" s="1"/>
      <c r="R393" s="1"/>
      <c r="S393" s="1"/>
      <c r="T393" s="1"/>
      <c r="U393" s="1"/>
      <c r="V393" s="1"/>
      <c r="X393" s="1"/>
    </row>
    <row r="394" spans="15:24" ht="12.75" customHeight="1">
      <c r="O394" s="1"/>
      <c r="P394" s="1"/>
      <c r="Q394" s="1"/>
      <c r="R394" s="1"/>
      <c r="S394" s="1"/>
      <c r="T394" s="1"/>
      <c r="U394" s="1"/>
      <c r="V394" s="1"/>
      <c r="X394" s="1"/>
    </row>
    <row r="395" spans="15:24" ht="12.75" customHeight="1">
      <c r="O395" s="1"/>
      <c r="P395" s="1"/>
      <c r="Q395" s="1"/>
      <c r="R395" s="1"/>
      <c r="S395" s="1"/>
      <c r="T395" s="1"/>
      <c r="U395" s="1"/>
      <c r="V395" s="1"/>
      <c r="X395" s="1"/>
    </row>
    <row r="396" spans="15:24" ht="12.75" customHeight="1">
      <c r="O396" s="1"/>
      <c r="P396" s="1"/>
      <c r="Q396" s="1"/>
      <c r="R396" s="1"/>
      <c r="S396" s="1"/>
      <c r="T396" s="1"/>
      <c r="U396" s="1"/>
      <c r="V396" s="1"/>
      <c r="X396" s="1"/>
    </row>
    <row r="397" spans="15:24" ht="12.75" customHeight="1">
      <c r="O397" s="1"/>
      <c r="P397" s="1"/>
      <c r="Q397" s="1"/>
      <c r="R397" s="1"/>
      <c r="S397" s="1"/>
      <c r="T397" s="1"/>
      <c r="U397" s="1"/>
      <c r="V397" s="1"/>
      <c r="X397" s="1"/>
    </row>
    <row r="398" spans="15:24" ht="12.75" customHeight="1">
      <c r="O398" s="1"/>
      <c r="P398" s="1"/>
      <c r="Q398" s="1"/>
      <c r="R398" s="1"/>
      <c r="S398" s="1"/>
      <c r="T398" s="1"/>
      <c r="U398" s="1"/>
      <c r="V398" s="1"/>
      <c r="X398" s="1"/>
    </row>
    <row r="399" spans="15:24" ht="12.75" customHeight="1">
      <c r="O399" s="1"/>
      <c r="P399" s="1"/>
      <c r="Q399" s="1"/>
      <c r="R399" s="1"/>
      <c r="S399" s="1"/>
      <c r="T399" s="1"/>
      <c r="U399" s="1"/>
      <c r="V399" s="1"/>
      <c r="X399" s="1"/>
    </row>
    <row r="400" spans="15:24" ht="12.75" customHeight="1">
      <c r="O400" s="1"/>
      <c r="P400" s="1"/>
      <c r="Q400" s="1"/>
      <c r="R400" s="1"/>
      <c r="S400" s="1"/>
      <c r="T400" s="1"/>
      <c r="U400" s="1"/>
      <c r="V400" s="1"/>
      <c r="X400" s="1"/>
    </row>
    <row r="401" spans="15:24" ht="12.75" customHeight="1">
      <c r="O401" s="1"/>
      <c r="P401" s="1"/>
      <c r="Q401" s="1"/>
      <c r="R401" s="1"/>
      <c r="S401" s="1"/>
      <c r="T401" s="1"/>
      <c r="U401" s="1"/>
      <c r="V401" s="1"/>
      <c r="X401" s="1"/>
    </row>
    <row r="402" spans="15:24" ht="12.75" customHeight="1">
      <c r="O402" s="1"/>
      <c r="P402" s="1"/>
      <c r="Q402" s="1"/>
      <c r="R402" s="1"/>
      <c r="S402" s="1"/>
      <c r="T402" s="1"/>
      <c r="U402" s="1"/>
      <c r="V402" s="1"/>
      <c r="X402" s="1"/>
    </row>
    <row r="403" spans="15:24" ht="12.75" customHeight="1">
      <c r="O403" s="1"/>
      <c r="P403" s="1"/>
      <c r="Q403" s="1"/>
      <c r="R403" s="1"/>
      <c r="S403" s="1"/>
      <c r="T403" s="1"/>
      <c r="U403" s="1"/>
      <c r="V403" s="1"/>
      <c r="X403" s="1"/>
    </row>
    <row r="404" spans="15:24" ht="12.75" customHeight="1">
      <c r="O404" s="1"/>
      <c r="P404" s="1"/>
      <c r="Q404" s="1"/>
      <c r="R404" s="1"/>
      <c r="S404" s="1"/>
      <c r="T404" s="1"/>
      <c r="U404" s="1"/>
      <c r="V404" s="1"/>
      <c r="X404" s="1"/>
    </row>
    <row r="405" spans="15:24" ht="12.75" customHeight="1">
      <c r="O405" s="1"/>
      <c r="P405" s="1"/>
      <c r="Q405" s="1"/>
      <c r="R405" s="1"/>
      <c r="S405" s="1"/>
      <c r="T405" s="1"/>
      <c r="U405" s="1"/>
      <c r="V405" s="1"/>
      <c r="X405" s="1"/>
    </row>
    <row r="406" spans="15:24" ht="12.75" customHeight="1">
      <c r="O406" s="1"/>
      <c r="P406" s="1"/>
      <c r="Q406" s="1"/>
      <c r="R406" s="1"/>
      <c r="S406" s="1"/>
      <c r="T406" s="1"/>
      <c r="U406" s="1"/>
      <c r="V406" s="1"/>
      <c r="X406" s="1"/>
    </row>
    <row r="407" spans="15:24" ht="12.75" customHeight="1">
      <c r="O407" s="1"/>
      <c r="P407" s="1"/>
      <c r="Q407" s="1"/>
      <c r="R407" s="1"/>
      <c r="S407" s="1"/>
      <c r="T407" s="1"/>
      <c r="U407" s="1"/>
      <c r="V407" s="1"/>
      <c r="X407" s="1"/>
    </row>
    <row r="408" spans="15:24" ht="12.75" customHeight="1">
      <c r="O408" s="1"/>
      <c r="P408" s="1"/>
      <c r="Q408" s="1"/>
      <c r="R408" s="1"/>
      <c r="S408" s="1"/>
      <c r="T408" s="1"/>
      <c r="U408" s="1"/>
      <c r="V408" s="1"/>
      <c r="X408" s="1"/>
    </row>
    <row r="409" spans="15:24" ht="12.75" customHeight="1">
      <c r="O409" s="1"/>
      <c r="P409" s="1"/>
      <c r="Q409" s="1"/>
      <c r="R409" s="1"/>
      <c r="S409" s="1"/>
      <c r="T409" s="1"/>
      <c r="U409" s="1"/>
      <c r="V409" s="1"/>
      <c r="X409" s="1"/>
    </row>
    <row r="410" spans="15:24" ht="12.75" customHeight="1">
      <c r="O410" s="1"/>
      <c r="P410" s="1"/>
      <c r="Q410" s="1"/>
      <c r="R410" s="1"/>
      <c r="S410" s="1"/>
      <c r="T410" s="1"/>
      <c r="U410" s="1"/>
      <c r="V410" s="1"/>
      <c r="X410" s="1"/>
    </row>
    <row r="411" spans="15:24" ht="12.75" customHeight="1">
      <c r="O411" s="1"/>
      <c r="P411" s="1"/>
      <c r="Q411" s="1"/>
      <c r="R411" s="1"/>
      <c r="S411" s="1"/>
      <c r="T411" s="1"/>
      <c r="U411" s="1"/>
      <c r="V411" s="1"/>
      <c r="X411" s="1"/>
    </row>
    <row r="412" spans="15:24" ht="12.75" customHeight="1">
      <c r="O412" s="1"/>
      <c r="P412" s="1"/>
      <c r="Q412" s="1"/>
      <c r="R412" s="1"/>
      <c r="S412" s="1"/>
      <c r="T412" s="1"/>
      <c r="U412" s="1"/>
      <c r="V412" s="1"/>
      <c r="X412" s="1"/>
    </row>
    <row r="413" spans="15:24" ht="12.75" customHeight="1">
      <c r="O413" s="1"/>
      <c r="P413" s="1"/>
      <c r="Q413" s="1"/>
      <c r="R413" s="1"/>
      <c r="S413" s="1"/>
      <c r="T413" s="1"/>
      <c r="U413" s="1"/>
      <c r="V413" s="1"/>
      <c r="X413" s="1"/>
    </row>
    <row r="414" spans="15:24" ht="12.75" customHeight="1">
      <c r="O414" s="1"/>
      <c r="P414" s="1"/>
      <c r="Q414" s="1"/>
      <c r="R414" s="1"/>
      <c r="S414" s="1"/>
      <c r="T414" s="1"/>
      <c r="U414" s="1"/>
      <c r="V414" s="1"/>
      <c r="X414" s="1"/>
    </row>
    <row r="415" spans="15:24" ht="12.75" customHeight="1">
      <c r="O415" s="1"/>
      <c r="P415" s="1"/>
      <c r="Q415" s="1"/>
      <c r="R415" s="1"/>
      <c r="S415" s="1"/>
      <c r="T415" s="1"/>
      <c r="U415" s="1"/>
      <c r="V415" s="1"/>
      <c r="X415" s="1"/>
    </row>
    <row r="416" spans="15:24" ht="12.75" customHeight="1">
      <c r="O416" s="1"/>
      <c r="P416" s="1"/>
      <c r="Q416" s="1"/>
      <c r="R416" s="1"/>
      <c r="S416" s="1"/>
      <c r="T416" s="1"/>
      <c r="U416" s="1"/>
      <c r="V416" s="1"/>
      <c r="X416" s="1"/>
    </row>
    <row r="417" spans="15:24" ht="12.75" customHeight="1">
      <c r="O417" s="1"/>
      <c r="P417" s="1"/>
      <c r="Q417" s="1"/>
      <c r="R417" s="1"/>
      <c r="S417" s="1"/>
      <c r="T417" s="1"/>
      <c r="U417" s="1"/>
      <c r="V417" s="1"/>
      <c r="X417" s="1"/>
    </row>
    <row r="418" spans="15:24" ht="12.75" customHeight="1">
      <c r="O418" s="1"/>
      <c r="P418" s="1"/>
      <c r="Q418" s="1"/>
      <c r="R418" s="1"/>
      <c r="S418" s="1"/>
      <c r="T418" s="1"/>
      <c r="U418" s="1"/>
      <c r="V418" s="1"/>
      <c r="X418" s="1"/>
    </row>
    <row r="419" spans="15:24" ht="12.75" customHeight="1">
      <c r="O419" s="1"/>
      <c r="P419" s="1"/>
      <c r="Q419" s="1"/>
      <c r="R419" s="1"/>
      <c r="S419" s="1"/>
      <c r="T419" s="1"/>
      <c r="U419" s="1"/>
      <c r="V419" s="1"/>
      <c r="X419" s="1"/>
    </row>
    <row r="420" spans="15:24" ht="12.75" customHeight="1">
      <c r="O420" s="1"/>
      <c r="P420" s="1"/>
      <c r="Q420" s="1"/>
      <c r="R420" s="1"/>
      <c r="S420" s="1"/>
      <c r="T420" s="1"/>
      <c r="U420" s="1"/>
      <c r="V420" s="1"/>
      <c r="X420" s="1"/>
    </row>
    <row r="421" spans="15:24" ht="12.75" customHeight="1">
      <c r="O421" s="1"/>
      <c r="P421" s="1"/>
      <c r="Q421" s="1"/>
      <c r="R421" s="1"/>
      <c r="S421" s="1"/>
      <c r="T421" s="1"/>
      <c r="U421" s="1"/>
      <c r="V421" s="1"/>
      <c r="X421" s="1"/>
    </row>
    <row r="422" spans="15:24" ht="12.75" customHeight="1">
      <c r="O422" s="1"/>
      <c r="P422" s="1"/>
      <c r="Q422" s="1"/>
      <c r="R422" s="1"/>
      <c r="S422" s="1"/>
      <c r="T422" s="1"/>
      <c r="U422" s="1"/>
      <c r="V422" s="1"/>
      <c r="X422" s="1"/>
    </row>
    <row r="423" spans="15:24" ht="12.75" customHeight="1">
      <c r="O423" s="1"/>
      <c r="P423" s="1"/>
      <c r="Q423" s="1"/>
      <c r="R423" s="1"/>
      <c r="S423" s="1"/>
      <c r="T423" s="1"/>
      <c r="U423" s="1"/>
      <c r="V423" s="1"/>
      <c r="X423" s="1"/>
    </row>
    <row r="424" spans="15:24" ht="12.75" customHeight="1">
      <c r="O424" s="1"/>
      <c r="P424" s="1"/>
      <c r="Q424" s="1"/>
      <c r="R424" s="1"/>
      <c r="S424" s="1"/>
      <c r="T424" s="1"/>
      <c r="U424" s="1"/>
      <c r="V424" s="1"/>
      <c r="X424" s="1"/>
    </row>
    <row r="425" spans="15:24" ht="12.75" customHeight="1">
      <c r="O425" s="1"/>
      <c r="P425" s="1"/>
      <c r="Q425" s="1"/>
      <c r="R425" s="1"/>
      <c r="S425" s="1"/>
      <c r="T425" s="1"/>
      <c r="U425" s="1"/>
      <c r="V425" s="1"/>
      <c r="X425" s="1"/>
    </row>
    <row r="426" spans="15:24" ht="12.75" customHeight="1">
      <c r="O426" s="1"/>
      <c r="P426" s="1"/>
      <c r="Q426" s="1"/>
      <c r="R426" s="1"/>
      <c r="S426" s="1"/>
      <c r="T426" s="1"/>
      <c r="U426" s="1"/>
      <c r="V426" s="1"/>
      <c r="X426" s="1"/>
    </row>
    <row r="427" spans="15:24" ht="12.75" customHeight="1">
      <c r="O427" s="1"/>
      <c r="P427" s="1"/>
      <c r="Q427" s="1"/>
      <c r="R427" s="1"/>
      <c r="S427" s="1"/>
      <c r="T427" s="1"/>
      <c r="U427" s="1"/>
      <c r="V427" s="1"/>
      <c r="X427" s="1"/>
    </row>
    <row r="428" spans="15:24" ht="12.75" customHeight="1">
      <c r="O428" s="1"/>
      <c r="P428" s="1"/>
      <c r="Q428" s="1"/>
      <c r="R428" s="1"/>
      <c r="S428" s="1"/>
      <c r="T428" s="1"/>
      <c r="U428" s="1"/>
      <c r="V428" s="1"/>
      <c r="X428" s="1"/>
    </row>
    <row r="429" spans="15:24" ht="12.75" customHeight="1">
      <c r="O429" s="1"/>
      <c r="P429" s="1"/>
      <c r="Q429" s="1"/>
      <c r="R429" s="1"/>
      <c r="S429" s="1"/>
      <c r="T429" s="1"/>
      <c r="U429" s="1"/>
      <c r="V429" s="1"/>
      <c r="X429" s="1"/>
    </row>
    <row r="430" spans="15:24" ht="12.75" customHeight="1">
      <c r="O430" s="1"/>
      <c r="P430" s="1"/>
      <c r="Q430" s="1"/>
      <c r="R430" s="1"/>
      <c r="S430" s="1"/>
      <c r="T430" s="1"/>
      <c r="U430" s="1"/>
      <c r="V430" s="1"/>
      <c r="X430" s="1"/>
    </row>
    <row r="431" spans="15:24" ht="12.75" customHeight="1">
      <c r="O431" s="1"/>
      <c r="P431" s="1"/>
      <c r="Q431" s="1"/>
      <c r="R431" s="1"/>
      <c r="S431" s="1"/>
      <c r="T431" s="1"/>
      <c r="U431" s="1"/>
      <c r="V431" s="1"/>
      <c r="X431" s="1"/>
    </row>
    <row r="432" spans="15:24" ht="12.75" customHeight="1">
      <c r="O432" s="1"/>
      <c r="P432" s="1"/>
      <c r="Q432" s="1"/>
      <c r="R432" s="1"/>
      <c r="S432" s="1"/>
      <c r="T432" s="1"/>
      <c r="U432" s="1"/>
      <c r="V432" s="1"/>
      <c r="X432" s="1"/>
    </row>
    <row r="433" spans="15:24" ht="12.75" customHeight="1">
      <c r="O433" s="1"/>
      <c r="P433" s="1"/>
      <c r="Q433" s="1"/>
      <c r="R433" s="1"/>
      <c r="S433" s="1"/>
      <c r="T433" s="1"/>
      <c r="U433" s="1"/>
      <c r="V433" s="1"/>
      <c r="X433" s="1"/>
    </row>
    <row r="434" spans="15:24" ht="12.75" customHeight="1">
      <c r="O434" s="1"/>
      <c r="P434" s="1"/>
      <c r="Q434" s="1"/>
      <c r="R434" s="1"/>
      <c r="S434" s="1"/>
      <c r="T434" s="1"/>
      <c r="U434" s="1"/>
      <c r="V434" s="1"/>
      <c r="X434" s="1"/>
    </row>
    <row r="435" spans="15:24" ht="12.75" customHeight="1">
      <c r="O435" s="1"/>
      <c r="P435" s="1"/>
      <c r="Q435" s="1"/>
      <c r="R435" s="1"/>
      <c r="S435" s="1"/>
      <c r="T435" s="1"/>
      <c r="U435" s="1"/>
      <c r="V435" s="1"/>
      <c r="X435" s="1"/>
    </row>
    <row r="436" spans="15:24" ht="12.75" customHeight="1">
      <c r="O436" s="1"/>
      <c r="P436" s="1"/>
      <c r="Q436" s="1"/>
      <c r="R436" s="1"/>
      <c r="S436" s="1"/>
      <c r="T436" s="1"/>
      <c r="U436" s="1"/>
      <c r="V436" s="1"/>
      <c r="X436" s="1"/>
    </row>
    <row r="437" spans="15:24" ht="12.75" customHeight="1">
      <c r="O437" s="1"/>
      <c r="P437" s="1"/>
      <c r="Q437" s="1"/>
      <c r="R437" s="1"/>
      <c r="S437" s="1"/>
      <c r="T437" s="1"/>
      <c r="U437" s="1"/>
      <c r="V437" s="1"/>
      <c r="X437" s="1"/>
    </row>
    <row r="438" spans="15:24" ht="12.75" customHeight="1">
      <c r="O438" s="1"/>
      <c r="P438" s="1"/>
      <c r="Q438" s="1"/>
      <c r="R438" s="1"/>
      <c r="S438" s="1"/>
      <c r="T438" s="1"/>
      <c r="U438" s="1"/>
      <c r="V438" s="1"/>
      <c r="X438" s="1"/>
    </row>
    <row r="439" spans="15:24" ht="12.75" customHeight="1">
      <c r="O439" s="1"/>
      <c r="P439" s="1"/>
      <c r="Q439" s="1"/>
      <c r="R439" s="1"/>
      <c r="S439" s="1"/>
      <c r="T439" s="1"/>
      <c r="U439" s="1"/>
      <c r="V439" s="1"/>
      <c r="X439" s="1"/>
    </row>
    <row r="440" spans="15:24" ht="12.75" customHeight="1">
      <c r="O440" s="1"/>
      <c r="P440" s="1"/>
      <c r="Q440" s="1"/>
      <c r="R440" s="1"/>
      <c r="S440" s="1"/>
      <c r="T440" s="1"/>
      <c r="U440" s="1"/>
      <c r="V440" s="1"/>
      <c r="X440" s="1"/>
    </row>
    <row r="441" spans="15:24" ht="12.75" customHeight="1">
      <c r="O441" s="1"/>
      <c r="P441" s="1"/>
      <c r="Q441" s="1"/>
      <c r="R441" s="1"/>
      <c r="S441" s="1"/>
      <c r="T441" s="1"/>
      <c r="U441" s="1"/>
      <c r="V441" s="1"/>
      <c r="X441" s="1"/>
    </row>
    <row r="442" spans="15:24" ht="12.75" customHeight="1">
      <c r="O442" s="1"/>
      <c r="P442" s="1"/>
      <c r="Q442" s="1"/>
      <c r="R442" s="1"/>
      <c r="S442" s="1"/>
      <c r="T442" s="1"/>
      <c r="U442" s="1"/>
      <c r="V442" s="1"/>
      <c r="X442" s="1"/>
    </row>
    <row r="443" spans="15:24" ht="12.75" customHeight="1">
      <c r="O443" s="1"/>
      <c r="P443" s="1"/>
      <c r="Q443" s="1"/>
      <c r="R443" s="1"/>
      <c r="S443" s="1"/>
      <c r="T443" s="1"/>
      <c r="U443" s="1"/>
      <c r="V443" s="1"/>
      <c r="X443" s="1"/>
    </row>
    <row r="444" spans="15:24" ht="12.75" customHeight="1">
      <c r="O444" s="1"/>
      <c r="P444" s="1"/>
      <c r="Q444" s="1"/>
      <c r="R444" s="1"/>
      <c r="S444" s="1"/>
      <c r="T444" s="1"/>
      <c r="U444" s="1"/>
      <c r="V444" s="1"/>
      <c r="X444" s="1"/>
    </row>
    <row r="445" spans="15:24" ht="12.75" customHeight="1">
      <c r="O445" s="1"/>
      <c r="P445" s="1"/>
      <c r="Q445" s="1"/>
      <c r="R445" s="1"/>
      <c r="S445" s="1"/>
      <c r="T445" s="1"/>
      <c r="U445" s="1"/>
      <c r="V445" s="1"/>
      <c r="X445" s="1"/>
    </row>
    <row r="446" spans="15:24" ht="12.75" customHeight="1">
      <c r="O446" s="1"/>
      <c r="P446" s="1"/>
      <c r="Q446" s="1"/>
      <c r="R446" s="1"/>
      <c r="S446" s="1"/>
      <c r="T446" s="1"/>
      <c r="U446" s="1"/>
      <c r="V446" s="1"/>
      <c r="X446" s="1"/>
    </row>
    <row r="447" spans="15:24" ht="12.75" customHeight="1">
      <c r="O447" s="1"/>
      <c r="P447" s="1"/>
      <c r="Q447" s="1"/>
      <c r="R447" s="1"/>
      <c r="S447" s="1"/>
      <c r="T447" s="1"/>
      <c r="U447" s="1"/>
      <c r="V447" s="1"/>
      <c r="X447" s="1"/>
    </row>
    <row r="448" spans="15:24" ht="12.75" customHeight="1">
      <c r="O448" s="1"/>
      <c r="P448" s="1"/>
      <c r="Q448" s="1"/>
      <c r="R448" s="1"/>
      <c r="S448" s="1"/>
      <c r="T448" s="1"/>
      <c r="U448" s="1"/>
      <c r="V448" s="1"/>
      <c r="X448" s="1"/>
    </row>
    <row r="449" spans="15:24" ht="12.75" customHeight="1">
      <c r="O449" s="1"/>
      <c r="P449" s="1"/>
      <c r="Q449" s="1"/>
      <c r="R449" s="1"/>
      <c r="S449" s="1"/>
      <c r="T449" s="1"/>
      <c r="U449" s="1"/>
      <c r="V449" s="1"/>
      <c r="X449" s="1"/>
    </row>
    <row r="450" spans="15:24" ht="12.75" customHeight="1">
      <c r="O450" s="1"/>
      <c r="P450" s="1"/>
      <c r="Q450" s="1"/>
      <c r="R450" s="1"/>
      <c r="S450" s="1"/>
      <c r="T450" s="1"/>
      <c r="U450" s="1"/>
      <c r="V450" s="1"/>
      <c r="X450" s="1"/>
    </row>
    <row r="451" spans="15:24" ht="12.75" customHeight="1">
      <c r="O451" s="1"/>
      <c r="P451" s="1"/>
      <c r="Q451" s="1"/>
      <c r="R451" s="1"/>
      <c r="S451" s="1"/>
      <c r="T451" s="1"/>
      <c r="U451" s="1"/>
      <c r="V451" s="1"/>
      <c r="X451" s="1"/>
    </row>
    <row r="452" spans="15:24" ht="12.75" customHeight="1">
      <c r="O452" s="1"/>
      <c r="P452" s="1"/>
      <c r="Q452" s="1"/>
      <c r="R452" s="1"/>
      <c r="S452" s="1"/>
      <c r="T452" s="1"/>
      <c r="U452" s="1"/>
      <c r="V452" s="1"/>
      <c r="X452" s="1"/>
    </row>
    <row r="453" spans="15:24" ht="12.75" customHeight="1">
      <c r="O453" s="1"/>
      <c r="P453" s="1"/>
      <c r="Q453" s="1"/>
      <c r="R453" s="1"/>
      <c r="S453" s="1"/>
      <c r="T453" s="1"/>
      <c r="U453" s="1"/>
      <c r="V453" s="1"/>
      <c r="X453" s="1"/>
    </row>
    <row r="454" spans="15:24" ht="12.75" customHeight="1">
      <c r="O454" s="1"/>
      <c r="P454" s="1"/>
      <c r="Q454" s="1"/>
      <c r="R454" s="1"/>
      <c r="S454" s="1"/>
      <c r="T454" s="1"/>
      <c r="U454" s="1"/>
      <c r="V454" s="1"/>
      <c r="X454" s="1"/>
    </row>
    <row r="455" spans="15:24" ht="12.75" customHeight="1">
      <c r="O455" s="1"/>
      <c r="P455" s="1"/>
      <c r="Q455" s="1"/>
      <c r="R455" s="1"/>
      <c r="S455" s="1"/>
      <c r="T455" s="1"/>
      <c r="U455" s="1"/>
      <c r="V455" s="1"/>
      <c r="X455" s="1"/>
    </row>
    <row r="456" spans="15:24" ht="12.75" customHeight="1">
      <c r="O456" s="1"/>
      <c r="P456" s="1"/>
      <c r="Q456" s="1"/>
      <c r="R456" s="1"/>
      <c r="S456" s="1"/>
      <c r="T456" s="1"/>
      <c r="U456" s="1"/>
      <c r="V456" s="1"/>
      <c r="X456" s="1"/>
    </row>
    <row r="457" spans="15:24" ht="12.75" customHeight="1">
      <c r="O457" s="1"/>
      <c r="P457" s="1"/>
      <c r="Q457" s="1"/>
      <c r="R457" s="1"/>
      <c r="S457" s="1"/>
      <c r="T457" s="1"/>
      <c r="U457" s="1"/>
      <c r="V457" s="1"/>
      <c r="X457" s="1"/>
    </row>
    <row r="458" spans="15:24" ht="12.75" customHeight="1">
      <c r="O458" s="1"/>
      <c r="P458" s="1"/>
      <c r="Q458" s="1"/>
      <c r="R458" s="1"/>
      <c r="S458" s="1"/>
      <c r="T458" s="1"/>
      <c r="U458" s="1"/>
      <c r="V458" s="1"/>
      <c r="X458" s="1"/>
    </row>
    <row r="459" spans="15:24" ht="12.75" customHeight="1">
      <c r="O459" s="1"/>
      <c r="P459" s="1"/>
      <c r="Q459" s="1"/>
      <c r="R459" s="1"/>
      <c r="S459" s="1"/>
      <c r="T459" s="1"/>
      <c r="U459" s="1"/>
      <c r="V459" s="1"/>
      <c r="X459" s="1"/>
    </row>
    <row r="460" spans="15:24" ht="12.75" customHeight="1">
      <c r="O460" s="1"/>
      <c r="P460" s="1"/>
      <c r="Q460" s="1"/>
      <c r="R460" s="1"/>
      <c r="S460" s="1"/>
      <c r="T460" s="1"/>
      <c r="U460" s="1"/>
      <c r="V460" s="1"/>
      <c r="X460" s="1"/>
    </row>
    <row r="461" spans="15:24" ht="12.75" customHeight="1">
      <c r="O461" s="1"/>
      <c r="P461" s="1"/>
      <c r="Q461" s="1"/>
      <c r="R461" s="1"/>
      <c r="S461" s="1"/>
      <c r="T461" s="1"/>
      <c r="U461" s="1"/>
      <c r="V461" s="1"/>
      <c r="X461" s="1"/>
    </row>
    <row r="462" spans="15:24" ht="12.75" customHeight="1">
      <c r="O462" s="1"/>
      <c r="P462" s="1"/>
      <c r="Q462" s="1"/>
      <c r="R462" s="1"/>
      <c r="S462" s="1"/>
      <c r="T462" s="1"/>
      <c r="U462" s="1"/>
      <c r="V462" s="1"/>
      <c r="X462" s="1"/>
    </row>
    <row r="463" spans="15:24" ht="12.75" customHeight="1">
      <c r="O463" s="1"/>
      <c r="P463" s="1"/>
      <c r="Q463" s="1"/>
      <c r="R463" s="1"/>
      <c r="S463" s="1"/>
      <c r="T463" s="1"/>
      <c r="U463" s="1"/>
      <c r="V463" s="1"/>
      <c r="X463" s="1"/>
    </row>
    <row r="464" spans="15:24" ht="12.75" customHeight="1">
      <c r="O464" s="1"/>
      <c r="P464" s="1"/>
      <c r="Q464" s="1"/>
      <c r="R464" s="1"/>
      <c r="S464" s="1"/>
      <c r="T464" s="1"/>
      <c r="U464" s="1"/>
      <c r="V464" s="1"/>
      <c r="X464" s="1"/>
    </row>
    <row r="465" spans="15:24" ht="12.75" customHeight="1">
      <c r="O465" s="1"/>
      <c r="P465" s="1"/>
      <c r="Q465" s="1"/>
      <c r="R465" s="1"/>
      <c r="S465" s="1"/>
      <c r="T465" s="1"/>
      <c r="U465" s="1"/>
      <c r="V465" s="1"/>
      <c r="X465" s="1"/>
    </row>
    <row r="466" spans="15:24" ht="12.75" customHeight="1">
      <c r="O466" s="1"/>
      <c r="P466" s="1"/>
      <c r="Q466" s="1"/>
      <c r="R466" s="1"/>
      <c r="S466" s="1"/>
      <c r="T466" s="1"/>
      <c r="U466" s="1"/>
      <c r="V466" s="1"/>
      <c r="X466" s="1"/>
    </row>
    <row r="467" spans="15:24" ht="12.75" customHeight="1">
      <c r="O467" s="1"/>
      <c r="P467" s="1"/>
      <c r="Q467" s="1"/>
      <c r="R467" s="1"/>
      <c r="S467" s="1"/>
      <c r="T467" s="1"/>
      <c r="U467" s="1"/>
      <c r="V467" s="1"/>
      <c r="X467" s="1"/>
    </row>
    <row r="468" spans="15:24" ht="12.75" customHeight="1">
      <c r="O468" s="1"/>
      <c r="P468" s="1"/>
      <c r="Q468" s="1"/>
      <c r="R468" s="1"/>
      <c r="S468" s="1"/>
      <c r="T468" s="1"/>
      <c r="U468" s="1"/>
      <c r="V468" s="1"/>
      <c r="X468" s="1"/>
    </row>
    <row r="469" spans="15:24" ht="12.75" customHeight="1">
      <c r="O469" s="1"/>
      <c r="P469" s="1"/>
      <c r="Q469" s="1"/>
      <c r="R469" s="1"/>
      <c r="S469" s="1"/>
      <c r="T469" s="1"/>
      <c r="U469" s="1"/>
      <c r="V469" s="1"/>
      <c r="X469" s="1"/>
    </row>
    <row r="470" spans="15:24" ht="12.75" customHeight="1">
      <c r="O470" s="1"/>
      <c r="P470" s="1"/>
      <c r="Q470" s="1"/>
      <c r="R470" s="1"/>
      <c r="S470" s="1"/>
      <c r="T470" s="1"/>
      <c r="U470" s="1"/>
      <c r="V470" s="1"/>
      <c r="X470" s="1"/>
    </row>
    <row r="471" spans="15:24" ht="12.75" customHeight="1">
      <c r="O471" s="1"/>
      <c r="P471" s="1"/>
      <c r="Q471" s="1"/>
      <c r="R471" s="1"/>
      <c r="S471" s="1"/>
      <c r="T471" s="1"/>
      <c r="U471" s="1"/>
      <c r="V471" s="1"/>
      <c r="X471" s="1"/>
    </row>
    <row r="472" spans="15:24" ht="12.75" customHeight="1">
      <c r="O472" s="1"/>
      <c r="P472" s="1"/>
      <c r="Q472" s="1"/>
      <c r="R472" s="1"/>
      <c r="S472" s="1"/>
      <c r="T472" s="1"/>
      <c r="U472" s="1"/>
      <c r="V472" s="1"/>
      <c r="X472" s="1"/>
    </row>
    <row r="473" spans="15:24" ht="12.75" customHeight="1">
      <c r="O473" s="1"/>
      <c r="P473" s="1"/>
      <c r="Q473" s="1"/>
      <c r="R473" s="1"/>
      <c r="S473" s="1"/>
      <c r="T473" s="1"/>
      <c r="U473" s="1"/>
      <c r="V473" s="1"/>
      <c r="X473" s="1"/>
    </row>
    <row r="474" spans="15:24" ht="12.75" customHeight="1">
      <c r="O474" s="1"/>
      <c r="P474" s="1"/>
      <c r="Q474" s="1"/>
      <c r="R474" s="1"/>
      <c r="S474" s="1"/>
      <c r="T474" s="1"/>
      <c r="U474" s="1"/>
      <c r="V474" s="1"/>
      <c r="X474" s="1"/>
    </row>
    <row r="475" spans="15:24" ht="12.75" customHeight="1">
      <c r="O475" s="1"/>
      <c r="P475" s="1"/>
      <c r="Q475" s="1"/>
      <c r="R475" s="1"/>
      <c r="S475" s="1"/>
      <c r="T475" s="1"/>
      <c r="U475" s="1"/>
      <c r="V475" s="1"/>
      <c r="X475" s="1"/>
    </row>
    <row r="476" spans="15:24" ht="12.75" customHeight="1">
      <c r="O476" s="1"/>
      <c r="P476" s="1"/>
      <c r="Q476" s="1"/>
      <c r="R476" s="1"/>
      <c r="S476" s="1"/>
      <c r="T476" s="1"/>
      <c r="U476" s="1"/>
      <c r="V476" s="1"/>
      <c r="X476" s="1"/>
    </row>
    <row r="477" spans="15:24" ht="12.75" customHeight="1">
      <c r="O477" s="1"/>
      <c r="P477" s="1"/>
      <c r="Q477" s="1"/>
      <c r="R477" s="1"/>
      <c r="S477" s="1"/>
      <c r="T477" s="1"/>
      <c r="U477" s="1"/>
      <c r="V477" s="1"/>
      <c r="X477" s="1"/>
    </row>
    <row r="478" spans="15:24" ht="12.75" customHeight="1">
      <c r="O478" s="1"/>
      <c r="P478" s="1"/>
      <c r="Q478" s="1"/>
      <c r="R478" s="1"/>
      <c r="S478" s="1"/>
      <c r="T478" s="1"/>
      <c r="U478" s="1"/>
      <c r="V478" s="1"/>
      <c r="X478" s="1"/>
    </row>
    <row r="479" spans="15:24" ht="12.75" customHeight="1">
      <c r="O479" s="1"/>
      <c r="P479" s="1"/>
      <c r="Q479" s="1"/>
      <c r="R479" s="1"/>
      <c r="S479" s="1"/>
      <c r="T479" s="1"/>
      <c r="U479" s="1"/>
      <c r="V479" s="1"/>
      <c r="X479" s="1"/>
    </row>
    <row r="480" spans="15:24" ht="12.75" customHeight="1">
      <c r="O480" s="1"/>
      <c r="P480" s="1"/>
      <c r="Q480" s="1"/>
      <c r="R480" s="1"/>
      <c r="S480" s="1"/>
      <c r="T480" s="1"/>
      <c r="U480" s="1"/>
      <c r="V480" s="1"/>
      <c r="X480" s="1"/>
    </row>
    <row r="481" spans="15:24" ht="12.75" customHeight="1">
      <c r="O481" s="1"/>
      <c r="P481" s="1"/>
      <c r="Q481" s="1"/>
      <c r="R481" s="1"/>
      <c r="S481" s="1"/>
      <c r="T481" s="1"/>
      <c r="U481" s="1"/>
      <c r="V481" s="1"/>
      <c r="X481" s="1"/>
    </row>
    <row r="482" spans="15:24" ht="12.75" customHeight="1">
      <c r="O482" s="1"/>
      <c r="P482" s="1"/>
      <c r="Q482" s="1"/>
      <c r="R482" s="1"/>
      <c r="S482" s="1"/>
      <c r="T482" s="1"/>
      <c r="U482" s="1"/>
      <c r="V482" s="1"/>
      <c r="X482" s="1"/>
    </row>
    <row r="483" spans="15:24" ht="12.75" customHeight="1">
      <c r="O483" s="1"/>
      <c r="P483" s="1"/>
      <c r="Q483" s="1"/>
      <c r="R483" s="1"/>
      <c r="S483" s="1"/>
      <c r="T483" s="1"/>
      <c r="U483" s="1"/>
      <c r="V483" s="1"/>
      <c r="X483" s="1"/>
    </row>
    <row r="484" spans="15:24" ht="12.75" customHeight="1">
      <c r="O484" s="1"/>
      <c r="P484" s="1"/>
      <c r="Q484" s="1"/>
      <c r="R484" s="1"/>
      <c r="S484" s="1"/>
      <c r="T484" s="1"/>
      <c r="U484" s="1"/>
      <c r="V484" s="1"/>
      <c r="X484" s="1"/>
    </row>
    <row r="485" spans="15:24" ht="12.75" customHeight="1">
      <c r="O485" s="1"/>
      <c r="P485" s="1"/>
      <c r="Q485" s="1"/>
      <c r="R485" s="1"/>
      <c r="S485" s="1"/>
      <c r="T485" s="1"/>
      <c r="U485" s="1"/>
      <c r="V485" s="1"/>
      <c r="X485" s="1"/>
    </row>
    <row r="486" spans="15:24" ht="12.75" customHeight="1">
      <c r="O486" s="1"/>
      <c r="P486" s="1"/>
      <c r="Q486" s="1"/>
      <c r="R486" s="1"/>
      <c r="S486" s="1"/>
      <c r="T486" s="1"/>
      <c r="U486" s="1"/>
      <c r="V486" s="1"/>
      <c r="X486" s="1"/>
    </row>
    <row r="487" spans="15:24" ht="12.75" customHeight="1">
      <c r="O487" s="1"/>
      <c r="P487" s="1"/>
      <c r="Q487" s="1"/>
      <c r="R487" s="1"/>
      <c r="S487" s="1"/>
      <c r="T487" s="1"/>
      <c r="U487" s="1"/>
      <c r="V487" s="1"/>
      <c r="X487" s="1"/>
    </row>
    <row r="488" spans="15:24" ht="12.75" customHeight="1">
      <c r="O488" s="1"/>
      <c r="P488" s="1"/>
      <c r="Q488" s="1"/>
      <c r="R488" s="1"/>
      <c r="S488" s="1"/>
      <c r="T488" s="1"/>
      <c r="U488" s="1"/>
      <c r="V488" s="1"/>
      <c r="X488" s="1"/>
    </row>
    <row r="489" spans="15:24" ht="12.75" customHeight="1">
      <c r="O489" s="1"/>
      <c r="P489" s="1"/>
      <c r="Q489" s="1"/>
      <c r="R489" s="1"/>
      <c r="S489" s="1"/>
      <c r="T489" s="1"/>
      <c r="U489" s="1"/>
      <c r="V489" s="1"/>
      <c r="X489" s="1"/>
    </row>
    <row r="490" spans="15:24" ht="12.75" customHeight="1">
      <c r="O490" s="1"/>
      <c r="P490" s="1"/>
      <c r="Q490" s="1"/>
      <c r="R490" s="1"/>
      <c r="S490" s="1"/>
      <c r="T490" s="1"/>
      <c r="U490" s="1"/>
      <c r="V490" s="1"/>
      <c r="X490" s="1"/>
    </row>
    <row r="491" spans="15:24" ht="12.75" customHeight="1">
      <c r="O491" s="1"/>
      <c r="P491" s="1"/>
      <c r="Q491" s="1"/>
      <c r="R491" s="1"/>
      <c r="S491" s="1"/>
      <c r="T491" s="1"/>
      <c r="U491" s="1"/>
      <c r="V491" s="1"/>
      <c r="X491" s="1"/>
    </row>
    <row r="492" spans="15:24" ht="12.75" customHeight="1">
      <c r="O492" s="1"/>
      <c r="P492" s="1"/>
      <c r="Q492" s="1"/>
      <c r="R492" s="1"/>
      <c r="S492" s="1"/>
      <c r="T492" s="1"/>
      <c r="U492" s="1"/>
      <c r="V492" s="1"/>
      <c r="X492" s="1"/>
    </row>
    <row r="493" spans="15:24" ht="12.75" customHeight="1">
      <c r="O493" s="1"/>
      <c r="P493" s="1"/>
      <c r="Q493" s="1"/>
      <c r="R493" s="1"/>
      <c r="S493" s="1"/>
      <c r="T493" s="1"/>
      <c r="U493" s="1"/>
      <c r="V493" s="1"/>
      <c r="X493" s="1"/>
    </row>
    <row r="494" spans="15:24" ht="12.75" customHeight="1">
      <c r="O494" s="1"/>
      <c r="P494" s="1"/>
      <c r="Q494" s="1"/>
      <c r="R494" s="1"/>
      <c r="S494" s="1"/>
      <c r="T494" s="1"/>
      <c r="U494" s="1"/>
      <c r="V494" s="1"/>
      <c r="X494" s="1"/>
    </row>
    <row r="495" spans="15:24" ht="12.75" customHeight="1">
      <c r="O495" s="1"/>
      <c r="P495" s="1"/>
      <c r="Q495" s="1"/>
      <c r="R495" s="1"/>
      <c r="S495" s="1"/>
      <c r="T495" s="1"/>
      <c r="U495" s="1"/>
      <c r="V495" s="1"/>
      <c r="X495" s="1"/>
    </row>
    <row r="496" spans="15:24" ht="12.75" customHeight="1">
      <c r="O496" s="1"/>
      <c r="P496" s="1"/>
      <c r="Q496" s="1"/>
      <c r="R496" s="1"/>
      <c r="S496" s="1"/>
      <c r="T496" s="1"/>
      <c r="U496" s="1"/>
      <c r="V496" s="1"/>
      <c r="X496" s="1"/>
    </row>
    <row r="497" spans="15:24" ht="12.75" customHeight="1">
      <c r="O497" s="1"/>
      <c r="P497" s="1"/>
      <c r="Q497" s="1"/>
      <c r="R497" s="1"/>
      <c r="S497" s="1"/>
      <c r="T497" s="1"/>
      <c r="U497" s="1"/>
      <c r="V497" s="1"/>
      <c r="X497" s="1"/>
    </row>
    <row r="498" spans="15:24" ht="12.75" customHeight="1">
      <c r="O498" s="1"/>
      <c r="P498" s="1"/>
      <c r="Q498" s="1"/>
      <c r="R498" s="1"/>
      <c r="S498" s="1"/>
      <c r="T498" s="1"/>
      <c r="U498" s="1"/>
      <c r="V498" s="1"/>
      <c r="X498" s="1"/>
    </row>
    <row r="499" spans="15:24" ht="12.75" customHeight="1">
      <c r="O499" s="1"/>
      <c r="P499" s="1"/>
      <c r="Q499" s="1"/>
      <c r="R499" s="1"/>
      <c r="S499" s="1"/>
      <c r="T499" s="1"/>
      <c r="U499" s="1"/>
      <c r="V499" s="1"/>
      <c r="X499" s="1"/>
    </row>
    <row r="500" spans="15:24" ht="12.75" customHeight="1">
      <c r="O500" s="1"/>
      <c r="P500" s="1"/>
      <c r="Q500" s="1"/>
      <c r="R500" s="1"/>
      <c r="S500" s="1"/>
      <c r="T500" s="1"/>
      <c r="U500" s="1"/>
      <c r="V500" s="1"/>
      <c r="X500" s="1"/>
    </row>
    <row r="501" spans="15:24" ht="12.75" customHeight="1">
      <c r="O501" s="1"/>
      <c r="P501" s="1"/>
      <c r="Q501" s="1"/>
      <c r="R501" s="1"/>
      <c r="S501" s="1"/>
      <c r="T501" s="1"/>
      <c r="U501" s="1"/>
      <c r="V501" s="1"/>
      <c r="X501" s="1"/>
    </row>
    <row r="502" spans="15:24" ht="12.75" customHeight="1">
      <c r="O502" s="1"/>
      <c r="P502" s="1"/>
      <c r="Q502" s="1"/>
      <c r="R502" s="1"/>
      <c r="S502" s="1"/>
      <c r="T502" s="1"/>
      <c r="U502" s="1"/>
      <c r="V502" s="1"/>
      <c r="X502" s="1"/>
    </row>
    <row r="503" spans="15:24" ht="12.75" customHeight="1">
      <c r="O503" s="1"/>
      <c r="P503" s="1"/>
      <c r="Q503" s="1"/>
      <c r="R503" s="1"/>
      <c r="S503" s="1"/>
      <c r="T503" s="1"/>
      <c r="U503" s="1"/>
      <c r="V503" s="1"/>
      <c r="X503" s="1"/>
    </row>
    <row r="504" spans="15:24" ht="12.75" customHeight="1">
      <c r="O504" s="1"/>
      <c r="P504" s="1"/>
      <c r="Q504" s="1"/>
      <c r="R504" s="1"/>
      <c r="S504" s="1"/>
      <c r="T504" s="1"/>
      <c r="U504" s="1"/>
      <c r="V504" s="1"/>
      <c r="X504" s="1"/>
    </row>
    <row r="505" spans="15:24" ht="12.75" customHeight="1">
      <c r="O505" s="1"/>
      <c r="P505" s="1"/>
      <c r="Q505" s="1"/>
      <c r="R505" s="1"/>
      <c r="S505" s="1"/>
      <c r="T505" s="1"/>
      <c r="U505" s="1"/>
      <c r="V505" s="1"/>
      <c r="X505" s="1"/>
    </row>
    <row r="506" spans="15:24" ht="12.75" customHeight="1">
      <c r="O506" s="1"/>
      <c r="P506" s="1"/>
      <c r="Q506" s="1"/>
      <c r="R506" s="1"/>
      <c r="S506" s="1"/>
      <c r="T506" s="1"/>
      <c r="U506" s="1"/>
      <c r="V506" s="1"/>
      <c r="X506" s="1"/>
    </row>
    <row r="507" spans="15:24" ht="12.75" customHeight="1">
      <c r="O507" s="1"/>
      <c r="P507" s="1"/>
      <c r="Q507" s="1"/>
      <c r="R507" s="1"/>
      <c r="S507" s="1"/>
      <c r="T507" s="1"/>
      <c r="U507" s="1"/>
      <c r="V507" s="1"/>
      <c r="X507" s="1"/>
    </row>
    <row r="508" spans="15:24" ht="12.75" customHeight="1">
      <c r="O508" s="1"/>
      <c r="P508" s="1"/>
      <c r="Q508" s="1"/>
      <c r="R508" s="1"/>
      <c r="S508" s="1"/>
      <c r="T508" s="1"/>
      <c r="U508" s="1"/>
      <c r="V508" s="1"/>
      <c r="X508" s="1"/>
    </row>
    <row r="509" spans="15:24" ht="12.75" customHeight="1">
      <c r="O509" s="1"/>
      <c r="P509" s="1"/>
      <c r="Q509" s="1"/>
      <c r="R509" s="1"/>
      <c r="S509" s="1"/>
      <c r="T509" s="1"/>
      <c r="U509" s="1"/>
      <c r="V509" s="1"/>
      <c r="X509" s="1"/>
    </row>
    <row r="510" spans="15:24" ht="12.75" customHeight="1">
      <c r="O510" s="1"/>
      <c r="P510" s="1"/>
      <c r="Q510" s="1"/>
      <c r="R510" s="1"/>
      <c r="S510" s="1"/>
      <c r="T510" s="1"/>
      <c r="U510" s="1"/>
      <c r="V510" s="1"/>
      <c r="X510" s="1"/>
    </row>
    <row r="511" spans="15:24" ht="12.75" customHeight="1">
      <c r="O511" s="1"/>
      <c r="P511" s="1"/>
      <c r="Q511" s="1"/>
      <c r="R511" s="1"/>
      <c r="S511" s="1"/>
      <c r="T511" s="1"/>
      <c r="U511" s="1"/>
      <c r="V511" s="1"/>
      <c r="X511" s="1"/>
    </row>
    <row r="512" spans="15:24" ht="12.75" customHeight="1">
      <c r="O512" s="1"/>
      <c r="P512" s="1"/>
      <c r="Q512" s="1"/>
      <c r="R512" s="1"/>
      <c r="S512" s="1"/>
      <c r="T512" s="1"/>
      <c r="U512" s="1"/>
      <c r="V512" s="1"/>
      <c r="X512" s="1"/>
    </row>
    <row r="513" spans="15:24" ht="12.75" customHeight="1">
      <c r="O513" s="1"/>
      <c r="P513" s="1"/>
      <c r="Q513" s="1"/>
      <c r="R513" s="1"/>
      <c r="S513" s="1"/>
      <c r="T513" s="1"/>
      <c r="U513" s="1"/>
      <c r="V513" s="1"/>
      <c r="X513" s="1"/>
    </row>
    <row r="514" spans="15:24" ht="12.75" customHeight="1">
      <c r="O514" s="1"/>
      <c r="P514" s="1"/>
      <c r="Q514" s="1"/>
      <c r="R514" s="1"/>
      <c r="S514" s="1"/>
      <c r="T514" s="1"/>
      <c r="U514" s="1"/>
      <c r="V514" s="1"/>
      <c r="X514" s="1"/>
    </row>
    <row r="515" spans="15:24" ht="12.75" customHeight="1">
      <c r="O515" s="1"/>
      <c r="P515" s="1"/>
      <c r="Q515" s="1"/>
      <c r="R515" s="1"/>
      <c r="S515" s="1"/>
      <c r="T515" s="1"/>
      <c r="U515" s="1"/>
      <c r="V515" s="1"/>
      <c r="X515" s="1"/>
    </row>
    <row r="516" spans="15:24" ht="12.75" customHeight="1">
      <c r="O516" s="1"/>
      <c r="P516" s="1"/>
      <c r="Q516" s="1"/>
      <c r="R516" s="1"/>
      <c r="S516" s="1"/>
      <c r="T516" s="1"/>
      <c r="U516" s="1"/>
      <c r="V516" s="1"/>
      <c r="X516" s="1"/>
    </row>
    <row r="517" spans="15:24" ht="12.75" customHeight="1">
      <c r="O517" s="1"/>
      <c r="P517" s="1"/>
      <c r="Q517" s="1"/>
      <c r="R517" s="1"/>
      <c r="S517" s="1"/>
      <c r="T517" s="1"/>
      <c r="U517" s="1"/>
      <c r="V517" s="1"/>
      <c r="X517" s="1"/>
    </row>
    <row r="518" spans="15:24" ht="12.75" customHeight="1">
      <c r="O518" s="1"/>
      <c r="P518" s="1"/>
      <c r="Q518" s="1"/>
      <c r="R518" s="1"/>
      <c r="S518" s="1"/>
      <c r="T518" s="1"/>
      <c r="U518" s="1"/>
      <c r="V518" s="1"/>
      <c r="X518" s="1"/>
    </row>
    <row r="519" spans="15:24" ht="12.75" customHeight="1">
      <c r="O519" s="1"/>
      <c r="P519" s="1"/>
      <c r="Q519" s="1"/>
      <c r="R519" s="1"/>
      <c r="S519" s="1"/>
      <c r="T519" s="1"/>
      <c r="U519" s="1"/>
      <c r="V519" s="1"/>
      <c r="X519" s="1"/>
    </row>
    <row r="520" spans="15:24" ht="12.75" customHeight="1">
      <c r="O520" s="1"/>
      <c r="P520" s="1"/>
      <c r="Q520" s="1"/>
      <c r="R520" s="1"/>
      <c r="S520" s="1"/>
      <c r="T520" s="1"/>
      <c r="U520" s="1"/>
      <c r="V520" s="1"/>
      <c r="X520" s="1"/>
    </row>
    <row r="521" spans="15:24" ht="12.75" customHeight="1">
      <c r="O521" s="1"/>
      <c r="P521" s="1"/>
      <c r="Q521" s="1"/>
      <c r="R521" s="1"/>
      <c r="S521" s="1"/>
      <c r="T521" s="1"/>
      <c r="U521" s="1"/>
      <c r="V521" s="1"/>
      <c r="X521" s="1"/>
    </row>
    <row r="522" spans="15:24" ht="12.75" customHeight="1">
      <c r="O522" s="1"/>
      <c r="P522" s="1"/>
      <c r="Q522" s="1"/>
      <c r="R522" s="1"/>
      <c r="S522" s="1"/>
      <c r="T522" s="1"/>
      <c r="U522" s="1"/>
      <c r="V522" s="1"/>
      <c r="X522" s="1"/>
    </row>
    <row r="523" spans="15:24" ht="12.75" customHeight="1">
      <c r="O523" s="1"/>
      <c r="P523" s="1"/>
      <c r="Q523" s="1"/>
      <c r="R523" s="1"/>
      <c r="S523" s="1"/>
      <c r="T523" s="1"/>
      <c r="U523" s="1"/>
      <c r="V523" s="1"/>
      <c r="X523" s="1"/>
    </row>
    <row r="524" spans="15:24" ht="12.75" customHeight="1">
      <c r="O524" s="1"/>
      <c r="P524" s="1"/>
      <c r="Q524" s="1"/>
      <c r="R524" s="1"/>
      <c r="S524" s="1"/>
      <c r="T524" s="1"/>
      <c r="U524" s="1"/>
      <c r="V524" s="1"/>
      <c r="X524" s="1"/>
    </row>
    <row r="525" spans="15:24" ht="12.75" customHeight="1">
      <c r="O525" s="1"/>
      <c r="P525" s="1"/>
      <c r="Q525" s="1"/>
      <c r="R525" s="1"/>
      <c r="S525" s="1"/>
      <c r="T525" s="1"/>
      <c r="U525" s="1"/>
      <c r="V525" s="1"/>
      <c r="X525" s="1"/>
    </row>
    <row r="526" spans="15:24" ht="12.75" customHeight="1">
      <c r="O526" s="1"/>
      <c r="P526" s="1"/>
      <c r="Q526" s="1"/>
      <c r="R526" s="1"/>
      <c r="S526" s="1"/>
      <c r="T526" s="1"/>
      <c r="U526" s="1"/>
      <c r="V526" s="1"/>
      <c r="X526" s="1"/>
    </row>
    <row r="527" spans="15:24" ht="12.75" customHeight="1">
      <c r="O527" s="1"/>
      <c r="P527" s="1"/>
      <c r="Q527" s="1"/>
      <c r="R527" s="1"/>
      <c r="S527" s="1"/>
      <c r="T527" s="1"/>
      <c r="U527" s="1"/>
      <c r="V527" s="1"/>
      <c r="X527" s="1"/>
    </row>
    <row r="528" spans="15:24" ht="12.75" customHeight="1">
      <c r="O528" s="1"/>
      <c r="P528" s="1"/>
      <c r="Q528" s="1"/>
      <c r="R528" s="1"/>
      <c r="S528" s="1"/>
      <c r="T528" s="1"/>
      <c r="U528" s="1"/>
      <c r="V528" s="1"/>
      <c r="X528" s="1"/>
    </row>
    <row r="529" spans="15:24" ht="12.75" customHeight="1">
      <c r="O529" s="1"/>
      <c r="P529" s="1"/>
      <c r="Q529" s="1"/>
      <c r="R529" s="1"/>
      <c r="S529" s="1"/>
      <c r="T529" s="1"/>
      <c r="U529" s="1"/>
      <c r="V529" s="1"/>
      <c r="X529" s="1"/>
    </row>
    <row r="530" spans="15:24" ht="12.75" customHeight="1">
      <c r="O530" s="1"/>
      <c r="P530" s="1"/>
      <c r="Q530" s="1"/>
      <c r="R530" s="1"/>
      <c r="S530" s="1"/>
      <c r="T530" s="1"/>
      <c r="U530" s="1"/>
      <c r="V530" s="1"/>
      <c r="X530" s="1"/>
    </row>
    <row r="531" spans="15:24" ht="12.75" customHeight="1">
      <c r="O531" s="1"/>
      <c r="P531" s="1"/>
      <c r="Q531" s="1"/>
      <c r="R531" s="1"/>
      <c r="S531" s="1"/>
      <c r="T531" s="1"/>
      <c r="U531" s="1"/>
      <c r="V531" s="1"/>
      <c r="X531" s="1"/>
    </row>
    <row r="532" spans="15:24" ht="12.75" customHeight="1">
      <c r="O532" s="1"/>
      <c r="P532" s="1"/>
      <c r="Q532" s="1"/>
      <c r="R532" s="1"/>
      <c r="S532" s="1"/>
      <c r="T532" s="1"/>
      <c r="U532" s="1"/>
      <c r="V532" s="1"/>
      <c r="X532" s="1"/>
    </row>
    <row r="533" spans="15:24" ht="12.75" customHeight="1">
      <c r="O533" s="1"/>
      <c r="P533" s="1"/>
      <c r="Q533" s="1"/>
      <c r="R533" s="1"/>
      <c r="S533" s="1"/>
      <c r="T533" s="1"/>
      <c r="U533" s="1"/>
      <c r="V533" s="1"/>
      <c r="X533" s="1"/>
    </row>
    <row r="534" spans="15:24" ht="12.75" customHeight="1">
      <c r="O534" s="1"/>
      <c r="P534" s="1"/>
      <c r="Q534" s="1"/>
      <c r="R534" s="1"/>
      <c r="S534" s="1"/>
      <c r="T534" s="1"/>
      <c r="U534" s="1"/>
      <c r="V534" s="1"/>
      <c r="X534" s="1"/>
    </row>
    <row r="535" spans="15:24" ht="12.75" customHeight="1">
      <c r="O535" s="1"/>
      <c r="P535" s="1"/>
      <c r="Q535" s="1"/>
      <c r="R535" s="1"/>
      <c r="S535" s="1"/>
      <c r="T535" s="1"/>
      <c r="U535" s="1"/>
      <c r="V535" s="1"/>
      <c r="X535" s="1"/>
    </row>
    <row r="536" spans="15:24" ht="12.75" customHeight="1">
      <c r="O536" s="1"/>
      <c r="P536" s="1"/>
      <c r="Q536" s="1"/>
      <c r="R536" s="1"/>
      <c r="S536" s="1"/>
      <c r="T536" s="1"/>
      <c r="U536" s="1"/>
      <c r="V536" s="1"/>
      <c r="X536" s="1"/>
    </row>
    <row r="537" spans="15:24" ht="12.75" customHeight="1">
      <c r="O537" s="1"/>
      <c r="P537" s="1"/>
      <c r="Q537" s="1"/>
      <c r="R537" s="1"/>
      <c r="S537" s="1"/>
      <c r="T537" s="1"/>
      <c r="U537" s="1"/>
      <c r="V537" s="1"/>
      <c r="X537" s="1"/>
    </row>
    <row r="538" spans="15:24" ht="12.75" customHeight="1">
      <c r="O538" s="1"/>
      <c r="P538" s="1"/>
      <c r="Q538" s="1"/>
      <c r="R538" s="1"/>
      <c r="S538" s="1"/>
      <c r="T538" s="1"/>
      <c r="U538" s="1"/>
      <c r="V538" s="1"/>
      <c r="X538" s="1"/>
    </row>
    <row r="539" spans="15:24" ht="12.75" customHeight="1">
      <c r="O539" s="1"/>
      <c r="P539" s="1"/>
      <c r="Q539" s="1"/>
      <c r="R539" s="1"/>
      <c r="S539" s="1"/>
      <c r="T539" s="1"/>
      <c r="U539" s="1"/>
      <c r="V539" s="1"/>
      <c r="X539" s="1"/>
    </row>
    <row r="540" spans="15:24" ht="12.75" customHeight="1">
      <c r="O540" s="1"/>
      <c r="P540" s="1"/>
      <c r="Q540" s="1"/>
      <c r="R540" s="1"/>
      <c r="S540" s="1"/>
      <c r="T540" s="1"/>
      <c r="U540" s="1"/>
      <c r="V540" s="1"/>
      <c r="X540" s="1"/>
    </row>
    <row r="541" spans="15:24" ht="12.75" customHeight="1">
      <c r="O541" s="1"/>
      <c r="P541" s="1"/>
      <c r="Q541" s="1"/>
      <c r="R541" s="1"/>
      <c r="S541" s="1"/>
      <c r="T541" s="1"/>
      <c r="U541" s="1"/>
      <c r="V541" s="1"/>
      <c r="X541" s="1"/>
    </row>
    <row r="542" spans="15:24" ht="12.75" customHeight="1">
      <c r="O542" s="1"/>
      <c r="P542" s="1"/>
      <c r="Q542" s="1"/>
      <c r="R542" s="1"/>
      <c r="S542" s="1"/>
      <c r="T542" s="1"/>
      <c r="U542" s="1"/>
      <c r="V542" s="1"/>
      <c r="X542" s="1"/>
    </row>
    <row r="543" spans="15:24" ht="12.75" customHeight="1">
      <c r="O543" s="1"/>
      <c r="P543" s="1"/>
      <c r="Q543" s="1"/>
      <c r="R543" s="1"/>
      <c r="S543" s="1"/>
      <c r="T543" s="1"/>
      <c r="U543" s="1"/>
      <c r="V543" s="1"/>
      <c r="X543" s="1"/>
    </row>
    <row r="544" spans="15:24" ht="12.75" customHeight="1">
      <c r="O544" s="1"/>
      <c r="P544" s="1"/>
      <c r="Q544" s="1"/>
      <c r="R544" s="1"/>
      <c r="S544" s="1"/>
      <c r="T544" s="1"/>
      <c r="U544" s="1"/>
      <c r="V544" s="1"/>
      <c r="X544" s="1"/>
    </row>
    <row r="545" spans="15:24" ht="12.75" customHeight="1">
      <c r="O545" s="1"/>
      <c r="P545" s="1"/>
      <c r="Q545" s="1"/>
      <c r="R545" s="1"/>
      <c r="S545" s="1"/>
      <c r="T545" s="1"/>
      <c r="U545" s="1"/>
      <c r="V545" s="1"/>
      <c r="X545" s="1"/>
    </row>
    <row r="546" spans="15:24" ht="12.75" customHeight="1">
      <c r="O546" s="1"/>
      <c r="P546" s="1"/>
      <c r="Q546" s="1"/>
      <c r="R546" s="1"/>
      <c r="S546" s="1"/>
      <c r="T546" s="1"/>
      <c r="U546" s="1"/>
      <c r="V546" s="1"/>
      <c r="X546" s="1"/>
    </row>
    <row r="547" spans="15:24" ht="12.75" customHeight="1">
      <c r="O547" s="1"/>
      <c r="P547" s="1"/>
      <c r="Q547" s="1"/>
      <c r="R547" s="1"/>
      <c r="S547" s="1"/>
      <c r="T547" s="1"/>
      <c r="U547" s="1"/>
      <c r="V547" s="1"/>
      <c r="X547" s="1"/>
    </row>
    <row r="548" spans="15:24" ht="12.75" customHeight="1">
      <c r="O548" s="1"/>
      <c r="P548" s="1"/>
      <c r="Q548" s="1"/>
      <c r="R548" s="1"/>
      <c r="S548" s="1"/>
      <c r="T548" s="1"/>
      <c r="U548" s="1"/>
      <c r="V548" s="1"/>
      <c r="X548" s="1"/>
    </row>
    <row r="549" spans="15:24" ht="12.75" customHeight="1">
      <c r="O549" s="1"/>
      <c r="P549" s="1"/>
      <c r="Q549" s="1"/>
      <c r="R549" s="1"/>
      <c r="S549" s="1"/>
      <c r="T549" s="1"/>
      <c r="U549" s="1"/>
      <c r="V549" s="1"/>
      <c r="X549" s="1"/>
    </row>
    <row r="550" spans="15:24" ht="12.75" customHeight="1">
      <c r="O550" s="1"/>
      <c r="P550" s="1"/>
      <c r="Q550" s="1"/>
      <c r="R550" s="1"/>
      <c r="S550" s="1"/>
      <c r="T550" s="1"/>
      <c r="U550" s="1"/>
      <c r="V550" s="1"/>
      <c r="X550" s="1"/>
    </row>
    <row r="551" spans="15:24" ht="12.75" customHeight="1">
      <c r="O551" s="1"/>
      <c r="P551" s="1"/>
      <c r="Q551" s="1"/>
      <c r="R551" s="1"/>
      <c r="S551" s="1"/>
      <c r="T551" s="1"/>
      <c r="U551" s="1"/>
      <c r="V551" s="1"/>
      <c r="X551" s="1"/>
    </row>
    <row r="552" spans="15:24" ht="12.75" customHeight="1">
      <c r="O552" s="1"/>
      <c r="P552" s="1"/>
      <c r="Q552" s="1"/>
      <c r="R552" s="1"/>
      <c r="S552" s="1"/>
      <c r="T552" s="1"/>
      <c r="U552" s="1"/>
      <c r="V552" s="1"/>
      <c r="X552" s="1"/>
    </row>
    <row r="553" spans="15:24" ht="12.75" customHeight="1">
      <c r="O553" s="1"/>
      <c r="P553" s="1"/>
      <c r="Q553" s="1"/>
      <c r="R553" s="1"/>
      <c r="S553" s="1"/>
      <c r="T553" s="1"/>
      <c r="U553" s="1"/>
      <c r="V553" s="1"/>
      <c r="X553" s="1"/>
    </row>
    <row r="554" spans="15:24" ht="12.75" customHeight="1">
      <c r="O554" s="1"/>
      <c r="P554" s="1"/>
      <c r="Q554" s="1"/>
      <c r="R554" s="1"/>
      <c r="S554" s="1"/>
      <c r="T554" s="1"/>
      <c r="U554" s="1"/>
      <c r="V554" s="1"/>
      <c r="X554" s="1"/>
    </row>
    <row r="555" spans="15:24" ht="12.75" customHeight="1">
      <c r="O555" s="1"/>
      <c r="P555" s="1"/>
      <c r="Q555" s="1"/>
      <c r="R555" s="1"/>
      <c r="S555" s="1"/>
      <c r="T555" s="1"/>
      <c r="U555" s="1"/>
      <c r="V555" s="1"/>
      <c r="X555" s="1"/>
    </row>
    <row r="556" spans="15:24" ht="12.75" customHeight="1">
      <c r="O556" s="1"/>
      <c r="P556" s="1"/>
      <c r="Q556" s="1"/>
      <c r="R556" s="1"/>
      <c r="S556" s="1"/>
      <c r="T556" s="1"/>
      <c r="U556" s="1"/>
      <c r="V556" s="1"/>
      <c r="X556" s="1"/>
    </row>
    <row r="557" spans="15:24" ht="12.75" customHeight="1">
      <c r="O557" s="1"/>
      <c r="P557" s="1"/>
      <c r="Q557" s="1"/>
      <c r="R557" s="1"/>
      <c r="S557" s="1"/>
      <c r="T557" s="1"/>
      <c r="U557" s="1"/>
      <c r="V557" s="1"/>
      <c r="X557" s="1"/>
    </row>
    <row r="558" spans="15:24" ht="12.75" customHeight="1">
      <c r="O558" s="1"/>
      <c r="P558" s="1"/>
      <c r="Q558" s="1"/>
      <c r="R558" s="1"/>
      <c r="S558" s="1"/>
      <c r="T558" s="1"/>
      <c r="U558" s="1"/>
      <c r="V558" s="1"/>
      <c r="X558" s="1"/>
    </row>
    <row r="559" spans="15:24" ht="12.75" customHeight="1">
      <c r="O559" s="1"/>
      <c r="P559" s="1"/>
      <c r="Q559" s="1"/>
      <c r="R559" s="1"/>
      <c r="S559" s="1"/>
      <c r="T559" s="1"/>
      <c r="U559" s="1"/>
      <c r="V559" s="1"/>
      <c r="X559" s="1"/>
    </row>
    <row r="560" spans="15:24" ht="12.75" customHeight="1">
      <c r="O560" s="1"/>
      <c r="P560" s="1"/>
      <c r="Q560" s="1"/>
      <c r="R560" s="1"/>
      <c r="S560" s="1"/>
      <c r="T560" s="1"/>
      <c r="U560" s="1"/>
      <c r="V560" s="1"/>
      <c r="X560" s="1"/>
    </row>
    <row r="561" spans="15:24" ht="12.75" customHeight="1">
      <c r="O561" s="1"/>
      <c r="P561" s="1"/>
      <c r="Q561" s="1"/>
      <c r="R561" s="1"/>
      <c r="S561" s="1"/>
      <c r="T561" s="1"/>
      <c r="U561" s="1"/>
      <c r="V561" s="1"/>
      <c r="X561" s="1"/>
    </row>
    <row r="562" spans="15:24" ht="12.75" customHeight="1">
      <c r="O562" s="1"/>
      <c r="P562" s="1"/>
      <c r="Q562" s="1"/>
      <c r="R562" s="1"/>
      <c r="S562" s="1"/>
      <c r="T562" s="1"/>
      <c r="U562" s="1"/>
      <c r="V562" s="1"/>
      <c r="X562" s="1"/>
    </row>
    <row r="563" spans="15:24" ht="12.75" customHeight="1">
      <c r="O563" s="1"/>
      <c r="P563" s="1"/>
      <c r="Q563" s="1"/>
      <c r="R563" s="1"/>
      <c r="S563" s="1"/>
      <c r="T563" s="1"/>
      <c r="U563" s="1"/>
      <c r="V563" s="1"/>
      <c r="X563" s="1"/>
    </row>
    <row r="564" spans="15:24" ht="12.75" customHeight="1">
      <c r="O564" s="1"/>
      <c r="P564" s="1"/>
      <c r="Q564" s="1"/>
      <c r="R564" s="1"/>
      <c r="S564" s="1"/>
      <c r="T564" s="1"/>
      <c r="U564" s="1"/>
      <c r="V564" s="1"/>
      <c r="X564" s="1"/>
    </row>
    <row r="565" spans="15:24" ht="12.75" customHeight="1">
      <c r="O565" s="1"/>
      <c r="P565" s="1"/>
      <c r="Q565" s="1"/>
      <c r="R565" s="1"/>
      <c r="S565" s="1"/>
      <c r="T565" s="1"/>
      <c r="U565" s="1"/>
      <c r="V565" s="1"/>
      <c r="X565" s="1"/>
    </row>
    <row r="566" spans="15:24" ht="12.75" customHeight="1">
      <c r="O566" s="1"/>
      <c r="P566" s="1"/>
      <c r="Q566" s="1"/>
      <c r="R566" s="1"/>
      <c r="S566" s="1"/>
      <c r="T566" s="1"/>
      <c r="U566" s="1"/>
      <c r="V566" s="1"/>
      <c r="X566" s="1"/>
    </row>
    <row r="567" spans="15:24" ht="12.75" customHeight="1">
      <c r="O567" s="1"/>
      <c r="P567" s="1"/>
      <c r="Q567" s="1"/>
      <c r="R567" s="1"/>
      <c r="S567" s="1"/>
      <c r="T567" s="1"/>
      <c r="U567" s="1"/>
      <c r="V567" s="1"/>
      <c r="X567" s="1"/>
    </row>
    <row r="568" spans="15:24" ht="12.75" customHeight="1">
      <c r="O568" s="1"/>
      <c r="P568" s="1"/>
      <c r="Q568" s="1"/>
      <c r="R568" s="1"/>
      <c r="S568" s="1"/>
      <c r="T568" s="1"/>
      <c r="U568" s="1"/>
      <c r="V568" s="1"/>
      <c r="X568" s="1"/>
    </row>
    <row r="569" spans="15:24" ht="12.75" customHeight="1">
      <c r="O569" s="1"/>
      <c r="P569" s="1"/>
      <c r="Q569" s="1"/>
      <c r="R569" s="1"/>
      <c r="S569" s="1"/>
      <c r="T569" s="1"/>
      <c r="U569" s="1"/>
      <c r="V569" s="1"/>
      <c r="X569" s="1"/>
    </row>
    <row r="570" spans="15:24" ht="12.75" customHeight="1">
      <c r="O570" s="1"/>
      <c r="P570" s="1"/>
      <c r="Q570" s="1"/>
      <c r="R570" s="1"/>
      <c r="S570" s="1"/>
      <c r="T570" s="1"/>
      <c r="U570" s="1"/>
      <c r="V570" s="1"/>
      <c r="X570" s="1"/>
    </row>
    <row r="571" spans="15:24" ht="12.75" customHeight="1">
      <c r="O571" s="1"/>
      <c r="P571" s="1"/>
      <c r="Q571" s="1"/>
      <c r="R571" s="1"/>
      <c r="S571" s="1"/>
      <c r="T571" s="1"/>
      <c r="U571" s="1"/>
      <c r="V571" s="1"/>
      <c r="X571" s="1"/>
    </row>
    <row r="572" spans="15:24" ht="12.75" customHeight="1">
      <c r="O572" s="1"/>
      <c r="P572" s="1"/>
      <c r="Q572" s="1"/>
      <c r="R572" s="1"/>
      <c r="S572" s="1"/>
      <c r="T572" s="1"/>
      <c r="U572" s="1"/>
      <c r="V572" s="1"/>
      <c r="X572" s="1"/>
    </row>
    <row r="573" spans="15:24" ht="12.75" customHeight="1">
      <c r="O573" s="1"/>
      <c r="P573" s="1"/>
      <c r="Q573" s="1"/>
      <c r="R573" s="1"/>
      <c r="S573" s="1"/>
      <c r="T573" s="1"/>
      <c r="U573" s="1"/>
      <c r="V573" s="1"/>
      <c r="X573" s="1"/>
    </row>
    <row r="574" spans="15:24" ht="12.75" customHeight="1">
      <c r="O574" s="1"/>
      <c r="P574" s="1"/>
      <c r="Q574" s="1"/>
      <c r="R574" s="1"/>
      <c r="S574" s="1"/>
      <c r="T574" s="1"/>
      <c r="U574" s="1"/>
      <c r="V574" s="1"/>
      <c r="X574" s="1"/>
    </row>
    <row r="575" spans="15:24" ht="12.75" customHeight="1">
      <c r="O575" s="1"/>
      <c r="P575" s="1"/>
      <c r="Q575" s="1"/>
      <c r="R575" s="1"/>
      <c r="S575" s="1"/>
      <c r="T575" s="1"/>
      <c r="U575" s="1"/>
      <c r="V575" s="1"/>
      <c r="X575" s="1"/>
    </row>
    <row r="576" spans="15:24" ht="12.75" customHeight="1">
      <c r="O576" s="1"/>
      <c r="P576" s="1"/>
      <c r="Q576" s="1"/>
      <c r="R576" s="1"/>
      <c r="S576" s="1"/>
      <c r="T576" s="1"/>
      <c r="U576" s="1"/>
      <c r="V576" s="1"/>
      <c r="X576" s="1"/>
    </row>
    <row r="577" spans="15:24" ht="12.75" customHeight="1">
      <c r="O577" s="1"/>
      <c r="P577" s="1"/>
      <c r="Q577" s="1"/>
      <c r="R577" s="1"/>
      <c r="S577" s="1"/>
      <c r="T577" s="1"/>
      <c r="U577" s="1"/>
      <c r="V577" s="1"/>
      <c r="X577" s="1"/>
    </row>
    <row r="578" spans="15:24" ht="12.75" customHeight="1">
      <c r="O578" s="1"/>
      <c r="P578" s="1"/>
      <c r="Q578" s="1"/>
      <c r="R578" s="1"/>
      <c r="S578" s="1"/>
      <c r="T578" s="1"/>
      <c r="U578" s="1"/>
      <c r="V578" s="1"/>
      <c r="X578" s="1"/>
    </row>
    <row r="579" spans="15:24" ht="12.75" customHeight="1">
      <c r="O579" s="1"/>
      <c r="P579" s="1"/>
      <c r="Q579" s="1"/>
      <c r="R579" s="1"/>
      <c r="S579" s="1"/>
      <c r="T579" s="1"/>
      <c r="U579" s="1"/>
      <c r="V579" s="1"/>
      <c r="X579" s="1"/>
    </row>
    <row r="580" spans="15:24" ht="12.75" customHeight="1">
      <c r="O580" s="1"/>
      <c r="P580" s="1"/>
      <c r="Q580" s="1"/>
      <c r="R580" s="1"/>
      <c r="S580" s="1"/>
      <c r="T580" s="1"/>
      <c r="U580" s="1"/>
      <c r="V580" s="1"/>
      <c r="X580" s="1"/>
    </row>
    <row r="581" spans="15:24" ht="12.75" customHeight="1">
      <c r="O581" s="1"/>
      <c r="P581" s="1"/>
      <c r="Q581" s="1"/>
      <c r="R581" s="1"/>
      <c r="S581" s="1"/>
      <c r="T581" s="1"/>
      <c r="U581" s="1"/>
      <c r="V581" s="1"/>
      <c r="X581" s="1"/>
    </row>
    <row r="582" spans="15:24" ht="12.75" customHeight="1">
      <c r="O582" s="1"/>
      <c r="P582" s="1"/>
      <c r="Q582" s="1"/>
      <c r="R582" s="1"/>
      <c r="S582" s="1"/>
      <c r="T582" s="1"/>
      <c r="U582" s="1"/>
      <c r="V582" s="1"/>
      <c r="X582" s="1"/>
    </row>
    <row r="583" spans="15:24" ht="12.75" customHeight="1">
      <c r="O583" s="1"/>
      <c r="P583" s="1"/>
      <c r="Q583" s="1"/>
      <c r="R583" s="1"/>
      <c r="S583" s="1"/>
      <c r="T583" s="1"/>
      <c r="U583" s="1"/>
      <c r="V583" s="1"/>
      <c r="X583" s="1"/>
    </row>
    <row r="584" spans="15:24" ht="12.75" customHeight="1">
      <c r="O584" s="1"/>
      <c r="P584" s="1"/>
      <c r="Q584" s="1"/>
      <c r="R584" s="1"/>
      <c r="S584" s="1"/>
      <c r="T584" s="1"/>
      <c r="U584" s="1"/>
      <c r="V584" s="1"/>
      <c r="X584" s="1"/>
    </row>
    <row r="585" spans="15:24" ht="12.75" customHeight="1">
      <c r="O585" s="1"/>
      <c r="P585" s="1"/>
      <c r="Q585" s="1"/>
      <c r="R585" s="1"/>
      <c r="S585" s="1"/>
      <c r="T585" s="1"/>
      <c r="U585" s="1"/>
      <c r="V585" s="1"/>
      <c r="X585" s="1"/>
    </row>
    <row r="586" spans="15:24" ht="12.75" customHeight="1">
      <c r="O586" s="1"/>
      <c r="P586" s="1"/>
      <c r="Q586" s="1"/>
      <c r="R586" s="1"/>
      <c r="S586" s="1"/>
      <c r="T586" s="1"/>
      <c r="U586" s="1"/>
      <c r="V586" s="1"/>
      <c r="X586" s="1"/>
    </row>
    <row r="587" spans="15:24" ht="12.75" customHeight="1">
      <c r="O587" s="1"/>
      <c r="P587" s="1"/>
      <c r="Q587" s="1"/>
      <c r="R587" s="1"/>
      <c r="S587" s="1"/>
      <c r="T587" s="1"/>
      <c r="U587" s="1"/>
      <c r="V587" s="1"/>
      <c r="X587" s="1"/>
    </row>
    <row r="588" spans="15:24" ht="12.75" customHeight="1">
      <c r="O588" s="1"/>
      <c r="P588" s="1"/>
      <c r="Q588" s="1"/>
      <c r="R588" s="1"/>
      <c r="S588" s="1"/>
      <c r="T588" s="1"/>
      <c r="U588" s="1"/>
      <c r="V588" s="1"/>
      <c r="X588" s="1"/>
    </row>
    <row r="589" spans="15:24" ht="12.75" customHeight="1">
      <c r="O589" s="1"/>
      <c r="P589" s="1"/>
      <c r="Q589" s="1"/>
      <c r="R589" s="1"/>
      <c r="S589" s="1"/>
      <c r="T589" s="1"/>
      <c r="U589" s="1"/>
      <c r="V589" s="1"/>
      <c r="X589" s="1"/>
    </row>
    <row r="590" spans="15:24" ht="12.75" customHeight="1">
      <c r="O590" s="1"/>
      <c r="P590" s="1"/>
      <c r="Q590" s="1"/>
      <c r="R590" s="1"/>
      <c r="S590" s="1"/>
      <c r="T590" s="1"/>
      <c r="U590" s="1"/>
      <c r="V590" s="1"/>
      <c r="X590" s="1"/>
    </row>
    <row r="591" spans="15:24" ht="12.75" customHeight="1">
      <c r="O591" s="1"/>
      <c r="P591" s="1"/>
      <c r="Q591" s="1"/>
      <c r="R591" s="1"/>
      <c r="S591" s="1"/>
      <c r="T591" s="1"/>
      <c r="U591" s="1"/>
      <c r="V591" s="1"/>
      <c r="X591" s="1"/>
    </row>
    <row r="592" spans="15:24" ht="12.75" customHeight="1">
      <c r="O592" s="1"/>
      <c r="P592" s="1"/>
      <c r="Q592" s="1"/>
      <c r="R592" s="1"/>
      <c r="S592" s="1"/>
      <c r="T592" s="1"/>
      <c r="U592" s="1"/>
      <c r="V592" s="1"/>
      <c r="X592" s="1"/>
    </row>
    <row r="593" spans="15:24" ht="12.75" customHeight="1">
      <c r="O593" s="1"/>
      <c r="P593" s="1"/>
      <c r="Q593" s="1"/>
      <c r="R593" s="1"/>
      <c r="S593" s="1"/>
      <c r="T593" s="1"/>
      <c r="U593" s="1"/>
      <c r="V593" s="1"/>
      <c r="X593" s="1"/>
    </row>
    <row r="594" spans="15:24" ht="12.75" customHeight="1">
      <c r="O594" s="1"/>
      <c r="P594" s="1"/>
      <c r="Q594" s="1"/>
      <c r="R594" s="1"/>
      <c r="S594" s="1"/>
      <c r="T594" s="1"/>
      <c r="U594" s="1"/>
      <c r="V594" s="1"/>
      <c r="X594" s="1"/>
    </row>
    <row r="595" spans="15:24" ht="12.75" customHeight="1">
      <c r="O595" s="1"/>
      <c r="P595" s="1"/>
      <c r="Q595" s="1"/>
      <c r="R595" s="1"/>
      <c r="S595" s="1"/>
      <c r="T595" s="1"/>
      <c r="U595" s="1"/>
      <c r="V595" s="1"/>
      <c r="X595" s="1"/>
    </row>
    <row r="596" spans="15:24" ht="12.75" customHeight="1">
      <c r="O596" s="1"/>
      <c r="P596" s="1"/>
      <c r="Q596" s="1"/>
      <c r="R596" s="1"/>
      <c r="S596" s="1"/>
      <c r="T596" s="1"/>
      <c r="U596" s="1"/>
      <c r="V596" s="1"/>
      <c r="X596" s="1"/>
    </row>
    <row r="597" spans="15:24" ht="12.75" customHeight="1">
      <c r="O597" s="1"/>
      <c r="P597" s="1"/>
      <c r="Q597" s="1"/>
      <c r="R597" s="1"/>
      <c r="S597" s="1"/>
      <c r="T597" s="1"/>
      <c r="U597" s="1"/>
      <c r="V597" s="1"/>
      <c r="X597" s="1"/>
    </row>
    <row r="598" spans="15:24" ht="12.75" customHeight="1">
      <c r="O598" s="1"/>
      <c r="P598" s="1"/>
      <c r="Q598" s="1"/>
      <c r="R598" s="1"/>
      <c r="S598" s="1"/>
      <c r="T598" s="1"/>
      <c r="U598" s="1"/>
      <c r="V598" s="1"/>
      <c r="X598" s="1"/>
    </row>
    <row r="599" spans="15:24" ht="12.75" customHeight="1">
      <c r="O599" s="1"/>
      <c r="P599" s="1"/>
      <c r="Q599" s="1"/>
      <c r="R599" s="1"/>
      <c r="S599" s="1"/>
      <c r="T599" s="1"/>
      <c r="U599" s="1"/>
      <c r="V599" s="1"/>
      <c r="X599" s="1"/>
    </row>
    <row r="600" spans="15:24" ht="12.75" customHeight="1">
      <c r="O600" s="1"/>
      <c r="P600" s="1"/>
      <c r="Q600" s="1"/>
      <c r="R600" s="1"/>
      <c r="S600" s="1"/>
      <c r="T600" s="1"/>
      <c r="U600" s="1"/>
      <c r="V600" s="1"/>
      <c r="X600" s="1"/>
    </row>
    <row r="601" spans="15:24" ht="12.75" customHeight="1">
      <c r="O601" s="1"/>
      <c r="P601" s="1"/>
      <c r="Q601" s="1"/>
      <c r="R601" s="1"/>
      <c r="S601" s="1"/>
      <c r="T601" s="1"/>
      <c r="U601" s="1"/>
      <c r="V601" s="1"/>
      <c r="X601" s="1"/>
    </row>
    <row r="602" spans="15:24" ht="12.75" customHeight="1">
      <c r="O602" s="1"/>
      <c r="P602" s="1"/>
      <c r="Q602" s="1"/>
      <c r="R602" s="1"/>
      <c r="S602" s="1"/>
      <c r="T602" s="1"/>
      <c r="U602" s="1"/>
      <c r="V602" s="1"/>
      <c r="X602" s="1"/>
    </row>
    <row r="603" spans="15:24" ht="12.75" customHeight="1">
      <c r="O603" s="1"/>
      <c r="P603" s="1"/>
      <c r="Q603" s="1"/>
      <c r="R603" s="1"/>
      <c r="S603" s="1"/>
      <c r="T603" s="1"/>
      <c r="U603" s="1"/>
      <c r="V603" s="1"/>
      <c r="X603" s="1"/>
    </row>
    <row r="604" spans="15:24" ht="12.75" customHeight="1">
      <c r="O604" s="1"/>
      <c r="P604" s="1"/>
      <c r="Q604" s="1"/>
      <c r="R604" s="1"/>
      <c r="S604" s="1"/>
      <c r="T604" s="1"/>
      <c r="U604" s="1"/>
      <c r="V604" s="1"/>
      <c r="X604" s="1"/>
    </row>
    <row r="605" spans="15:24" ht="12.75" customHeight="1">
      <c r="O605" s="1"/>
      <c r="P605" s="1"/>
      <c r="Q605" s="1"/>
      <c r="R605" s="1"/>
      <c r="S605" s="1"/>
      <c r="T605" s="1"/>
      <c r="U605" s="1"/>
      <c r="V605" s="1"/>
      <c r="X605" s="1"/>
    </row>
    <row r="606" spans="15:24" ht="12.75" customHeight="1">
      <c r="O606" s="1"/>
      <c r="P606" s="1"/>
      <c r="Q606" s="1"/>
      <c r="R606" s="1"/>
      <c r="S606" s="1"/>
      <c r="T606" s="1"/>
      <c r="U606" s="1"/>
      <c r="V606" s="1"/>
      <c r="X606" s="1"/>
    </row>
    <row r="607" spans="15:24" ht="12.75" customHeight="1">
      <c r="O607" s="1"/>
      <c r="P607" s="1"/>
      <c r="Q607" s="1"/>
      <c r="R607" s="1"/>
      <c r="S607" s="1"/>
      <c r="T607" s="1"/>
      <c r="U607" s="1"/>
      <c r="V607" s="1"/>
      <c r="X607" s="1"/>
    </row>
    <row r="608" spans="15:24" ht="12.75" customHeight="1">
      <c r="O608" s="1"/>
      <c r="P608" s="1"/>
      <c r="Q608" s="1"/>
      <c r="R608" s="1"/>
      <c r="S608" s="1"/>
      <c r="T608" s="1"/>
      <c r="U608" s="1"/>
      <c r="V608" s="1"/>
      <c r="X608" s="1"/>
    </row>
    <row r="609" spans="15:24" ht="12.75" customHeight="1">
      <c r="O609" s="1"/>
      <c r="P609" s="1"/>
      <c r="Q609" s="1"/>
      <c r="R609" s="1"/>
      <c r="S609" s="1"/>
      <c r="T609" s="1"/>
      <c r="U609" s="1"/>
      <c r="V609" s="1"/>
      <c r="X609" s="1"/>
    </row>
    <row r="610" spans="15:24" ht="12.75" customHeight="1">
      <c r="O610" s="1"/>
      <c r="P610" s="1"/>
      <c r="Q610" s="1"/>
      <c r="R610" s="1"/>
      <c r="S610" s="1"/>
      <c r="T610" s="1"/>
      <c r="U610" s="1"/>
      <c r="V610" s="1"/>
      <c r="X610" s="1"/>
    </row>
    <row r="611" spans="15:24" ht="12.75" customHeight="1">
      <c r="O611" s="1"/>
      <c r="P611" s="1"/>
      <c r="Q611" s="1"/>
      <c r="R611" s="1"/>
      <c r="S611" s="1"/>
      <c r="T611" s="1"/>
      <c r="U611" s="1"/>
      <c r="V611" s="1"/>
      <c r="X611" s="1"/>
    </row>
    <row r="612" spans="15:24" ht="12.75" customHeight="1">
      <c r="O612" s="1"/>
      <c r="P612" s="1"/>
      <c r="Q612" s="1"/>
      <c r="R612" s="1"/>
      <c r="S612" s="1"/>
      <c r="T612" s="1"/>
      <c r="U612" s="1"/>
      <c r="V612" s="1"/>
      <c r="X612" s="1"/>
    </row>
    <row r="613" spans="15:24" ht="12.75" customHeight="1">
      <c r="O613" s="1"/>
      <c r="P613" s="1"/>
      <c r="Q613" s="1"/>
      <c r="R613" s="1"/>
      <c r="S613" s="1"/>
      <c r="T613" s="1"/>
      <c r="U613" s="1"/>
      <c r="V613" s="1"/>
      <c r="X613" s="1"/>
    </row>
    <row r="614" spans="15:24" ht="12.75" customHeight="1">
      <c r="O614" s="1"/>
      <c r="P614" s="1"/>
      <c r="Q614" s="1"/>
      <c r="R614" s="1"/>
      <c r="S614" s="1"/>
      <c r="T614" s="1"/>
      <c r="U614" s="1"/>
      <c r="V614" s="1"/>
      <c r="X614" s="1"/>
    </row>
    <row r="615" spans="15:24" ht="12.75" customHeight="1">
      <c r="O615" s="1"/>
      <c r="P615" s="1"/>
      <c r="Q615" s="1"/>
      <c r="R615" s="1"/>
      <c r="S615" s="1"/>
      <c r="T615" s="1"/>
      <c r="U615" s="1"/>
      <c r="V615" s="1"/>
      <c r="X615" s="1"/>
    </row>
    <row r="616" spans="15:24" ht="12.75" customHeight="1">
      <c r="O616" s="1"/>
      <c r="P616" s="1"/>
      <c r="Q616" s="1"/>
      <c r="R616" s="1"/>
      <c r="S616" s="1"/>
      <c r="T616" s="1"/>
      <c r="U616" s="1"/>
      <c r="V616" s="1"/>
      <c r="X616" s="1"/>
    </row>
    <row r="617" spans="15:24" ht="12.75" customHeight="1">
      <c r="O617" s="1"/>
      <c r="P617" s="1"/>
      <c r="Q617" s="1"/>
      <c r="R617" s="1"/>
      <c r="S617" s="1"/>
      <c r="T617" s="1"/>
      <c r="U617" s="1"/>
      <c r="V617" s="1"/>
      <c r="X617" s="1"/>
    </row>
    <row r="618" spans="15:24" ht="12.75" customHeight="1">
      <c r="O618" s="1"/>
      <c r="P618" s="1"/>
      <c r="Q618" s="1"/>
      <c r="R618" s="1"/>
      <c r="S618" s="1"/>
      <c r="T618" s="1"/>
      <c r="U618" s="1"/>
      <c r="V618" s="1"/>
      <c r="X618" s="1"/>
    </row>
    <row r="619" spans="15:24" ht="12.75" customHeight="1">
      <c r="O619" s="1"/>
      <c r="P619" s="1"/>
      <c r="Q619" s="1"/>
      <c r="R619" s="1"/>
      <c r="S619" s="1"/>
      <c r="T619" s="1"/>
      <c r="U619" s="1"/>
      <c r="V619" s="1"/>
      <c r="X619" s="1"/>
    </row>
    <row r="620" spans="15:24" ht="12.75" customHeight="1">
      <c r="O620" s="1"/>
      <c r="P620" s="1"/>
      <c r="Q620" s="1"/>
      <c r="R620" s="1"/>
      <c r="S620" s="1"/>
      <c r="T620" s="1"/>
      <c r="U620" s="1"/>
      <c r="V620" s="1"/>
      <c r="X620" s="1"/>
    </row>
    <row r="621" spans="15:24" ht="12.75" customHeight="1">
      <c r="O621" s="1"/>
      <c r="P621" s="1"/>
      <c r="Q621" s="1"/>
      <c r="R621" s="1"/>
      <c r="S621" s="1"/>
      <c r="T621" s="1"/>
      <c r="U621" s="1"/>
      <c r="V621" s="1"/>
      <c r="X621" s="1"/>
    </row>
    <row r="622" spans="15:24" ht="12.75" customHeight="1">
      <c r="O622" s="1"/>
      <c r="P622" s="1"/>
      <c r="Q622" s="1"/>
      <c r="R622" s="1"/>
      <c r="S622" s="1"/>
      <c r="T622" s="1"/>
      <c r="U622" s="1"/>
      <c r="V622" s="1"/>
      <c r="X622" s="1"/>
    </row>
    <row r="623" spans="15:24" ht="12.75" customHeight="1">
      <c r="O623" s="1"/>
      <c r="P623" s="1"/>
      <c r="Q623" s="1"/>
      <c r="R623" s="1"/>
      <c r="S623" s="1"/>
      <c r="T623" s="1"/>
      <c r="U623" s="1"/>
      <c r="V623" s="1"/>
      <c r="X623" s="1"/>
    </row>
    <row r="624" spans="15:24" ht="12.75" customHeight="1">
      <c r="O624" s="1"/>
      <c r="P624" s="1"/>
      <c r="Q624" s="1"/>
      <c r="R624" s="1"/>
      <c r="S624" s="1"/>
      <c r="T624" s="1"/>
      <c r="U624" s="1"/>
      <c r="V624" s="1"/>
      <c r="X624" s="1"/>
    </row>
    <row r="625" spans="15:24" ht="12.75" customHeight="1">
      <c r="O625" s="1"/>
      <c r="P625" s="1"/>
      <c r="Q625" s="1"/>
      <c r="R625" s="1"/>
      <c r="S625" s="1"/>
      <c r="T625" s="1"/>
      <c r="U625" s="1"/>
      <c r="V625" s="1"/>
      <c r="X625" s="1"/>
    </row>
    <row r="626" spans="15:24" ht="12.75" customHeight="1">
      <c r="O626" s="1"/>
      <c r="P626" s="1"/>
      <c r="Q626" s="1"/>
      <c r="R626" s="1"/>
      <c r="S626" s="1"/>
      <c r="T626" s="1"/>
      <c r="U626" s="1"/>
      <c r="V626" s="1"/>
      <c r="X626" s="1"/>
    </row>
    <row r="627" spans="15:24" ht="12.75" customHeight="1">
      <c r="O627" s="1"/>
      <c r="P627" s="1"/>
      <c r="Q627" s="1"/>
      <c r="R627" s="1"/>
      <c r="S627" s="1"/>
      <c r="T627" s="1"/>
      <c r="U627" s="1"/>
      <c r="V627" s="1"/>
      <c r="X627" s="1"/>
    </row>
    <row r="628" spans="15:24" ht="12.75" customHeight="1">
      <c r="O628" s="1"/>
      <c r="P628" s="1"/>
      <c r="Q628" s="1"/>
      <c r="R628" s="1"/>
      <c r="S628" s="1"/>
      <c r="T628" s="1"/>
      <c r="U628" s="1"/>
      <c r="V628" s="1"/>
      <c r="X628" s="1"/>
    </row>
    <row r="629" spans="15:24" ht="12.75" customHeight="1">
      <c r="O629" s="1"/>
      <c r="P629" s="1"/>
      <c r="Q629" s="1"/>
      <c r="R629" s="1"/>
      <c r="S629" s="1"/>
      <c r="T629" s="1"/>
      <c r="U629" s="1"/>
      <c r="V629" s="1"/>
      <c r="X629" s="1"/>
    </row>
    <row r="630" spans="15:24" ht="12.75" customHeight="1">
      <c r="O630" s="1"/>
      <c r="P630" s="1"/>
      <c r="Q630" s="1"/>
      <c r="R630" s="1"/>
      <c r="S630" s="1"/>
      <c r="T630" s="1"/>
      <c r="U630" s="1"/>
      <c r="V630" s="1"/>
      <c r="X630" s="1"/>
    </row>
    <row r="631" spans="15:24" ht="12.75" customHeight="1">
      <c r="O631" s="1"/>
      <c r="P631" s="1"/>
      <c r="Q631" s="1"/>
      <c r="R631" s="1"/>
      <c r="S631" s="1"/>
      <c r="T631" s="1"/>
      <c r="U631" s="1"/>
      <c r="V631" s="1"/>
      <c r="X631" s="1"/>
    </row>
    <row r="632" spans="15:24" ht="12.75" customHeight="1">
      <c r="O632" s="1"/>
      <c r="P632" s="1"/>
      <c r="Q632" s="1"/>
      <c r="R632" s="1"/>
      <c r="S632" s="1"/>
      <c r="T632" s="1"/>
      <c r="U632" s="1"/>
      <c r="V632" s="1"/>
      <c r="X632" s="1"/>
    </row>
    <row r="633" spans="15:24" ht="12.75" customHeight="1">
      <c r="O633" s="1"/>
      <c r="P633" s="1"/>
      <c r="Q633" s="1"/>
      <c r="R633" s="1"/>
      <c r="S633" s="1"/>
      <c r="T633" s="1"/>
      <c r="U633" s="1"/>
      <c r="V633" s="1"/>
      <c r="X633" s="1"/>
    </row>
    <row r="634" spans="15:24" ht="12.75" customHeight="1">
      <c r="O634" s="1"/>
      <c r="P634" s="1"/>
      <c r="Q634" s="1"/>
      <c r="R634" s="1"/>
      <c r="S634" s="1"/>
      <c r="T634" s="1"/>
      <c r="U634" s="1"/>
      <c r="V634" s="1"/>
      <c r="X634" s="1"/>
    </row>
    <row r="635" spans="15:24" ht="12.75" customHeight="1">
      <c r="O635" s="1"/>
      <c r="P635" s="1"/>
      <c r="Q635" s="1"/>
      <c r="R635" s="1"/>
      <c r="S635" s="1"/>
      <c r="T635" s="1"/>
      <c r="U635" s="1"/>
      <c r="V635" s="1"/>
      <c r="X635" s="1"/>
    </row>
    <row r="636" spans="15:24" ht="12.75" customHeight="1">
      <c r="O636" s="1"/>
      <c r="P636" s="1"/>
      <c r="Q636" s="1"/>
      <c r="R636" s="1"/>
      <c r="S636" s="1"/>
      <c r="T636" s="1"/>
      <c r="U636" s="1"/>
      <c r="V636" s="1"/>
      <c r="X636" s="1"/>
    </row>
    <row r="637" spans="15:24" ht="12.75" customHeight="1">
      <c r="O637" s="1"/>
      <c r="P637" s="1"/>
      <c r="Q637" s="1"/>
      <c r="R637" s="1"/>
      <c r="S637" s="1"/>
      <c r="T637" s="1"/>
      <c r="U637" s="1"/>
      <c r="V637" s="1"/>
      <c r="X637" s="1"/>
    </row>
    <row r="638" spans="15:24" ht="12.75" customHeight="1">
      <c r="O638" s="1"/>
      <c r="P638" s="1"/>
      <c r="Q638" s="1"/>
      <c r="R638" s="1"/>
      <c r="S638" s="1"/>
      <c r="T638" s="1"/>
      <c r="U638" s="1"/>
      <c r="V638" s="1"/>
      <c r="X638" s="1"/>
    </row>
    <row r="639" spans="15:24" ht="12.75" customHeight="1">
      <c r="O639" s="1"/>
      <c r="P639" s="1"/>
      <c r="Q639" s="1"/>
      <c r="R639" s="1"/>
      <c r="S639" s="1"/>
      <c r="T639" s="1"/>
      <c r="U639" s="1"/>
      <c r="V639" s="1"/>
      <c r="X639" s="1"/>
    </row>
    <row r="640" spans="15:24" ht="12.75" customHeight="1">
      <c r="O640" s="1"/>
      <c r="P640" s="1"/>
      <c r="Q640" s="1"/>
      <c r="R640" s="1"/>
      <c r="S640" s="1"/>
      <c r="T640" s="1"/>
      <c r="U640" s="1"/>
      <c r="V640" s="1"/>
      <c r="X640" s="1"/>
    </row>
    <row r="641" spans="15:24" ht="12.75" customHeight="1">
      <c r="O641" s="1"/>
      <c r="P641" s="1"/>
      <c r="Q641" s="1"/>
      <c r="R641" s="1"/>
      <c r="S641" s="1"/>
      <c r="T641" s="1"/>
      <c r="U641" s="1"/>
      <c r="V641" s="1"/>
      <c r="X641" s="1"/>
    </row>
    <row r="642" spans="15:24" ht="12.75" customHeight="1">
      <c r="O642" s="1"/>
      <c r="P642" s="1"/>
      <c r="Q642" s="1"/>
      <c r="R642" s="1"/>
      <c r="S642" s="1"/>
      <c r="T642" s="1"/>
      <c r="U642" s="1"/>
      <c r="V642" s="1"/>
      <c r="X642" s="1"/>
    </row>
    <row r="643" spans="15:24" ht="12.75" customHeight="1">
      <c r="O643" s="1"/>
      <c r="P643" s="1"/>
      <c r="Q643" s="1"/>
      <c r="R643" s="1"/>
      <c r="S643" s="1"/>
      <c r="T643" s="1"/>
      <c r="U643" s="1"/>
      <c r="V643" s="1"/>
      <c r="X643" s="1"/>
    </row>
    <row r="644" spans="15:24" ht="12.75" customHeight="1">
      <c r="O644" s="1"/>
      <c r="P644" s="1"/>
      <c r="Q644" s="1"/>
      <c r="R644" s="1"/>
      <c r="S644" s="1"/>
      <c r="T644" s="1"/>
      <c r="U644" s="1"/>
      <c r="V644" s="1"/>
      <c r="X644" s="1"/>
    </row>
    <row r="645" spans="15:24" ht="12.75" customHeight="1">
      <c r="O645" s="1"/>
      <c r="P645" s="1"/>
      <c r="Q645" s="1"/>
      <c r="R645" s="1"/>
      <c r="S645" s="1"/>
      <c r="T645" s="1"/>
      <c r="U645" s="1"/>
      <c r="V645" s="1"/>
      <c r="X645" s="1"/>
    </row>
    <row r="646" spans="15:24" ht="12.75" customHeight="1">
      <c r="O646" s="1"/>
      <c r="P646" s="1"/>
      <c r="Q646" s="1"/>
      <c r="R646" s="1"/>
      <c r="S646" s="1"/>
      <c r="T646" s="1"/>
      <c r="U646" s="1"/>
      <c r="V646" s="1"/>
      <c r="X646" s="1"/>
    </row>
    <row r="647" spans="15:24" ht="12.75" customHeight="1">
      <c r="O647" s="1"/>
      <c r="P647" s="1"/>
      <c r="Q647" s="1"/>
      <c r="R647" s="1"/>
      <c r="S647" s="1"/>
      <c r="T647" s="1"/>
      <c r="U647" s="1"/>
      <c r="V647" s="1"/>
      <c r="X647" s="1"/>
    </row>
    <row r="648" spans="15:24" ht="12.75" customHeight="1">
      <c r="O648" s="1"/>
      <c r="P648" s="1"/>
      <c r="Q648" s="1"/>
      <c r="R648" s="1"/>
      <c r="S648" s="1"/>
      <c r="T648" s="1"/>
      <c r="U648" s="1"/>
      <c r="V648" s="1"/>
      <c r="X648" s="1"/>
    </row>
    <row r="649" spans="15:24" ht="12.75" customHeight="1">
      <c r="O649" s="1"/>
      <c r="P649" s="1"/>
      <c r="Q649" s="1"/>
      <c r="R649" s="1"/>
      <c r="S649" s="1"/>
      <c r="T649" s="1"/>
      <c r="U649" s="1"/>
      <c r="V649" s="1"/>
      <c r="X649" s="1"/>
    </row>
    <row r="650" spans="15:24" ht="12.75" customHeight="1">
      <c r="O650" s="1"/>
      <c r="P650" s="1"/>
      <c r="Q650" s="1"/>
      <c r="R650" s="1"/>
      <c r="S650" s="1"/>
      <c r="T650" s="1"/>
      <c r="U650" s="1"/>
      <c r="V650" s="1"/>
      <c r="X650" s="1"/>
    </row>
    <row r="651" spans="15:24" ht="12.75" customHeight="1">
      <c r="O651" s="1"/>
      <c r="P651" s="1"/>
      <c r="Q651" s="1"/>
      <c r="R651" s="1"/>
      <c r="S651" s="1"/>
      <c r="T651" s="1"/>
      <c r="U651" s="1"/>
      <c r="V651" s="1"/>
      <c r="X651" s="1"/>
    </row>
    <row r="652" spans="15:24" ht="12.75" customHeight="1">
      <c r="O652" s="1"/>
      <c r="P652" s="1"/>
      <c r="Q652" s="1"/>
      <c r="R652" s="1"/>
      <c r="S652" s="1"/>
      <c r="T652" s="1"/>
      <c r="U652" s="1"/>
      <c r="V652" s="1"/>
      <c r="X652" s="1"/>
    </row>
    <row r="653" spans="15:24" ht="12.75" customHeight="1">
      <c r="O653" s="1"/>
      <c r="P653" s="1"/>
      <c r="Q653" s="1"/>
      <c r="R653" s="1"/>
      <c r="S653" s="1"/>
      <c r="T653" s="1"/>
      <c r="U653" s="1"/>
      <c r="V653" s="1"/>
      <c r="X653" s="1"/>
    </row>
    <row r="654" spans="15:24" ht="12.75" customHeight="1">
      <c r="O654" s="1"/>
      <c r="P654" s="1"/>
      <c r="Q654" s="1"/>
      <c r="R654" s="1"/>
      <c r="S654" s="1"/>
      <c r="T654" s="1"/>
      <c r="U654" s="1"/>
      <c r="V654" s="1"/>
      <c r="X654" s="1"/>
    </row>
    <row r="655" spans="15:24" ht="12.75" customHeight="1">
      <c r="O655" s="1"/>
      <c r="P655" s="1"/>
      <c r="Q655" s="1"/>
      <c r="R655" s="1"/>
      <c r="S655" s="1"/>
      <c r="T655" s="1"/>
      <c r="U655" s="1"/>
      <c r="V655" s="1"/>
      <c r="X655" s="1"/>
    </row>
    <row r="656" spans="15:24" ht="12.75" customHeight="1">
      <c r="O656" s="1"/>
      <c r="P656" s="1"/>
      <c r="Q656" s="1"/>
      <c r="R656" s="1"/>
      <c r="S656" s="1"/>
      <c r="T656" s="1"/>
      <c r="U656" s="1"/>
      <c r="V656" s="1"/>
      <c r="X656" s="1"/>
    </row>
    <row r="657" spans="15:24" ht="12.75" customHeight="1">
      <c r="O657" s="1"/>
      <c r="P657" s="1"/>
      <c r="Q657" s="1"/>
      <c r="R657" s="1"/>
      <c r="S657" s="1"/>
      <c r="T657" s="1"/>
      <c r="U657" s="1"/>
      <c r="V657" s="1"/>
      <c r="X657" s="1"/>
    </row>
    <row r="658" spans="15:24" ht="12.75" customHeight="1">
      <c r="O658" s="1"/>
      <c r="P658" s="1"/>
      <c r="Q658" s="1"/>
      <c r="R658" s="1"/>
      <c r="S658" s="1"/>
      <c r="T658" s="1"/>
      <c r="U658" s="1"/>
      <c r="V658" s="1"/>
      <c r="X658" s="1"/>
    </row>
    <row r="659" spans="15:24" ht="12.75" customHeight="1">
      <c r="O659" s="1"/>
      <c r="P659" s="1"/>
      <c r="Q659" s="1"/>
      <c r="R659" s="1"/>
      <c r="S659" s="1"/>
      <c r="T659" s="1"/>
      <c r="U659" s="1"/>
      <c r="V659" s="1"/>
      <c r="X659" s="1"/>
    </row>
    <row r="660" spans="15:24" ht="12.75" customHeight="1">
      <c r="O660" s="1"/>
      <c r="P660" s="1"/>
      <c r="Q660" s="1"/>
      <c r="R660" s="1"/>
      <c r="S660" s="1"/>
      <c r="T660" s="1"/>
      <c r="U660" s="1"/>
      <c r="V660" s="1"/>
      <c r="X660" s="1"/>
    </row>
    <row r="661" spans="15:24" ht="12.75" customHeight="1">
      <c r="O661" s="1"/>
      <c r="P661" s="1"/>
      <c r="Q661" s="1"/>
      <c r="R661" s="1"/>
      <c r="S661" s="1"/>
      <c r="T661" s="1"/>
      <c r="U661" s="1"/>
      <c r="V661" s="1"/>
      <c r="X661" s="1"/>
    </row>
    <row r="662" spans="15:24" ht="12.75" customHeight="1">
      <c r="O662" s="1"/>
      <c r="P662" s="1"/>
      <c r="Q662" s="1"/>
      <c r="R662" s="1"/>
      <c r="S662" s="1"/>
      <c r="T662" s="1"/>
      <c r="U662" s="1"/>
      <c r="V662" s="1"/>
      <c r="X662" s="1"/>
    </row>
    <row r="663" spans="15:24" ht="12.75" customHeight="1">
      <c r="O663" s="1"/>
      <c r="P663" s="1"/>
      <c r="Q663" s="1"/>
      <c r="R663" s="1"/>
      <c r="S663" s="1"/>
      <c r="T663" s="1"/>
      <c r="U663" s="1"/>
      <c r="V663" s="1"/>
      <c r="X663" s="1"/>
    </row>
    <row r="664" spans="15:24" ht="12.75" customHeight="1">
      <c r="O664" s="1"/>
      <c r="P664" s="1"/>
      <c r="Q664" s="1"/>
      <c r="R664" s="1"/>
      <c r="S664" s="1"/>
      <c r="T664" s="1"/>
      <c r="U664" s="1"/>
      <c r="V664" s="1"/>
      <c r="X664" s="1"/>
    </row>
    <row r="665" spans="15:24" ht="12.75" customHeight="1">
      <c r="O665" s="1"/>
      <c r="P665" s="1"/>
      <c r="Q665" s="1"/>
      <c r="R665" s="1"/>
      <c r="S665" s="1"/>
      <c r="T665" s="1"/>
      <c r="U665" s="1"/>
      <c r="V665" s="1"/>
      <c r="X665" s="1"/>
    </row>
    <row r="666" spans="15:24" ht="12.75" customHeight="1">
      <c r="O666" s="1"/>
      <c r="P666" s="1"/>
      <c r="Q666" s="1"/>
      <c r="R666" s="1"/>
      <c r="S666" s="1"/>
      <c r="T666" s="1"/>
      <c r="U666" s="1"/>
      <c r="V666" s="1"/>
      <c r="X666" s="1"/>
    </row>
    <row r="667" spans="15:24" ht="12.75" customHeight="1">
      <c r="O667" s="1"/>
      <c r="P667" s="1"/>
      <c r="Q667" s="1"/>
      <c r="R667" s="1"/>
      <c r="S667" s="1"/>
      <c r="T667" s="1"/>
      <c r="U667" s="1"/>
      <c r="V667" s="1"/>
      <c r="X667" s="1"/>
    </row>
    <row r="668" spans="15:24" ht="12.75" customHeight="1">
      <c r="O668" s="1"/>
      <c r="P668" s="1"/>
      <c r="Q668" s="1"/>
      <c r="R668" s="1"/>
      <c r="S668" s="1"/>
      <c r="T668" s="1"/>
      <c r="U668" s="1"/>
      <c r="V668" s="1"/>
      <c r="X668" s="1"/>
    </row>
    <row r="669" spans="15:24" ht="12.75" customHeight="1">
      <c r="O669" s="1"/>
      <c r="P669" s="1"/>
      <c r="Q669" s="1"/>
      <c r="R669" s="1"/>
      <c r="S669" s="1"/>
      <c r="T669" s="1"/>
      <c r="U669" s="1"/>
      <c r="V669" s="1"/>
      <c r="X669" s="1"/>
    </row>
    <row r="670" spans="15:24" ht="12.75" customHeight="1">
      <c r="O670" s="1"/>
      <c r="P670" s="1"/>
      <c r="Q670" s="1"/>
      <c r="R670" s="1"/>
      <c r="S670" s="1"/>
      <c r="T670" s="1"/>
      <c r="U670" s="1"/>
      <c r="V670" s="1"/>
      <c r="X670" s="1"/>
    </row>
    <row r="671" spans="15:24" ht="12.75" customHeight="1">
      <c r="O671" s="1"/>
      <c r="P671" s="1"/>
      <c r="Q671" s="1"/>
      <c r="R671" s="1"/>
      <c r="S671" s="1"/>
      <c r="T671" s="1"/>
      <c r="U671" s="1"/>
      <c r="V671" s="1"/>
      <c r="X671" s="1"/>
    </row>
    <row r="672" spans="15:24" ht="12.75" customHeight="1">
      <c r="O672" s="1"/>
      <c r="P672" s="1"/>
      <c r="Q672" s="1"/>
      <c r="R672" s="1"/>
      <c r="S672" s="1"/>
      <c r="T672" s="1"/>
      <c r="U672" s="1"/>
      <c r="V672" s="1"/>
      <c r="X672" s="1"/>
    </row>
    <row r="673" spans="15:24" ht="12.75" customHeight="1">
      <c r="O673" s="1"/>
      <c r="P673" s="1"/>
      <c r="Q673" s="1"/>
      <c r="R673" s="1"/>
      <c r="S673" s="1"/>
      <c r="T673" s="1"/>
      <c r="U673" s="1"/>
      <c r="V673" s="1"/>
      <c r="X673" s="1"/>
    </row>
    <row r="674" spans="15:24" ht="12.75" customHeight="1">
      <c r="O674" s="1"/>
      <c r="P674" s="1"/>
      <c r="Q674" s="1"/>
      <c r="R674" s="1"/>
      <c r="S674" s="1"/>
      <c r="T674" s="1"/>
      <c r="U674" s="1"/>
      <c r="V674" s="1"/>
      <c r="X674" s="1"/>
    </row>
    <row r="675" spans="15:24" ht="12.75" customHeight="1">
      <c r="O675" s="1"/>
      <c r="P675" s="1"/>
      <c r="Q675" s="1"/>
      <c r="R675" s="1"/>
      <c r="S675" s="1"/>
      <c r="T675" s="1"/>
      <c r="U675" s="1"/>
      <c r="V675" s="1"/>
      <c r="X675" s="1"/>
    </row>
    <row r="676" spans="15:24" ht="12.75" customHeight="1">
      <c r="O676" s="1"/>
      <c r="P676" s="1"/>
      <c r="Q676" s="1"/>
      <c r="R676" s="1"/>
      <c r="S676" s="1"/>
      <c r="T676" s="1"/>
      <c r="U676" s="1"/>
      <c r="V676" s="1"/>
      <c r="X676" s="1"/>
    </row>
    <row r="677" spans="15:24" ht="12.75" customHeight="1">
      <c r="O677" s="1"/>
      <c r="P677" s="1"/>
      <c r="Q677" s="1"/>
      <c r="R677" s="1"/>
      <c r="S677" s="1"/>
      <c r="T677" s="1"/>
      <c r="U677" s="1"/>
      <c r="V677" s="1"/>
      <c r="X677" s="1"/>
    </row>
    <row r="678" spans="15:24" ht="12.75" customHeight="1">
      <c r="O678" s="1"/>
      <c r="P678" s="1"/>
      <c r="Q678" s="1"/>
      <c r="R678" s="1"/>
      <c r="S678" s="1"/>
      <c r="T678" s="1"/>
      <c r="U678" s="1"/>
      <c r="V678" s="1"/>
      <c r="X678" s="1"/>
    </row>
    <row r="679" spans="15:24" ht="12.75" customHeight="1">
      <c r="O679" s="1"/>
      <c r="P679" s="1"/>
      <c r="Q679" s="1"/>
      <c r="R679" s="1"/>
      <c r="S679" s="1"/>
      <c r="T679" s="1"/>
      <c r="U679" s="1"/>
      <c r="V679" s="1"/>
      <c r="X679" s="1"/>
    </row>
    <row r="680" spans="15:24" ht="12.75" customHeight="1">
      <c r="O680" s="1"/>
      <c r="P680" s="1"/>
      <c r="Q680" s="1"/>
      <c r="R680" s="1"/>
      <c r="S680" s="1"/>
      <c r="T680" s="1"/>
      <c r="U680" s="1"/>
      <c r="V680" s="1"/>
      <c r="X680" s="1"/>
    </row>
    <row r="681" spans="15:24" ht="12.75" customHeight="1">
      <c r="O681" s="1"/>
      <c r="P681" s="1"/>
      <c r="Q681" s="1"/>
      <c r="R681" s="1"/>
      <c r="S681" s="1"/>
      <c r="T681" s="1"/>
      <c r="U681" s="1"/>
      <c r="V681" s="1"/>
      <c r="X681" s="1"/>
    </row>
    <row r="682" spans="15:24" ht="12.75" customHeight="1">
      <c r="O682" s="1"/>
      <c r="P682" s="1"/>
      <c r="Q682" s="1"/>
      <c r="R682" s="1"/>
      <c r="S682" s="1"/>
      <c r="T682" s="1"/>
      <c r="U682" s="1"/>
      <c r="V682" s="1"/>
      <c r="X682" s="1"/>
    </row>
    <row r="683" spans="15:24" ht="12.75" customHeight="1">
      <c r="O683" s="1"/>
      <c r="P683" s="1"/>
      <c r="Q683" s="1"/>
      <c r="R683" s="1"/>
      <c r="S683" s="1"/>
      <c r="T683" s="1"/>
      <c r="U683" s="1"/>
      <c r="V683" s="1"/>
      <c r="X683" s="1"/>
    </row>
    <row r="684" spans="15:24" ht="12.75" customHeight="1">
      <c r="O684" s="1"/>
      <c r="P684" s="1"/>
      <c r="Q684" s="1"/>
      <c r="R684" s="1"/>
      <c r="S684" s="1"/>
      <c r="T684" s="1"/>
      <c r="U684" s="1"/>
      <c r="V684" s="1"/>
      <c r="X684" s="1"/>
    </row>
    <row r="685" spans="15:24" ht="12.75" customHeight="1">
      <c r="O685" s="1"/>
      <c r="P685" s="1"/>
      <c r="Q685" s="1"/>
      <c r="R685" s="1"/>
      <c r="S685" s="1"/>
      <c r="T685" s="1"/>
      <c r="U685" s="1"/>
      <c r="V685" s="1"/>
      <c r="X685" s="1"/>
    </row>
    <row r="686" spans="15:24" ht="12.75" customHeight="1">
      <c r="O686" s="1"/>
      <c r="P686" s="1"/>
      <c r="Q686" s="1"/>
      <c r="R686" s="1"/>
      <c r="S686" s="1"/>
      <c r="T686" s="1"/>
      <c r="U686" s="1"/>
      <c r="V686" s="1"/>
      <c r="X686" s="1"/>
    </row>
    <row r="687" spans="15:24" ht="12.75" customHeight="1">
      <c r="O687" s="1"/>
      <c r="P687" s="1"/>
      <c r="Q687" s="1"/>
      <c r="R687" s="1"/>
      <c r="S687" s="1"/>
      <c r="T687" s="1"/>
      <c r="U687" s="1"/>
      <c r="V687" s="1"/>
      <c r="X687" s="1"/>
    </row>
    <row r="688" spans="15:24" ht="12.75" customHeight="1">
      <c r="O688" s="1"/>
      <c r="P688" s="1"/>
      <c r="Q688" s="1"/>
      <c r="R688" s="1"/>
      <c r="S688" s="1"/>
      <c r="T688" s="1"/>
      <c r="U688" s="1"/>
      <c r="V688" s="1"/>
      <c r="X688" s="1"/>
    </row>
    <row r="689" spans="15:24" ht="12.75" customHeight="1">
      <c r="O689" s="1"/>
      <c r="P689" s="1"/>
      <c r="Q689" s="1"/>
      <c r="R689" s="1"/>
      <c r="S689" s="1"/>
      <c r="T689" s="1"/>
      <c r="U689" s="1"/>
      <c r="V689" s="1"/>
      <c r="X689" s="1"/>
    </row>
    <row r="690" spans="15:24" ht="12.75" customHeight="1">
      <c r="O690" s="1"/>
      <c r="P690" s="1"/>
      <c r="Q690" s="1"/>
      <c r="R690" s="1"/>
      <c r="S690" s="1"/>
      <c r="T690" s="1"/>
      <c r="U690" s="1"/>
      <c r="V690" s="1"/>
      <c r="X690" s="1"/>
    </row>
    <row r="691" spans="15:24" ht="12.75" customHeight="1">
      <c r="O691" s="1"/>
      <c r="P691" s="1"/>
      <c r="Q691" s="1"/>
      <c r="R691" s="1"/>
      <c r="S691" s="1"/>
      <c r="T691" s="1"/>
      <c r="U691" s="1"/>
      <c r="V691" s="1"/>
      <c r="X691" s="1"/>
    </row>
    <row r="692" spans="15:24" ht="12.75" customHeight="1">
      <c r="O692" s="1"/>
      <c r="P692" s="1"/>
      <c r="Q692" s="1"/>
      <c r="R692" s="1"/>
      <c r="S692" s="1"/>
      <c r="T692" s="1"/>
      <c r="U692" s="1"/>
      <c r="V692" s="1"/>
      <c r="X692" s="1"/>
    </row>
    <row r="693" spans="15:24" ht="12.75" customHeight="1">
      <c r="O693" s="1"/>
      <c r="P693" s="1"/>
      <c r="Q693" s="1"/>
      <c r="R693" s="1"/>
      <c r="S693" s="1"/>
      <c r="T693" s="1"/>
      <c r="U693" s="1"/>
      <c r="V693" s="1"/>
      <c r="X693" s="1"/>
    </row>
    <row r="694" spans="15:24" ht="12.75" customHeight="1">
      <c r="O694" s="1"/>
      <c r="P694" s="1"/>
      <c r="Q694" s="1"/>
      <c r="R694" s="1"/>
      <c r="S694" s="1"/>
      <c r="T694" s="1"/>
      <c r="U694" s="1"/>
      <c r="V694" s="1"/>
      <c r="X694" s="1"/>
    </row>
    <row r="695" spans="15:24" ht="12.75" customHeight="1">
      <c r="O695" s="1"/>
      <c r="P695" s="1"/>
      <c r="Q695" s="1"/>
      <c r="R695" s="1"/>
      <c r="S695" s="1"/>
      <c r="T695" s="1"/>
      <c r="U695" s="1"/>
      <c r="V695" s="1"/>
      <c r="X695" s="1"/>
    </row>
    <row r="696" spans="15:24" ht="12.75" customHeight="1">
      <c r="O696" s="1"/>
      <c r="P696" s="1"/>
      <c r="Q696" s="1"/>
      <c r="R696" s="1"/>
      <c r="S696" s="1"/>
      <c r="T696" s="1"/>
      <c r="U696" s="1"/>
      <c r="V696" s="1"/>
      <c r="X696" s="1"/>
    </row>
    <row r="697" spans="15:24" ht="12.75" customHeight="1">
      <c r="O697" s="1"/>
      <c r="P697" s="1"/>
      <c r="Q697" s="1"/>
      <c r="R697" s="1"/>
      <c r="S697" s="1"/>
      <c r="T697" s="1"/>
      <c r="U697" s="1"/>
      <c r="V697" s="1"/>
      <c r="X697" s="1"/>
    </row>
    <row r="698" spans="15:24" ht="12.75" customHeight="1">
      <c r="O698" s="1"/>
      <c r="P698" s="1"/>
      <c r="Q698" s="1"/>
      <c r="R698" s="1"/>
      <c r="S698" s="1"/>
      <c r="T698" s="1"/>
      <c r="U698" s="1"/>
      <c r="V698" s="1"/>
      <c r="X698" s="1"/>
    </row>
    <row r="699" spans="15:24" ht="12.75" customHeight="1">
      <c r="O699" s="1"/>
      <c r="P699" s="1"/>
      <c r="Q699" s="1"/>
      <c r="R699" s="1"/>
      <c r="S699" s="1"/>
      <c r="T699" s="1"/>
      <c r="U699" s="1"/>
      <c r="V699" s="1"/>
      <c r="X699" s="1"/>
    </row>
    <row r="700" spans="15:24" ht="12.75" customHeight="1">
      <c r="O700" s="1"/>
      <c r="P700" s="1"/>
      <c r="Q700" s="1"/>
      <c r="R700" s="1"/>
      <c r="S700" s="1"/>
      <c r="T700" s="1"/>
      <c r="U700" s="1"/>
      <c r="V700" s="1"/>
      <c r="X700" s="1"/>
    </row>
    <row r="701" spans="15:24" ht="12.75" customHeight="1">
      <c r="O701" s="1"/>
      <c r="P701" s="1"/>
      <c r="Q701" s="1"/>
      <c r="R701" s="1"/>
      <c r="S701" s="1"/>
      <c r="T701" s="1"/>
      <c r="U701" s="1"/>
      <c r="V701" s="1"/>
      <c r="X701" s="1"/>
    </row>
    <row r="702" spans="15:24" ht="12.75" customHeight="1">
      <c r="O702" s="1"/>
      <c r="P702" s="1"/>
      <c r="Q702" s="1"/>
      <c r="R702" s="1"/>
      <c r="S702" s="1"/>
      <c r="T702" s="1"/>
      <c r="U702" s="1"/>
      <c r="V702" s="1"/>
      <c r="X702" s="1"/>
    </row>
    <row r="703" spans="15:24" ht="12.75" customHeight="1">
      <c r="O703" s="1"/>
      <c r="P703" s="1"/>
      <c r="Q703" s="1"/>
      <c r="R703" s="1"/>
      <c r="S703" s="1"/>
      <c r="T703" s="1"/>
      <c r="U703" s="1"/>
      <c r="V703" s="1"/>
      <c r="X703" s="1"/>
    </row>
    <row r="704" spans="15:24" ht="12.75" customHeight="1">
      <c r="O704" s="1"/>
      <c r="P704" s="1"/>
      <c r="Q704" s="1"/>
      <c r="R704" s="1"/>
      <c r="S704" s="1"/>
      <c r="T704" s="1"/>
      <c r="U704" s="1"/>
      <c r="V704" s="1"/>
      <c r="X704" s="1"/>
    </row>
    <row r="705" spans="15:24" ht="12.75" customHeight="1">
      <c r="O705" s="1"/>
      <c r="P705" s="1"/>
      <c r="Q705" s="1"/>
      <c r="R705" s="1"/>
      <c r="S705" s="1"/>
      <c r="T705" s="1"/>
      <c r="U705" s="1"/>
      <c r="V705" s="1"/>
      <c r="X705" s="1"/>
    </row>
    <row r="706" spans="15:24" ht="12.75" customHeight="1">
      <c r="O706" s="1"/>
      <c r="P706" s="1"/>
      <c r="Q706" s="1"/>
      <c r="R706" s="1"/>
      <c r="S706" s="1"/>
      <c r="T706" s="1"/>
      <c r="U706" s="1"/>
      <c r="V706" s="1"/>
      <c r="X706" s="1"/>
    </row>
    <row r="707" spans="15:24" ht="12.75" customHeight="1">
      <c r="O707" s="1"/>
      <c r="P707" s="1"/>
      <c r="Q707" s="1"/>
      <c r="R707" s="1"/>
      <c r="S707" s="1"/>
      <c r="T707" s="1"/>
      <c r="U707" s="1"/>
      <c r="V707" s="1"/>
      <c r="X707" s="1"/>
    </row>
    <row r="708" spans="15:24" ht="12.75" customHeight="1">
      <c r="O708" s="1"/>
      <c r="P708" s="1"/>
      <c r="Q708" s="1"/>
      <c r="R708" s="1"/>
      <c r="S708" s="1"/>
      <c r="T708" s="1"/>
      <c r="U708" s="1"/>
      <c r="V708" s="1"/>
      <c r="X708" s="1"/>
    </row>
    <row r="709" spans="15:24" ht="12.75" customHeight="1">
      <c r="O709" s="1"/>
      <c r="P709" s="1"/>
      <c r="Q709" s="1"/>
      <c r="R709" s="1"/>
      <c r="S709" s="1"/>
      <c r="T709" s="1"/>
      <c r="U709" s="1"/>
      <c r="V709" s="1"/>
      <c r="X709" s="1"/>
    </row>
    <row r="710" spans="15:24" ht="12.75" customHeight="1">
      <c r="O710" s="1"/>
      <c r="P710" s="1"/>
      <c r="Q710" s="1"/>
      <c r="R710" s="1"/>
      <c r="S710" s="1"/>
      <c r="T710" s="1"/>
      <c r="U710" s="1"/>
      <c r="V710" s="1"/>
      <c r="X710" s="1"/>
    </row>
    <row r="711" spans="15:24" ht="12.75" customHeight="1">
      <c r="O711" s="1"/>
      <c r="P711" s="1"/>
      <c r="Q711" s="1"/>
      <c r="R711" s="1"/>
      <c r="S711" s="1"/>
      <c r="T711" s="1"/>
      <c r="U711" s="1"/>
      <c r="V711" s="1"/>
      <c r="X711" s="1"/>
    </row>
    <row r="712" spans="15:24" ht="12.75" customHeight="1">
      <c r="O712" s="1"/>
      <c r="P712" s="1"/>
      <c r="Q712" s="1"/>
      <c r="R712" s="1"/>
      <c r="S712" s="1"/>
      <c r="T712" s="1"/>
      <c r="U712" s="1"/>
      <c r="V712" s="1"/>
      <c r="X712" s="1"/>
    </row>
    <row r="713" spans="15:24" ht="12.75" customHeight="1">
      <c r="O713" s="1"/>
      <c r="P713" s="1"/>
      <c r="Q713" s="1"/>
      <c r="R713" s="1"/>
      <c r="S713" s="1"/>
      <c r="T713" s="1"/>
      <c r="U713" s="1"/>
      <c r="V713" s="1"/>
      <c r="X713" s="1"/>
    </row>
    <row r="714" spans="15:24" ht="12.75" customHeight="1">
      <c r="O714" s="1"/>
      <c r="P714" s="1"/>
      <c r="Q714" s="1"/>
      <c r="R714" s="1"/>
      <c r="S714" s="1"/>
      <c r="T714" s="1"/>
      <c r="U714" s="1"/>
      <c r="V714" s="1"/>
      <c r="X714" s="1"/>
    </row>
    <row r="715" spans="15:24" ht="12.75" customHeight="1">
      <c r="O715" s="1"/>
      <c r="P715" s="1"/>
      <c r="Q715" s="1"/>
      <c r="R715" s="1"/>
      <c r="S715" s="1"/>
      <c r="T715" s="1"/>
      <c r="U715" s="1"/>
      <c r="V715" s="1"/>
      <c r="X715" s="1"/>
    </row>
    <row r="716" spans="15:24" ht="12.75" customHeight="1">
      <c r="O716" s="1"/>
      <c r="P716" s="1"/>
      <c r="Q716" s="1"/>
      <c r="R716" s="1"/>
      <c r="S716" s="1"/>
      <c r="T716" s="1"/>
      <c r="U716" s="1"/>
      <c r="V716" s="1"/>
      <c r="X716" s="1"/>
    </row>
    <row r="717" spans="15:24" ht="12.75" customHeight="1">
      <c r="O717" s="1"/>
      <c r="P717" s="1"/>
      <c r="Q717" s="1"/>
      <c r="R717" s="1"/>
      <c r="S717" s="1"/>
      <c r="T717" s="1"/>
      <c r="U717" s="1"/>
      <c r="V717" s="1"/>
      <c r="X717" s="1"/>
    </row>
    <row r="718" spans="15:24" ht="12.75" customHeight="1">
      <c r="O718" s="1"/>
      <c r="P718" s="1"/>
      <c r="Q718" s="1"/>
      <c r="R718" s="1"/>
      <c r="S718" s="1"/>
      <c r="T718" s="1"/>
      <c r="U718" s="1"/>
      <c r="V718" s="1"/>
      <c r="X718" s="1"/>
    </row>
    <row r="719" spans="15:24" ht="12.75" customHeight="1">
      <c r="O719" s="1"/>
      <c r="P719" s="1"/>
      <c r="Q719" s="1"/>
      <c r="R719" s="1"/>
      <c r="S719" s="1"/>
      <c r="T719" s="1"/>
      <c r="U719" s="1"/>
      <c r="V719" s="1"/>
      <c r="X719" s="1"/>
    </row>
    <row r="720" spans="15:24" ht="12.75" customHeight="1">
      <c r="O720" s="1"/>
      <c r="P720" s="1"/>
      <c r="Q720" s="1"/>
      <c r="R720" s="1"/>
      <c r="S720" s="1"/>
      <c r="T720" s="1"/>
      <c r="U720" s="1"/>
      <c r="V720" s="1"/>
      <c r="X720" s="1"/>
    </row>
    <row r="721" spans="15:24" ht="12.75" customHeight="1">
      <c r="O721" s="1"/>
      <c r="P721" s="1"/>
      <c r="Q721" s="1"/>
      <c r="R721" s="1"/>
      <c r="S721" s="1"/>
      <c r="T721" s="1"/>
      <c r="U721" s="1"/>
      <c r="V721" s="1"/>
      <c r="X721" s="1"/>
    </row>
    <row r="722" spans="15:24" ht="12.75" customHeight="1">
      <c r="O722" s="1"/>
      <c r="P722" s="1"/>
      <c r="Q722" s="1"/>
      <c r="R722" s="1"/>
      <c r="S722" s="1"/>
      <c r="T722" s="1"/>
      <c r="U722" s="1"/>
      <c r="V722" s="1"/>
      <c r="X722" s="1"/>
    </row>
    <row r="723" spans="15:24" ht="12.75" customHeight="1">
      <c r="O723" s="1"/>
      <c r="P723" s="1"/>
      <c r="Q723" s="1"/>
      <c r="R723" s="1"/>
      <c r="S723" s="1"/>
      <c r="T723" s="1"/>
      <c r="U723" s="1"/>
      <c r="V723" s="1"/>
      <c r="X723" s="1"/>
    </row>
    <row r="724" spans="15:24" ht="12.75" customHeight="1">
      <c r="O724" s="1"/>
      <c r="P724" s="1"/>
      <c r="Q724" s="1"/>
      <c r="R724" s="1"/>
      <c r="S724" s="1"/>
      <c r="T724" s="1"/>
      <c r="U724" s="1"/>
      <c r="V724" s="1"/>
      <c r="X724" s="1"/>
    </row>
    <row r="725" spans="15:24" ht="12.75" customHeight="1">
      <c r="O725" s="1"/>
      <c r="P725" s="1"/>
      <c r="Q725" s="1"/>
      <c r="R725" s="1"/>
      <c r="S725" s="1"/>
      <c r="T725" s="1"/>
      <c r="U725" s="1"/>
      <c r="V725" s="1"/>
      <c r="X725" s="1"/>
    </row>
    <row r="726" spans="15:24" ht="12.75" customHeight="1">
      <c r="O726" s="1"/>
      <c r="P726" s="1"/>
      <c r="Q726" s="1"/>
      <c r="R726" s="1"/>
      <c r="S726" s="1"/>
      <c r="T726" s="1"/>
      <c r="U726" s="1"/>
      <c r="V726" s="1"/>
      <c r="X726" s="1"/>
    </row>
    <row r="727" spans="15:24" ht="12.75" customHeight="1">
      <c r="O727" s="1"/>
      <c r="P727" s="1"/>
      <c r="Q727" s="1"/>
      <c r="R727" s="1"/>
      <c r="S727" s="1"/>
      <c r="T727" s="1"/>
      <c r="U727" s="1"/>
      <c r="V727" s="1"/>
      <c r="X727" s="1"/>
    </row>
    <row r="728" spans="15:24" ht="12.75" customHeight="1">
      <c r="O728" s="1"/>
      <c r="P728" s="1"/>
      <c r="Q728" s="1"/>
      <c r="R728" s="1"/>
      <c r="S728" s="1"/>
      <c r="T728" s="1"/>
      <c r="U728" s="1"/>
      <c r="V728" s="1"/>
      <c r="X728" s="1"/>
    </row>
    <row r="729" spans="15:24" ht="12.75" customHeight="1">
      <c r="O729" s="1"/>
      <c r="P729" s="1"/>
      <c r="Q729" s="1"/>
      <c r="R729" s="1"/>
      <c r="S729" s="1"/>
      <c r="T729" s="1"/>
      <c r="U729" s="1"/>
      <c r="V729" s="1"/>
      <c r="X729" s="1"/>
    </row>
    <row r="730" spans="15:24" ht="12.75" customHeight="1">
      <c r="O730" s="1"/>
      <c r="P730" s="1"/>
      <c r="Q730" s="1"/>
      <c r="R730" s="1"/>
      <c r="S730" s="1"/>
      <c r="T730" s="1"/>
      <c r="U730" s="1"/>
      <c r="V730" s="1"/>
      <c r="X730" s="1"/>
    </row>
    <row r="731" spans="15:24" ht="12.75" customHeight="1">
      <c r="O731" s="1"/>
      <c r="P731" s="1"/>
      <c r="Q731" s="1"/>
      <c r="R731" s="1"/>
      <c r="S731" s="1"/>
      <c r="T731" s="1"/>
      <c r="U731" s="1"/>
      <c r="V731" s="1"/>
      <c r="X731" s="1"/>
    </row>
    <row r="732" spans="15:24" ht="12.75" customHeight="1">
      <c r="O732" s="1"/>
      <c r="P732" s="1"/>
      <c r="Q732" s="1"/>
      <c r="R732" s="1"/>
      <c r="S732" s="1"/>
      <c r="T732" s="1"/>
      <c r="U732" s="1"/>
      <c r="V732" s="1"/>
      <c r="X732" s="1"/>
    </row>
    <row r="733" spans="15:24" ht="12.75" customHeight="1">
      <c r="O733" s="1"/>
      <c r="P733" s="1"/>
      <c r="Q733" s="1"/>
      <c r="R733" s="1"/>
      <c r="S733" s="1"/>
      <c r="T733" s="1"/>
      <c r="U733" s="1"/>
      <c r="V733" s="1"/>
      <c r="X733" s="1"/>
    </row>
    <row r="734" spans="15:24" ht="12.75" customHeight="1">
      <c r="O734" s="1"/>
      <c r="P734" s="1"/>
      <c r="Q734" s="1"/>
      <c r="R734" s="1"/>
      <c r="S734" s="1"/>
      <c r="T734" s="1"/>
      <c r="U734" s="1"/>
      <c r="V734" s="1"/>
      <c r="X734" s="1"/>
    </row>
    <row r="735" spans="15:24" ht="12.75" customHeight="1">
      <c r="O735" s="1"/>
      <c r="P735" s="1"/>
      <c r="Q735" s="1"/>
      <c r="R735" s="1"/>
      <c r="S735" s="1"/>
      <c r="T735" s="1"/>
      <c r="U735" s="1"/>
      <c r="V735" s="1"/>
      <c r="X735" s="1"/>
    </row>
    <row r="736" spans="15:24" ht="12.75" customHeight="1">
      <c r="O736" s="1"/>
      <c r="P736" s="1"/>
      <c r="Q736" s="1"/>
      <c r="R736" s="1"/>
      <c r="S736" s="1"/>
      <c r="T736" s="1"/>
      <c r="U736" s="1"/>
      <c r="V736" s="1"/>
      <c r="X736" s="1"/>
    </row>
    <row r="737" spans="15:24" ht="12.75" customHeight="1">
      <c r="O737" s="1"/>
      <c r="P737" s="1"/>
      <c r="Q737" s="1"/>
      <c r="R737" s="1"/>
      <c r="S737" s="1"/>
      <c r="T737" s="1"/>
      <c r="U737" s="1"/>
      <c r="V737" s="1"/>
      <c r="X737" s="1"/>
    </row>
    <row r="738" spans="15:24" ht="12.75" customHeight="1">
      <c r="O738" s="1"/>
      <c r="P738" s="1"/>
      <c r="Q738" s="1"/>
      <c r="R738" s="1"/>
      <c r="S738" s="1"/>
      <c r="T738" s="1"/>
      <c r="U738" s="1"/>
      <c r="V738" s="1"/>
      <c r="X738" s="1"/>
    </row>
    <row r="739" spans="15:24" ht="12.75" customHeight="1">
      <c r="O739" s="1"/>
      <c r="P739" s="1"/>
      <c r="Q739" s="1"/>
      <c r="R739" s="1"/>
      <c r="S739" s="1"/>
      <c r="T739" s="1"/>
      <c r="U739" s="1"/>
      <c r="V739" s="1"/>
      <c r="X739" s="1"/>
    </row>
    <row r="740" spans="15:24" ht="12.75" customHeight="1">
      <c r="O740" s="1"/>
      <c r="P740" s="1"/>
      <c r="Q740" s="1"/>
      <c r="R740" s="1"/>
      <c r="S740" s="1"/>
      <c r="T740" s="1"/>
      <c r="U740" s="1"/>
      <c r="V740" s="1"/>
      <c r="X740" s="1"/>
    </row>
    <row r="741" spans="15:24" ht="12.75" customHeight="1">
      <c r="O741" s="1"/>
      <c r="P741" s="1"/>
      <c r="Q741" s="1"/>
      <c r="R741" s="1"/>
      <c r="S741" s="1"/>
      <c r="T741" s="1"/>
      <c r="U741" s="1"/>
      <c r="V741" s="1"/>
      <c r="X741" s="1"/>
    </row>
    <row r="742" spans="15:24" ht="12.75" customHeight="1">
      <c r="O742" s="1"/>
      <c r="P742" s="1"/>
      <c r="Q742" s="1"/>
      <c r="R742" s="1"/>
      <c r="S742" s="1"/>
      <c r="T742" s="1"/>
      <c r="U742" s="1"/>
      <c r="V742" s="1"/>
      <c r="X742" s="1"/>
    </row>
    <row r="743" spans="15:24" ht="12.75" customHeight="1">
      <c r="O743" s="1"/>
      <c r="P743" s="1"/>
      <c r="Q743" s="1"/>
      <c r="R743" s="1"/>
      <c r="S743" s="1"/>
      <c r="T743" s="1"/>
      <c r="U743" s="1"/>
      <c r="V743" s="1"/>
      <c r="X743" s="1"/>
    </row>
    <row r="744" spans="15:24" ht="12.75" customHeight="1">
      <c r="O744" s="1"/>
      <c r="P744" s="1"/>
      <c r="Q744" s="1"/>
      <c r="R744" s="1"/>
      <c r="S744" s="1"/>
      <c r="T744" s="1"/>
      <c r="U744" s="1"/>
      <c r="V744" s="1"/>
      <c r="X744" s="1"/>
    </row>
    <row r="745" spans="15:24" ht="12.75" customHeight="1">
      <c r="O745" s="1"/>
      <c r="P745" s="1"/>
      <c r="Q745" s="1"/>
      <c r="R745" s="1"/>
      <c r="S745" s="1"/>
      <c r="T745" s="1"/>
      <c r="U745" s="1"/>
      <c r="V745" s="1"/>
      <c r="X745" s="1"/>
    </row>
    <row r="746" spans="15:24" ht="12.75" customHeight="1">
      <c r="O746" s="1"/>
      <c r="P746" s="1"/>
      <c r="Q746" s="1"/>
      <c r="R746" s="1"/>
      <c r="S746" s="1"/>
      <c r="T746" s="1"/>
      <c r="U746" s="1"/>
      <c r="V746" s="1"/>
      <c r="X746" s="1"/>
    </row>
    <row r="747" spans="15:24" ht="12.75" customHeight="1">
      <c r="O747" s="1"/>
      <c r="P747" s="1"/>
      <c r="Q747" s="1"/>
      <c r="R747" s="1"/>
      <c r="S747" s="1"/>
      <c r="T747" s="1"/>
      <c r="U747" s="1"/>
      <c r="V747" s="1"/>
      <c r="X747" s="1"/>
    </row>
    <row r="748" spans="15:24" ht="12.75" customHeight="1">
      <c r="O748" s="1"/>
      <c r="P748" s="1"/>
      <c r="Q748" s="1"/>
      <c r="R748" s="1"/>
      <c r="S748" s="1"/>
      <c r="T748" s="1"/>
      <c r="U748" s="1"/>
      <c r="V748" s="1"/>
      <c r="X748" s="1"/>
    </row>
    <row r="749" spans="15:24" ht="12.75" customHeight="1">
      <c r="O749" s="1"/>
      <c r="P749" s="1"/>
      <c r="Q749" s="1"/>
      <c r="R749" s="1"/>
      <c r="S749" s="1"/>
      <c r="T749" s="1"/>
      <c r="U749" s="1"/>
      <c r="V749" s="1"/>
      <c r="X749" s="1"/>
    </row>
    <row r="750" spans="15:24" ht="12.75" customHeight="1">
      <c r="O750" s="1"/>
      <c r="P750" s="1"/>
      <c r="Q750" s="1"/>
      <c r="R750" s="1"/>
      <c r="S750" s="1"/>
      <c r="T750" s="1"/>
      <c r="U750" s="1"/>
      <c r="V750" s="1"/>
      <c r="X750" s="1"/>
    </row>
    <row r="751" spans="15:24" ht="12.75" customHeight="1">
      <c r="O751" s="1"/>
      <c r="P751" s="1"/>
      <c r="Q751" s="1"/>
      <c r="R751" s="1"/>
      <c r="S751" s="1"/>
      <c r="T751" s="1"/>
      <c r="U751" s="1"/>
      <c r="V751" s="1"/>
      <c r="X751" s="1"/>
    </row>
    <row r="752" spans="15:24" ht="12.75" customHeight="1">
      <c r="O752" s="1"/>
      <c r="P752" s="1"/>
      <c r="Q752" s="1"/>
      <c r="R752" s="1"/>
      <c r="S752" s="1"/>
      <c r="T752" s="1"/>
      <c r="U752" s="1"/>
      <c r="V752" s="1"/>
      <c r="X752" s="1"/>
    </row>
    <row r="753" spans="15:24" ht="12.75" customHeight="1">
      <c r="O753" s="1"/>
      <c r="P753" s="1"/>
      <c r="Q753" s="1"/>
      <c r="R753" s="1"/>
      <c r="S753" s="1"/>
      <c r="T753" s="1"/>
      <c r="U753" s="1"/>
      <c r="V753" s="1"/>
      <c r="X753" s="1"/>
    </row>
    <row r="754" spans="15:24" ht="12.75" customHeight="1">
      <c r="O754" s="1"/>
      <c r="P754" s="1"/>
      <c r="Q754" s="1"/>
      <c r="R754" s="1"/>
      <c r="S754" s="1"/>
      <c r="T754" s="1"/>
      <c r="U754" s="1"/>
      <c r="V754" s="1"/>
      <c r="X754" s="1"/>
    </row>
    <row r="755" spans="15:24" ht="12.75" customHeight="1">
      <c r="O755" s="1"/>
      <c r="P755" s="1"/>
      <c r="Q755" s="1"/>
      <c r="R755" s="1"/>
      <c r="S755" s="1"/>
      <c r="T755" s="1"/>
      <c r="U755" s="1"/>
      <c r="V755" s="1"/>
      <c r="X755" s="1"/>
    </row>
    <row r="756" spans="15:24" ht="12.75" customHeight="1">
      <c r="O756" s="1"/>
      <c r="P756" s="1"/>
      <c r="Q756" s="1"/>
      <c r="R756" s="1"/>
      <c r="S756" s="1"/>
      <c r="T756" s="1"/>
      <c r="U756" s="1"/>
      <c r="V756" s="1"/>
      <c r="X756" s="1"/>
    </row>
    <row r="757" spans="15:24" ht="12.75" customHeight="1">
      <c r="O757" s="1"/>
      <c r="P757" s="1"/>
      <c r="Q757" s="1"/>
      <c r="R757" s="1"/>
      <c r="S757" s="1"/>
      <c r="T757" s="1"/>
      <c r="U757" s="1"/>
      <c r="V757" s="1"/>
      <c r="X757" s="1"/>
    </row>
    <row r="758" spans="15:24" ht="12.75" customHeight="1">
      <c r="O758" s="1"/>
      <c r="P758" s="1"/>
      <c r="Q758" s="1"/>
      <c r="R758" s="1"/>
      <c r="S758" s="1"/>
      <c r="T758" s="1"/>
      <c r="U758" s="1"/>
      <c r="V758" s="1"/>
      <c r="X758" s="1"/>
    </row>
    <row r="759" spans="15:24" ht="12.75" customHeight="1">
      <c r="O759" s="1"/>
      <c r="P759" s="1"/>
      <c r="Q759" s="1"/>
      <c r="R759" s="1"/>
      <c r="S759" s="1"/>
      <c r="T759" s="1"/>
      <c r="U759" s="1"/>
      <c r="V759" s="1"/>
      <c r="X759" s="1"/>
    </row>
    <row r="760" spans="15:24" ht="12.75" customHeight="1">
      <c r="O760" s="1"/>
      <c r="P760" s="1"/>
      <c r="Q760" s="1"/>
      <c r="R760" s="1"/>
      <c r="S760" s="1"/>
      <c r="T760" s="1"/>
      <c r="U760" s="1"/>
      <c r="V760" s="1"/>
      <c r="X760" s="1"/>
    </row>
    <row r="761" spans="15:24" ht="12.75" customHeight="1">
      <c r="O761" s="1"/>
      <c r="P761" s="1"/>
      <c r="Q761" s="1"/>
      <c r="R761" s="1"/>
      <c r="S761" s="1"/>
      <c r="T761" s="1"/>
      <c r="U761" s="1"/>
      <c r="V761" s="1"/>
      <c r="X761" s="1"/>
    </row>
    <row r="762" spans="15:24" ht="12.75" customHeight="1">
      <c r="O762" s="1"/>
      <c r="P762" s="1"/>
      <c r="Q762" s="1"/>
      <c r="R762" s="1"/>
      <c r="S762" s="1"/>
      <c r="T762" s="1"/>
      <c r="U762" s="1"/>
      <c r="V762" s="1"/>
      <c r="X762" s="1"/>
    </row>
    <row r="763" spans="15:24" ht="12.75" customHeight="1">
      <c r="O763" s="1"/>
      <c r="P763" s="1"/>
      <c r="Q763" s="1"/>
      <c r="R763" s="1"/>
      <c r="S763" s="1"/>
      <c r="T763" s="1"/>
      <c r="U763" s="1"/>
      <c r="V763" s="1"/>
      <c r="X763" s="1"/>
    </row>
    <row r="764" spans="15:24" ht="12.75" customHeight="1">
      <c r="O764" s="1"/>
      <c r="P764" s="1"/>
      <c r="Q764" s="1"/>
      <c r="R764" s="1"/>
      <c r="S764" s="1"/>
      <c r="T764" s="1"/>
      <c r="U764" s="1"/>
      <c r="V764" s="1"/>
      <c r="X764" s="1"/>
    </row>
    <row r="765" spans="15:24" ht="12.75" customHeight="1">
      <c r="O765" s="1"/>
      <c r="P765" s="1"/>
      <c r="Q765" s="1"/>
      <c r="R765" s="1"/>
      <c r="S765" s="1"/>
      <c r="T765" s="1"/>
      <c r="U765" s="1"/>
      <c r="V765" s="1"/>
      <c r="X765" s="1"/>
    </row>
    <row r="766" spans="15:24" ht="12.75" customHeight="1">
      <c r="O766" s="1"/>
      <c r="P766" s="1"/>
      <c r="Q766" s="1"/>
      <c r="R766" s="1"/>
      <c r="S766" s="1"/>
      <c r="T766" s="1"/>
      <c r="U766" s="1"/>
      <c r="V766" s="1"/>
      <c r="X766" s="1"/>
    </row>
    <row r="767" spans="15:24" ht="12.75" customHeight="1">
      <c r="O767" s="1"/>
      <c r="P767" s="1"/>
      <c r="Q767" s="1"/>
      <c r="R767" s="1"/>
      <c r="S767" s="1"/>
      <c r="T767" s="1"/>
      <c r="U767" s="1"/>
      <c r="V767" s="1"/>
      <c r="X767" s="1"/>
    </row>
    <row r="768" spans="15:24" ht="12.75" customHeight="1">
      <c r="O768" s="1"/>
      <c r="P768" s="1"/>
      <c r="Q768" s="1"/>
      <c r="R768" s="1"/>
      <c r="S768" s="1"/>
      <c r="T768" s="1"/>
      <c r="U768" s="1"/>
      <c r="V768" s="1"/>
      <c r="X768" s="1"/>
    </row>
    <row r="769" spans="15:24" ht="12.75" customHeight="1">
      <c r="O769" s="1"/>
      <c r="P769" s="1"/>
      <c r="Q769" s="1"/>
      <c r="R769" s="1"/>
      <c r="S769" s="1"/>
      <c r="T769" s="1"/>
      <c r="U769" s="1"/>
      <c r="V769" s="1"/>
      <c r="X769" s="1"/>
    </row>
    <row r="770" spans="15:24" ht="12.75" customHeight="1">
      <c r="O770" s="1"/>
      <c r="P770" s="1"/>
      <c r="Q770" s="1"/>
      <c r="R770" s="1"/>
      <c r="S770" s="1"/>
      <c r="T770" s="1"/>
      <c r="U770" s="1"/>
      <c r="V770" s="1"/>
      <c r="X770" s="1"/>
    </row>
    <row r="771" spans="15:24" ht="12.75" customHeight="1">
      <c r="O771" s="1"/>
      <c r="P771" s="1"/>
      <c r="Q771" s="1"/>
      <c r="R771" s="1"/>
      <c r="S771" s="1"/>
      <c r="T771" s="1"/>
      <c r="U771" s="1"/>
      <c r="V771" s="1"/>
      <c r="X771" s="1"/>
    </row>
    <row r="772" spans="15:24" ht="12.75" customHeight="1">
      <c r="O772" s="1"/>
      <c r="P772" s="1"/>
      <c r="Q772" s="1"/>
      <c r="R772" s="1"/>
      <c r="S772" s="1"/>
      <c r="T772" s="1"/>
      <c r="U772" s="1"/>
      <c r="V772" s="1"/>
      <c r="X772" s="1"/>
    </row>
    <row r="773" spans="15:24" ht="12.75" customHeight="1">
      <c r="O773" s="1"/>
      <c r="P773" s="1"/>
      <c r="Q773" s="1"/>
      <c r="R773" s="1"/>
      <c r="S773" s="1"/>
      <c r="T773" s="1"/>
      <c r="U773" s="1"/>
      <c r="V773" s="1"/>
      <c r="X773" s="1"/>
    </row>
    <row r="774" spans="15:24" ht="12.75" customHeight="1">
      <c r="O774" s="1"/>
      <c r="P774" s="1"/>
      <c r="Q774" s="1"/>
      <c r="R774" s="1"/>
      <c r="S774" s="1"/>
      <c r="T774" s="1"/>
      <c r="U774" s="1"/>
      <c r="V774" s="1"/>
      <c r="X774" s="1"/>
    </row>
    <row r="775" spans="15:24" ht="12.75" customHeight="1">
      <c r="O775" s="1"/>
      <c r="P775" s="1"/>
      <c r="Q775" s="1"/>
      <c r="R775" s="1"/>
      <c r="S775" s="1"/>
      <c r="T775" s="1"/>
      <c r="U775" s="1"/>
      <c r="V775" s="1"/>
      <c r="X775" s="1"/>
    </row>
    <row r="776" spans="15:24" ht="12.75" customHeight="1">
      <c r="O776" s="1"/>
      <c r="P776" s="1"/>
      <c r="Q776" s="1"/>
      <c r="R776" s="1"/>
      <c r="S776" s="1"/>
      <c r="T776" s="1"/>
      <c r="U776" s="1"/>
      <c r="V776" s="1"/>
      <c r="X776" s="1"/>
    </row>
    <row r="777" spans="15:24" ht="12.75" customHeight="1">
      <c r="O777" s="1"/>
      <c r="P777" s="1"/>
      <c r="Q777" s="1"/>
      <c r="R777" s="1"/>
      <c r="S777" s="1"/>
      <c r="T777" s="1"/>
      <c r="U777" s="1"/>
      <c r="V777" s="1"/>
      <c r="X777" s="1"/>
    </row>
    <row r="778" spans="15:24" ht="12.75" customHeight="1">
      <c r="O778" s="1"/>
      <c r="P778" s="1"/>
      <c r="Q778" s="1"/>
      <c r="R778" s="1"/>
      <c r="S778" s="1"/>
      <c r="T778" s="1"/>
      <c r="U778" s="1"/>
      <c r="V778" s="1"/>
      <c r="X778" s="1"/>
    </row>
    <row r="779" spans="15:24" ht="12.75" customHeight="1">
      <c r="O779" s="1"/>
      <c r="P779" s="1"/>
      <c r="Q779" s="1"/>
      <c r="R779" s="1"/>
      <c r="S779" s="1"/>
      <c r="T779" s="1"/>
      <c r="U779" s="1"/>
      <c r="V779" s="1"/>
      <c r="X779" s="1"/>
    </row>
    <row r="780" spans="15:24" ht="12.75" customHeight="1">
      <c r="O780" s="1"/>
      <c r="P780" s="1"/>
      <c r="Q780" s="1"/>
      <c r="R780" s="1"/>
      <c r="S780" s="1"/>
      <c r="T780" s="1"/>
      <c r="U780" s="1"/>
      <c r="V780" s="1"/>
      <c r="X780" s="1"/>
    </row>
    <row r="781" spans="15:24" ht="12.75" customHeight="1">
      <c r="O781" s="1"/>
      <c r="P781" s="1"/>
      <c r="Q781" s="1"/>
      <c r="R781" s="1"/>
      <c r="S781" s="1"/>
      <c r="T781" s="1"/>
      <c r="U781" s="1"/>
      <c r="V781" s="1"/>
      <c r="X781" s="1"/>
    </row>
    <row r="782" spans="15:24" ht="12.75" customHeight="1">
      <c r="O782" s="1"/>
      <c r="P782" s="1"/>
      <c r="Q782" s="1"/>
      <c r="R782" s="1"/>
      <c r="S782" s="1"/>
      <c r="T782" s="1"/>
      <c r="U782" s="1"/>
      <c r="V782" s="1"/>
      <c r="X782" s="1"/>
    </row>
    <row r="783" spans="15:24" ht="12.75" customHeight="1">
      <c r="O783" s="1"/>
      <c r="P783" s="1"/>
      <c r="Q783" s="1"/>
      <c r="R783" s="1"/>
      <c r="S783" s="1"/>
      <c r="T783" s="1"/>
      <c r="U783" s="1"/>
      <c r="V783" s="1"/>
      <c r="X783" s="1"/>
    </row>
    <row r="784" spans="15:24" ht="12.75" customHeight="1">
      <c r="O784" s="1"/>
      <c r="P784" s="1"/>
      <c r="Q784" s="1"/>
      <c r="R784" s="1"/>
      <c r="S784" s="1"/>
      <c r="T784" s="1"/>
      <c r="U784" s="1"/>
      <c r="V784" s="1"/>
      <c r="X784" s="1"/>
    </row>
    <row r="785" spans="15:24" ht="12.75" customHeight="1">
      <c r="O785" s="1"/>
      <c r="P785" s="1"/>
      <c r="Q785" s="1"/>
      <c r="R785" s="1"/>
      <c r="S785" s="1"/>
      <c r="T785" s="1"/>
      <c r="U785" s="1"/>
      <c r="V785" s="1"/>
      <c r="X785" s="1"/>
    </row>
    <row r="786" spans="15:24" ht="12.75" customHeight="1">
      <c r="O786" s="1"/>
      <c r="P786" s="1"/>
      <c r="Q786" s="1"/>
      <c r="R786" s="1"/>
      <c r="S786" s="1"/>
      <c r="T786" s="1"/>
      <c r="U786" s="1"/>
      <c r="V786" s="1"/>
      <c r="X786" s="1"/>
    </row>
    <row r="787" spans="15:24" ht="12.75" customHeight="1">
      <c r="O787" s="1"/>
      <c r="P787" s="1"/>
      <c r="Q787" s="1"/>
      <c r="R787" s="1"/>
      <c r="S787" s="1"/>
      <c r="T787" s="1"/>
      <c r="U787" s="1"/>
      <c r="V787" s="1"/>
      <c r="X787" s="1"/>
    </row>
    <row r="788" spans="15:24" ht="12.75" customHeight="1">
      <c r="O788" s="1"/>
      <c r="P788" s="1"/>
      <c r="Q788" s="1"/>
      <c r="R788" s="1"/>
      <c r="S788" s="1"/>
      <c r="T788" s="1"/>
      <c r="U788" s="1"/>
      <c r="V788" s="1"/>
      <c r="X788" s="1"/>
    </row>
    <row r="789" spans="15:24" ht="12.75" customHeight="1">
      <c r="O789" s="1"/>
      <c r="P789" s="1"/>
      <c r="Q789" s="1"/>
      <c r="R789" s="1"/>
      <c r="S789" s="1"/>
      <c r="T789" s="1"/>
      <c r="U789" s="1"/>
      <c r="V789" s="1"/>
      <c r="X789" s="1"/>
    </row>
    <row r="790" spans="15:24" ht="12.75" customHeight="1">
      <c r="O790" s="1"/>
      <c r="P790" s="1"/>
      <c r="Q790" s="1"/>
      <c r="R790" s="1"/>
      <c r="S790" s="1"/>
      <c r="T790" s="1"/>
      <c r="U790" s="1"/>
      <c r="V790" s="1"/>
      <c r="X790" s="1"/>
    </row>
    <row r="791" spans="15:24" ht="12.75" customHeight="1">
      <c r="O791" s="1"/>
      <c r="P791" s="1"/>
      <c r="Q791" s="1"/>
      <c r="R791" s="1"/>
      <c r="S791" s="1"/>
      <c r="T791" s="1"/>
      <c r="U791" s="1"/>
      <c r="V791" s="1"/>
      <c r="X791" s="1"/>
    </row>
    <row r="792" spans="15:24" ht="12.75" customHeight="1">
      <c r="O792" s="1"/>
      <c r="P792" s="1"/>
      <c r="Q792" s="1"/>
      <c r="R792" s="1"/>
      <c r="S792" s="1"/>
      <c r="T792" s="1"/>
      <c r="U792" s="1"/>
      <c r="V792" s="1"/>
      <c r="X792" s="1"/>
    </row>
    <row r="793" spans="15:24" ht="12.75" customHeight="1">
      <c r="O793" s="1"/>
      <c r="P793" s="1"/>
      <c r="Q793" s="1"/>
      <c r="R793" s="1"/>
      <c r="S793" s="1"/>
      <c r="T793" s="1"/>
      <c r="U793" s="1"/>
      <c r="V793" s="1"/>
      <c r="X793" s="1"/>
    </row>
    <row r="794" spans="15:24" ht="12.75" customHeight="1">
      <c r="O794" s="1"/>
      <c r="P794" s="1"/>
      <c r="Q794" s="1"/>
      <c r="R794" s="1"/>
      <c r="S794" s="1"/>
      <c r="T794" s="1"/>
      <c r="U794" s="1"/>
      <c r="V794" s="1"/>
      <c r="X794" s="1"/>
    </row>
    <row r="795" spans="15:24" ht="12.75" customHeight="1">
      <c r="O795" s="1"/>
      <c r="P795" s="1"/>
      <c r="Q795" s="1"/>
      <c r="R795" s="1"/>
      <c r="S795" s="1"/>
      <c r="T795" s="1"/>
      <c r="U795" s="1"/>
      <c r="V795" s="1"/>
      <c r="X795" s="1"/>
    </row>
    <row r="796" spans="15:24" ht="12.75" customHeight="1">
      <c r="O796" s="1"/>
      <c r="P796" s="1"/>
      <c r="Q796" s="1"/>
      <c r="R796" s="1"/>
      <c r="S796" s="1"/>
      <c r="T796" s="1"/>
      <c r="U796" s="1"/>
      <c r="V796" s="1"/>
      <c r="X796" s="1"/>
    </row>
    <row r="797" spans="15:24" ht="12.75" customHeight="1">
      <c r="O797" s="1"/>
      <c r="P797" s="1"/>
      <c r="Q797" s="1"/>
      <c r="R797" s="1"/>
      <c r="S797" s="1"/>
      <c r="T797" s="1"/>
      <c r="U797" s="1"/>
      <c r="V797" s="1"/>
      <c r="X797" s="1"/>
    </row>
    <row r="798" spans="15:24" ht="12.75" customHeight="1">
      <c r="O798" s="1"/>
      <c r="P798" s="1"/>
      <c r="Q798" s="1"/>
      <c r="R798" s="1"/>
      <c r="S798" s="1"/>
      <c r="T798" s="1"/>
      <c r="U798" s="1"/>
      <c r="V798" s="1"/>
      <c r="X798" s="1"/>
    </row>
    <row r="799" spans="15:24" ht="12.75" customHeight="1">
      <c r="O799" s="1"/>
      <c r="P799" s="1"/>
      <c r="Q799" s="1"/>
      <c r="R799" s="1"/>
      <c r="S799" s="1"/>
      <c r="T799" s="1"/>
      <c r="U799" s="1"/>
      <c r="V799" s="1"/>
      <c r="X799" s="1"/>
    </row>
    <row r="800" spans="15:24" ht="12.75" customHeight="1">
      <c r="O800" s="1"/>
      <c r="P800" s="1"/>
      <c r="Q800" s="1"/>
      <c r="R800" s="1"/>
      <c r="S800" s="1"/>
      <c r="T800" s="1"/>
      <c r="U800" s="1"/>
      <c r="V800" s="1"/>
      <c r="X800" s="1"/>
    </row>
    <row r="801" spans="15:24" ht="12.75" customHeight="1">
      <c r="O801" s="1"/>
      <c r="P801" s="1"/>
      <c r="Q801" s="1"/>
      <c r="R801" s="1"/>
      <c r="S801" s="1"/>
      <c r="T801" s="1"/>
      <c r="U801" s="1"/>
      <c r="V801" s="1"/>
      <c r="X801" s="1"/>
    </row>
    <row r="802" spans="15:24" ht="12.75" customHeight="1">
      <c r="O802" s="1"/>
      <c r="P802" s="1"/>
      <c r="Q802" s="1"/>
      <c r="R802" s="1"/>
      <c r="S802" s="1"/>
      <c r="T802" s="1"/>
      <c r="U802" s="1"/>
      <c r="V802" s="1"/>
      <c r="X802" s="1"/>
    </row>
    <row r="803" spans="15:24" ht="12.75" customHeight="1">
      <c r="O803" s="1"/>
      <c r="P803" s="1"/>
      <c r="Q803" s="1"/>
      <c r="R803" s="1"/>
      <c r="S803" s="1"/>
      <c r="T803" s="1"/>
      <c r="U803" s="1"/>
      <c r="V803" s="1"/>
      <c r="X803" s="1"/>
    </row>
    <row r="804" spans="15:24" ht="12.75" customHeight="1">
      <c r="O804" s="1"/>
      <c r="P804" s="1"/>
      <c r="Q804" s="1"/>
      <c r="R804" s="1"/>
      <c r="S804" s="1"/>
      <c r="T804" s="1"/>
      <c r="U804" s="1"/>
      <c r="V804" s="1"/>
      <c r="X804" s="1"/>
    </row>
    <row r="805" spans="15:24" ht="12.75" customHeight="1">
      <c r="O805" s="1"/>
      <c r="P805" s="1"/>
      <c r="Q805" s="1"/>
      <c r="R805" s="1"/>
      <c r="S805" s="1"/>
      <c r="T805" s="1"/>
      <c r="U805" s="1"/>
      <c r="V805" s="1"/>
      <c r="X805" s="1"/>
    </row>
    <row r="806" spans="15:24" ht="12.75" customHeight="1">
      <c r="O806" s="1"/>
      <c r="P806" s="1"/>
      <c r="Q806" s="1"/>
      <c r="R806" s="1"/>
      <c r="S806" s="1"/>
      <c r="T806" s="1"/>
      <c r="U806" s="1"/>
      <c r="V806" s="1"/>
      <c r="X806" s="1"/>
    </row>
    <row r="807" spans="15:24" ht="12.75" customHeight="1">
      <c r="O807" s="1"/>
      <c r="P807" s="1"/>
      <c r="Q807" s="1"/>
      <c r="R807" s="1"/>
      <c r="S807" s="1"/>
      <c r="T807" s="1"/>
      <c r="U807" s="1"/>
      <c r="V807" s="1"/>
      <c r="X807" s="1"/>
    </row>
    <row r="808" spans="15:24" ht="12.75" customHeight="1">
      <c r="O808" s="1"/>
      <c r="P808" s="1"/>
      <c r="Q808" s="1"/>
      <c r="R808" s="1"/>
      <c r="S808" s="1"/>
      <c r="T808" s="1"/>
      <c r="U808" s="1"/>
      <c r="V808" s="1"/>
      <c r="X808" s="1"/>
    </row>
    <row r="809" spans="15:24" ht="12.75" customHeight="1">
      <c r="O809" s="1"/>
      <c r="P809" s="1"/>
      <c r="Q809" s="1"/>
      <c r="R809" s="1"/>
      <c r="S809" s="1"/>
      <c r="T809" s="1"/>
      <c r="U809" s="1"/>
      <c r="V809" s="1"/>
      <c r="X809" s="1"/>
    </row>
    <row r="810" spans="15:24" ht="12.75" customHeight="1">
      <c r="O810" s="1"/>
      <c r="P810" s="1"/>
      <c r="Q810" s="1"/>
      <c r="R810" s="1"/>
      <c r="S810" s="1"/>
      <c r="T810" s="1"/>
      <c r="U810" s="1"/>
      <c r="V810" s="1"/>
      <c r="X810" s="1"/>
    </row>
    <row r="811" spans="15:24" ht="12.75" customHeight="1">
      <c r="O811" s="1"/>
      <c r="P811" s="1"/>
      <c r="Q811" s="1"/>
      <c r="R811" s="1"/>
      <c r="S811" s="1"/>
      <c r="T811" s="1"/>
      <c r="U811" s="1"/>
      <c r="V811" s="1"/>
      <c r="X811" s="1"/>
    </row>
    <row r="812" spans="15:24" ht="12.75" customHeight="1">
      <c r="O812" s="1"/>
      <c r="P812" s="1"/>
      <c r="Q812" s="1"/>
      <c r="R812" s="1"/>
      <c r="S812" s="1"/>
      <c r="T812" s="1"/>
      <c r="U812" s="1"/>
      <c r="V812" s="1"/>
      <c r="X812" s="1"/>
    </row>
    <row r="813" spans="15:24" ht="12.75" customHeight="1">
      <c r="O813" s="1"/>
      <c r="P813" s="1"/>
      <c r="Q813" s="1"/>
      <c r="R813" s="1"/>
      <c r="S813" s="1"/>
      <c r="T813" s="1"/>
      <c r="U813" s="1"/>
      <c r="V813" s="1"/>
      <c r="X813" s="1"/>
    </row>
    <row r="814" spans="15:24" ht="12.75" customHeight="1">
      <c r="O814" s="1"/>
      <c r="P814" s="1"/>
      <c r="Q814" s="1"/>
      <c r="R814" s="1"/>
      <c r="S814" s="1"/>
      <c r="T814" s="1"/>
      <c r="U814" s="1"/>
      <c r="V814" s="1"/>
      <c r="X814" s="1"/>
    </row>
    <row r="815" spans="15:24" ht="12.75" customHeight="1">
      <c r="O815" s="1"/>
      <c r="P815" s="1"/>
      <c r="Q815" s="1"/>
      <c r="R815" s="1"/>
      <c r="S815" s="1"/>
      <c r="T815" s="1"/>
      <c r="U815" s="1"/>
      <c r="V815" s="1"/>
      <c r="X815" s="1"/>
    </row>
    <row r="816" spans="15:24" ht="12.75" customHeight="1">
      <c r="O816" s="1"/>
      <c r="P816" s="1"/>
      <c r="Q816" s="1"/>
      <c r="R816" s="1"/>
      <c r="S816" s="1"/>
      <c r="T816" s="1"/>
      <c r="U816" s="1"/>
      <c r="V816" s="1"/>
      <c r="X816" s="1"/>
    </row>
    <row r="817" spans="15:24" ht="12.75" customHeight="1">
      <c r="O817" s="1"/>
      <c r="P817" s="1"/>
      <c r="Q817" s="1"/>
      <c r="R817" s="1"/>
      <c r="S817" s="1"/>
      <c r="T817" s="1"/>
      <c r="U817" s="1"/>
      <c r="V817" s="1"/>
      <c r="X817" s="1"/>
    </row>
    <row r="818" spans="15:24" ht="12.75" customHeight="1">
      <c r="O818" s="1"/>
      <c r="P818" s="1"/>
      <c r="Q818" s="1"/>
      <c r="R818" s="1"/>
      <c r="S818" s="1"/>
      <c r="T818" s="1"/>
      <c r="U818" s="1"/>
      <c r="V818" s="1"/>
      <c r="X818" s="1"/>
    </row>
    <row r="819" spans="15:24" ht="12.75" customHeight="1">
      <c r="O819" s="1"/>
      <c r="P819" s="1"/>
      <c r="Q819" s="1"/>
      <c r="R819" s="1"/>
      <c r="S819" s="1"/>
      <c r="T819" s="1"/>
      <c r="U819" s="1"/>
      <c r="V819" s="1"/>
      <c r="X819" s="1"/>
    </row>
    <row r="820" spans="15:24" ht="12.75" customHeight="1">
      <c r="O820" s="1"/>
      <c r="P820" s="1"/>
      <c r="Q820" s="1"/>
      <c r="R820" s="1"/>
      <c r="S820" s="1"/>
      <c r="T820" s="1"/>
      <c r="U820" s="1"/>
      <c r="V820" s="1"/>
      <c r="X820" s="1"/>
    </row>
    <row r="821" spans="15:24" ht="12.75" customHeight="1">
      <c r="O821" s="1"/>
      <c r="P821" s="1"/>
      <c r="Q821" s="1"/>
      <c r="R821" s="1"/>
      <c r="S821" s="1"/>
      <c r="T821" s="1"/>
      <c r="U821" s="1"/>
      <c r="V821" s="1"/>
      <c r="X821" s="1"/>
    </row>
    <row r="822" spans="15:24" ht="12.75" customHeight="1">
      <c r="O822" s="1"/>
      <c r="P822" s="1"/>
      <c r="Q822" s="1"/>
      <c r="R822" s="1"/>
      <c r="S822" s="1"/>
      <c r="T822" s="1"/>
      <c r="U822" s="1"/>
      <c r="V822" s="1"/>
      <c r="X822" s="1"/>
    </row>
    <row r="823" spans="15:24" ht="12.75" customHeight="1">
      <c r="O823" s="1"/>
      <c r="P823" s="1"/>
      <c r="Q823" s="1"/>
      <c r="R823" s="1"/>
      <c r="S823" s="1"/>
      <c r="T823" s="1"/>
      <c r="U823" s="1"/>
      <c r="V823" s="1"/>
      <c r="X823" s="1"/>
    </row>
    <row r="824" spans="15:24" ht="12.75" customHeight="1">
      <c r="O824" s="1"/>
      <c r="P824" s="1"/>
      <c r="Q824" s="1"/>
      <c r="R824" s="1"/>
      <c r="S824" s="1"/>
      <c r="T824" s="1"/>
      <c r="U824" s="1"/>
      <c r="V824" s="1"/>
      <c r="X824" s="1"/>
    </row>
    <row r="825" spans="15:24" ht="12.75" customHeight="1">
      <c r="O825" s="1"/>
      <c r="P825" s="1"/>
      <c r="Q825" s="1"/>
      <c r="R825" s="1"/>
      <c r="S825" s="1"/>
      <c r="T825" s="1"/>
      <c r="U825" s="1"/>
      <c r="V825" s="1"/>
      <c r="X825" s="1"/>
    </row>
    <row r="826" spans="15:24" ht="12.75" customHeight="1">
      <c r="O826" s="1"/>
      <c r="P826" s="1"/>
      <c r="Q826" s="1"/>
      <c r="R826" s="1"/>
      <c r="S826" s="1"/>
      <c r="T826" s="1"/>
      <c r="U826" s="1"/>
      <c r="V826" s="1"/>
      <c r="X826" s="1"/>
    </row>
    <row r="827" spans="15:24" ht="12.75" customHeight="1">
      <c r="O827" s="1"/>
      <c r="P827" s="1"/>
      <c r="Q827" s="1"/>
      <c r="R827" s="1"/>
      <c r="S827" s="1"/>
      <c r="T827" s="1"/>
      <c r="U827" s="1"/>
      <c r="V827" s="1"/>
      <c r="X827" s="1"/>
    </row>
    <row r="828" spans="15:24" ht="12.75" customHeight="1">
      <c r="O828" s="1"/>
      <c r="P828" s="1"/>
      <c r="Q828" s="1"/>
      <c r="R828" s="1"/>
      <c r="S828" s="1"/>
      <c r="T828" s="1"/>
      <c r="U828" s="1"/>
      <c r="V828" s="1"/>
      <c r="X828" s="1"/>
    </row>
    <row r="829" spans="15:24" ht="12.75" customHeight="1">
      <c r="O829" s="1"/>
      <c r="P829" s="1"/>
      <c r="Q829" s="1"/>
      <c r="R829" s="1"/>
      <c r="S829" s="1"/>
      <c r="T829" s="1"/>
      <c r="U829" s="1"/>
      <c r="V829" s="1"/>
      <c r="X829" s="1"/>
    </row>
    <row r="830" spans="15:24" ht="12.75" customHeight="1">
      <c r="O830" s="1"/>
      <c r="P830" s="1"/>
      <c r="Q830" s="1"/>
      <c r="R830" s="1"/>
      <c r="S830" s="1"/>
      <c r="T830" s="1"/>
      <c r="U830" s="1"/>
      <c r="V830" s="1"/>
      <c r="X830" s="1"/>
    </row>
    <row r="831" spans="15:24" ht="12.75" customHeight="1">
      <c r="O831" s="1"/>
      <c r="P831" s="1"/>
      <c r="Q831" s="1"/>
      <c r="R831" s="1"/>
      <c r="S831" s="1"/>
      <c r="T831" s="1"/>
      <c r="U831" s="1"/>
      <c r="V831" s="1"/>
      <c r="X831" s="1"/>
    </row>
    <row r="832" spans="15:24" ht="12.75" customHeight="1">
      <c r="O832" s="1"/>
      <c r="P832" s="1"/>
      <c r="Q832" s="1"/>
      <c r="R832" s="1"/>
      <c r="S832" s="1"/>
      <c r="T832" s="1"/>
      <c r="U832" s="1"/>
      <c r="V832" s="1"/>
      <c r="X832" s="1"/>
    </row>
    <row r="833" spans="15:24" ht="12.75" customHeight="1">
      <c r="O833" s="1"/>
      <c r="P833" s="1"/>
      <c r="Q833" s="1"/>
      <c r="R833" s="1"/>
      <c r="S833" s="1"/>
      <c r="T833" s="1"/>
      <c r="U833" s="1"/>
      <c r="V833" s="1"/>
      <c r="X833" s="1"/>
    </row>
    <row r="834" spans="15:24" ht="12.75" customHeight="1">
      <c r="O834" s="1"/>
      <c r="P834" s="1"/>
      <c r="Q834" s="1"/>
      <c r="R834" s="1"/>
      <c r="S834" s="1"/>
      <c r="T834" s="1"/>
      <c r="U834" s="1"/>
      <c r="V834" s="1"/>
      <c r="X834" s="1"/>
    </row>
    <row r="835" spans="15:24" ht="12.75" customHeight="1">
      <c r="O835" s="1"/>
      <c r="P835" s="1"/>
      <c r="Q835" s="1"/>
      <c r="R835" s="1"/>
      <c r="S835" s="1"/>
      <c r="T835" s="1"/>
      <c r="U835" s="1"/>
      <c r="V835" s="1"/>
      <c r="X835" s="1"/>
    </row>
    <row r="836" spans="15:24" ht="12.75" customHeight="1">
      <c r="O836" s="1"/>
      <c r="P836" s="1"/>
      <c r="Q836" s="1"/>
      <c r="R836" s="1"/>
      <c r="S836" s="1"/>
      <c r="T836" s="1"/>
      <c r="U836" s="1"/>
      <c r="V836" s="1"/>
      <c r="X836" s="1"/>
    </row>
    <row r="837" spans="15:24" ht="12.75" customHeight="1">
      <c r="O837" s="1"/>
      <c r="P837" s="1"/>
      <c r="Q837" s="1"/>
      <c r="R837" s="1"/>
      <c r="S837" s="1"/>
      <c r="T837" s="1"/>
      <c r="U837" s="1"/>
      <c r="V837" s="1"/>
      <c r="X837" s="1"/>
    </row>
    <row r="838" spans="15:24" ht="12.75" customHeight="1">
      <c r="O838" s="1"/>
      <c r="P838" s="1"/>
      <c r="Q838" s="1"/>
      <c r="R838" s="1"/>
      <c r="S838" s="1"/>
      <c r="T838" s="1"/>
      <c r="U838" s="1"/>
      <c r="V838" s="1"/>
      <c r="X838" s="1"/>
    </row>
    <row r="839" spans="15:24" ht="12.75" customHeight="1">
      <c r="O839" s="1"/>
      <c r="P839" s="1"/>
      <c r="Q839" s="1"/>
      <c r="R839" s="1"/>
      <c r="S839" s="1"/>
      <c r="T839" s="1"/>
      <c r="U839" s="1"/>
      <c r="V839" s="1"/>
      <c r="X839" s="1"/>
    </row>
    <row r="840" spans="15:24" ht="12.75" customHeight="1">
      <c r="O840" s="1"/>
      <c r="P840" s="1"/>
      <c r="Q840" s="1"/>
      <c r="R840" s="1"/>
      <c r="S840" s="1"/>
      <c r="T840" s="1"/>
      <c r="U840" s="1"/>
      <c r="V840" s="1"/>
      <c r="X840" s="1"/>
    </row>
    <row r="841" spans="15:24" ht="12.75" customHeight="1">
      <c r="O841" s="1"/>
      <c r="P841" s="1"/>
      <c r="Q841" s="1"/>
      <c r="R841" s="1"/>
      <c r="S841" s="1"/>
      <c r="T841" s="1"/>
      <c r="U841" s="1"/>
      <c r="V841" s="1"/>
      <c r="X841" s="1"/>
    </row>
    <row r="842" spans="15:24" ht="12.75" customHeight="1">
      <c r="O842" s="1"/>
      <c r="P842" s="1"/>
      <c r="Q842" s="1"/>
      <c r="R842" s="1"/>
      <c r="S842" s="1"/>
      <c r="T842" s="1"/>
      <c r="U842" s="1"/>
      <c r="V842" s="1"/>
      <c r="X842" s="1"/>
    </row>
    <row r="843" spans="15:24" ht="12.75" customHeight="1">
      <c r="O843" s="1"/>
      <c r="P843" s="1"/>
      <c r="Q843" s="1"/>
      <c r="R843" s="1"/>
      <c r="S843" s="1"/>
      <c r="T843" s="1"/>
      <c r="U843" s="1"/>
      <c r="V843" s="1"/>
      <c r="X843" s="1"/>
    </row>
    <row r="844" spans="15:24" ht="12.75" customHeight="1">
      <c r="O844" s="1"/>
      <c r="P844" s="1"/>
      <c r="Q844" s="1"/>
      <c r="R844" s="1"/>
      <c r="S844" s="1"/>
      <c r="T844" s="1"/>
      <c r="U844" s="1"/>
      <c r="V844" s="1"/>
      <c r="X844" s="1"/>
    </row>
    <row r="845" spans="15:24" ht="12.75" customHeight="1">
      <c r="O845" s="1"/>
      <c r="P845" s="1"/>
      <c r="Q845" s="1"/>
      <c r="R845" s="1"/>
      <c r="S845" s="1"/>
      <c r="T845" s="1"/>
      <c r="U845" s="1"/>
      <c r="V845" s="1"/>
      <c r="X845" s="1"/>
    </row>
    <row r="846" spans="15:24" ht="12.75" customHeight="1">
      <c r="O846" s="1"/>
      <c r="P846" s="1"/>
      <c r="Q846" s="1"/>
      <c r="R846" s="1"/>
      <c r="S846" s="1"/>
      <c r="T846" s="1"/>
      <c r="U846" s="1"/>
      <c r="V846" s="1"/>
      <c r="X846" s="1"/>
    </row>
    <row r="847" spans="15:24" ht="12.75" customHeight="1">
      <c r="O847" s="1"/>
      <c r="P847" s="1"/>
      <c r="Q847" s="1"/>
      <c r="R847" s="1"/>
      <c r="S847" s="1"/>
      <c r="T847" s="1"/>
      <c r="U847" s="1"/>
      <c r="V847" s="1"/>
      <c r="X847" s="1"/>
    </row>
    <row r="848" spans="15:24" ht="12.75" customHeight="1">
      <c r="O848" s="1"/>
      <c r="P848" s="1"/>
      <c r="Q848" s="1"/>
      <c r="R848" s="1"/>
      <c r="S848" s="1"/>
      <c r="T848" s="1"/>
      <c r="U848" s="1"/>
      <c r="V848" s="1"/>
      <c r="X848" s="1"/>
    </row>
    <row r="849" spans="15:24" ht="12.75" customHeight="1">
      <c r="O849" s="1"/>
      <c r="P849" s="1"/>
      <c r="Q849" s="1"/>
      <c r="R849" s="1"/>
      <c r="S849" s="1"/>
      <c r="T849" s="1"/>
      <c r="U849" s="1"/>
      <c r="V849" s="1"/>
      <c r="X849" s="1"/>
    </row>
    <row r="850" spans="15:24" ht="12.75" customHeight="1">
      <c r="O850" s="1"/>
      <c r="P850" s="1"/>
      <c r="Q850" s="1"/>
      <c r="R850" s="1"/>
      <c r="S850" s="1"/>
      <c r="T850" s="1"/>
      <c r="U850" s="1"/>
      <c r="V850" s="1"/>
      <c r="X850" s="1"/>
    </row>
    <row r="851" spans="15:24" ht="12.75" customHeight="1">
      <c r="O851" s="1"/>
      <c r="P851" s="1"/>
      <c r="Q851" s="1"/>
      <c r="R851" s="1"/>
      <c r="S851" s="1"/>
      <c r="T851" s="1"/>
      <c r="U851" s="1"/>
      <c r="V851" s="1"/>
      <c r="X851" s="1"/>
    </row>
    <row r="852" spans="15:24" ht="12.75" customHeight="1">
      <c r="O852" s="1"/>
      <c r="P852" s="1"/>
      <c r="Q852" s="1"/>
      <c r="R852" s="1"/>
      <c r="S852" s="1"/>
      <c r="T852" s="1"/>
      <c r="U852" s="1"/>
      <c r="V852" s="1"/>
      <c r="X852" s="1"/>
    </row>
    <row r="853" spans="15:24" ht="12.75" customHeight="1">
      <c r="O853" s="1"/>
      <c r="P853" s="1"/>
      <c r="Q853" s="1"/>
      <c r="R853" s="1"/>
      <c r="S853" s="1"/>
      <c r="T853" s="1"/>
      <c r="U853" s="1"/>
      <c r="V853" s="1"/>
      <c r="X853" s="1"/>
    </row>
    <row r="854" spans="15:24" ht="12.75" customHeight="1">
      <c r="O854" s="1"/>
      <c r="P854" s="1"/>
      <c r="Q854" s="1"/>
      <c r="R854" s="1"/>
      <c r="S854" s="1"/>
      <c r="T854" s="1"/>
      <c r="U854" s="1"/>
      <c r="V854" s="1"/>
      <c r="X854" s="1"/>
    </row>
    <row r="855" spans="15:24" ht="12.75" customHeight="1">
      <c r="O855" s="1"/>
      <c r="P855" s="1"/>
      <c r="Q855" s="1"/>
      <c r="R855" s="1"/>
      <c r="S855" s="1"/>
      <c r="T855" s="1"/>
      <c r="U855" s="1"/>
      <c r="V855" s="1"/>
      <c r="X855" s="1"/>
    </row>
    <row r="856" spans="15:24" ht="12.75" customHeight="1">
      <c r="O856" s="1"/>
      <c r="P856" s="1"/>
      <c r="Q856" s="1"/>
      <c r="R856" s="1"/>
      <c r="S856" s="1"/>
      <c r="T856" s="1"/>
      <c r="U856" s="1"/>
      <c r="V856" s="1"/>
      <c r="X856" s="1"/>
    </row>
    <row r="857" spans="15:24" ht="12.75" customHeight="1">
      <c r="O857" s="1"/>
      <c r="P857" s="1"/>
      <c r="Q857" s="1"/>
      <c r="R857" s="1"/>
      <c r="S857" s="1"/>
      <c r="T857" s="1"/>
      <c r="U857" s="1"/>
      <c r="V857" s="1"/>
      <c r="X857" s="1"/>
    </row>
    <row r="858" spans="15:24" ht="12.75" customHeight="1">
      <c r="O858" s="1"/>
      <c r="P858" s="1"/>
      <c r="Q858" s="1"/>
      <c r="R858" s="1"/>
      <c r="S858" s="1"/>
      <c r="T858" s="1"/>
      <c r="U858" s="1"/>
      <c r="V858" s="1"/>
      <c r="X858" s="1"/>
    </row>
    <row r="859" spans="15:24" ht="12.75" customHeight="1">
      <c r="O859" s="1"/>
      <c r="P859" s="1"/>
      <c r="Q859" s="1"/>
      <c r="R859" s="1"/>
      <c r="S859" s="1"/>
      <c r="T859" s="1"/>
      <c r="U859" s="1"/>
      <c r="V859" s="1"/>
      <c r="X859" s="1"/>
    </row>
    <row r="860" spans="15:24" ht="12.75" customHeight="1">
      <c r="O860" s="1"/>
      <c r="P860" s="1"/>
      <c r="Q860" s="1"/>
      <c r="R860" s="1"/>
      <c r="S860" s="1"/>
      <c r="T860" s="1"/>
      <c r="U860" s="1"/>
      <c r="V860" s="1"/>
      <c r="X860" s="1"/>
    </row>
    <row r="861" spans="15:24" ht="12.75" customHeight="1">
      <c r="O861" s="1"/>
      <c r="P861" s="1"/>
      <c r="Q861" s="1"/>
      <c r="R861" s="1"/>
      <c r="S861" s="1"/>
      <c r="T861" s="1"/>
      <c r="U861" s="1"/>
      <c r="V861" s="1"/>
      <c r="X861" s="1"/>
    </row>
    <row r="862" spans="15:24" ht="12.75" customHeight="1">
      <c r="O862" s="1"/>
      <c r="P862" s="1"/>
      <c r="Q862" s="1"/>
      <c r="R862" s="1"/>
      <c r="S862" s="1"/>
      <c r="T862" s="1"/>
      <c r="U862" s="1"/>
      <c r="V862" s="1"/>
      <c r="X862" s="1"/>
    </row>
    <row r="863" spans="15:24" ht="12.75" customHeight="1">
      <c r="O863" s="1"/>
      <c r="P863" s="1"/>
      <c r="Q863" s="1"/>
      <c r="R863" s="1"/>
      <c r="S863" s="1"/>
      <c r="T863" s="1"/>
      <c r="U863" s="1"/>
      <c r="V863" s="1"/>
      <c r="X863" s="1"/>
    </row>
    <row r="864" spans="15:24" ht="12.75" customHeight="1">
      <c r="O864" s="1"/>
      <c r="P864" s="1"/>
      <c r="Q864" s="1"/>
      <c r="R864" s="1"/>
      <c r="S864" s="1"/>
      <c r="T864" s="1"/>
      <c r="U864" s="1"/>
      <c r="V864" s="1"/>
      <c r="X864" s="1"/>
    </row>
    <row r="865" spans="15:24" ht="12.75" customHeight="1">
      <c r="O865" s="1"/>
      <c r="P865" s="1"/>
      <c r="Q865" s="1"/>
      <c r="R865" s="1"/>
      <c r="S865" s="1"/>
      <c r="T865" s="1"/>
      <c r="U865" s="1"/>
      <c r="V865" s="1"/>
      <c r="X865" s="1"/>
    </row>
    <row r="866" spans="15:24" ht="12.75" customHeight="1">
      <c r="O866" s="1"/>
      <c r="P866" s="1"/>
      <c r="Q866" s="1"/>
      <c r="R866" s="1"/>
      <c r="S866" s="1"/>
      <c r="T866" s="1"/>
      <c r="U866" s="1"/>
      <c r="V866" s="1"/>
      <c r="X866" s="1"/>
    </row>
    <row r="867" spans="15:24" ht="12.75" customHeight="1">
      <c r="O867" s="1"/>
      <c r="P867" s="1"/>
      <c r="Q867" s="1"/>
      <c r="R867" s="1"/>
      <c r="S867" s="1"/>
      <c r="T867" s="1"/>
      <c r="U867" s="1"/>
      <c r="V867" s="1"/>
      <c r="X867" s="1"/>
    </row>
    <row r="868" spans="15:24" ht="12.75" customHeight="1">
      <c r="O868" s="1"/>
      <c r="P868" s="1"/>
      <c r="Q868" s="1"/>
      <c r="R868" s="1"/>
      <c r="S868" s="1"/>
      <c r="T868" s="1"/>
      <c r="U868" s="1"/>
      <c r="V868" s="1"/>
      <c r="X868" s="1"/>
    </row>
    <row r="869" spans="15:24" ht="12.75" customHeight="1">
      <c r="O869" s="1"/>
      <c r="P869" s="1"/>
      <c r="Q869" s="1"/>
      <c r="R869" s="1"/>
      <c r="S869" s="1"/>
      <c r="T869" s="1"/>
      <c r="U869" s="1"/>
      <c r="V869" s="1"/>
      <c r="X869" s="1"/>
    </row>
    <row r="870" spans="15:24" ht="12.75" customHeight="1">
      <c r="O870" s="1"/>
      <c r="P870" s="1"/>
      <c r="Q870" s="1"/>
      <c r="R870" s="1"/>
      <c r="S870" s="1"/>
      <c r="T870" s="1"/>
      <c r="U870" s="1"/>
      <c r="V870" s="1"/>
      <c r="X870" s="1"/>
    </row>
    <row r="871" spans="15:24" ht="12.75" customHeight="1">
      <c r="O871" s="1"/>
      <c r="P871" s="1"/>
      <c r="Q871" s="1"/>
      <c r="R871" s="1"/>
      <c r="S871" s="1"/>
      <c r="T871" s="1"/>
      <c r="U871" s="1"/>
      <c r="V871" s="1"/>
      <c r="X871" s="1"/>
    </row>
    <row r="872" spans="15:24" ht="12.75" customHeight="1">
      <c r="O872" s="1"/>
      <c r="P872" s="1"/>
      <c r="Q872" s="1"/>
      <c r="R872" s="1"/>
      <c r="S872" s="1"/>
      <c r="T872" s="1"/>
      <c r="U872" s="1"/>
      <c r="V872" s="1"/>
      <c r="X872" s="1"/>
    </row>
    <row r="873" spans="15:24" ht="12.75" customHeight="1">
      <c r="O873" s="1"/>
      <c r="P873" s="1"/>
      <c r="Q873" s="1"/>
      <c r="R873" s="1"/>
      <c r="S873" s="1"/>
      <c r="T873" s="1"/>
      <c r="U873" s="1"/>
      <c r="V873" s="1"/>
      <c r="X873" s="1"/>
    </row>
    <row r="874" spans="15:24" ht="12.75" customHeight="1">
      <c r="O874" s="1"/>
      <c r="P874" s="1"/>
      <c r="Q874" s="1"/>
      <c r="R874" s="1"/>
      <c r="S874" s="1"/>
      <c r="T874" s="1"/>
      <c r="U874" s="1"/>
      <c r="V874" s="1"/>
      <c r="X874" s="1"/>
    </row>
    <row r="875" spans="15:24" ht="12.75" customHeight="1">
      <c r="O875" s="1"/>
      <c r="P875" s="1"/>
      <c r="Q875" s="1"/>
      <c r="R875" s="1"/>
      <c r="S875" s="1"/>
      <c r="T875" s="1"/>
      <c r="U875" s="1"/>
      <c r="V875" s="1"/>
      <c r="X875" s="1"/>
    </row>
    <row r="876" spans="15:24" ht="12.75" customHeight="1">
      <c r="O876" s="1"/>
      <c r="P876" s="1"/>
      <c r="Q876" s="1"/>
      <c r="R876" s="1"/>
      <c r="S876" s="1"/>
      <c r="T876" s="1"/>
      <c r="U876" s="1"/>
      <c r="V876" s="1"/>
      <c r="X876" s="1"/>
    </row>
    <row r="877" spans="15:24" ht="12.75" customHeight="1">
      <c r="O877" s="1"/>
      <c r="P877" s="1"/>
      <c r="Q877" s="1"/>
      <c r="R877" s="1"/>
      <c r="S877" s="1"/>
      <c r="T877" s="1"/>
      <c r="U877" s="1"/>
      <c r="V877" s="1"/>
      <c r="X877" s="1"/>
    </row>
    <row r="878" spans="15:24" ht="12.75" customHeight="1">
      <c r="O878" s="1"/>
      <c r="P878" s="1"/>
      <c r="Q878" s="1"/>
      <c r="R878" s="1"/>
      <c r="S878" s="1"/>
      <c r="T878" s="1"/>
      <c r="U878" s="1"/>
      <c r="V878" s="1"/>
      <c r="X878" s="1"/>
    </row>
    <row r="879" spans="15:24" ht="12.75" customHeight="1">
      <c r="O879" s="1"/>
      <c r="P879" s="1"/>
      <c r="Q879" s="1"/>
      <c r="R879" s="1"/>
      <c r="S879" s="1"/>
      <c r="T879" s="1"/>
      <c r="U879" s="1"/>
      <c r="V879" s="1"/>
      <c r="X879" s="1"/>
    </row>
    <row r="880" spans="15:24" ht="12.75" customHeight="1">
      <c r="O880" s="1"/>
      <c r="P880" s="1"/>
      <c r="Q880" s="1"/>
      <c r="R880" s="1"/>
      <c r="S880" s="1"/>
      <c r="T880" s="1"/>
      <c r="U880" s="1"/>
      <c r="V880" s="1"/>
      <c r="X880" s="1"/>
    </row>
    <row r="881" spans="15:24" ht="12.75" customHeight="1">
      <c r="O881" s="1"/>
      <c r="P881" s="1"/>
      <c r="Q881" s="1"/>
      <c r="R881" s="1"/>
      <c r="S881" s="1"/>
      <c r="T881" s="1"/>
      <c r="U881" s="1"/>
      <c r="V881" s="1"/>
      <c r="X881" s="1"/>
    </row>
    <row r="882" spans="15:24" ht="12.75" customHeight="1">
      <c r="O882" s="1"/>
      <c r="P882" s="1"/>
      <c r="Q882" s="1"/>
      <c r="R882" s="1"/>
      <c r="S882" s="1"/>
      <c r="T882" s="1"/>
      <c r="U882" s="1"/>
      <c r="V882" s="1"/>
      <c r="X882" s="1"/>
    </row>
    <row r="883" spans="15:24" ht="12.75" customHeight="1">
      <c r="O883" s="1"/>
      <c r="P883" s="1"/>
      <c r="Q883" s="1"/>
      <c r="R883" s="1"/>
      <c r="S883" s="1"/>
      <c r="T883" s="1"/>
      <c r="U883" s="1"/>
      <c r="V883" s="1"/>
      <c r="X883" s="1"/>
    </row>
    <row r="884" spans="15:24" ht="12.75" customHeight="1">
      <c r="O884" s="1"/>
      <c r="P884" s="1"/>
      <c r="Q884" s="1"/>
      <c r="R884" s="1"/>
      <c r="S884" s="1"/>
      <c r="T884" s="1"/>
      <c r="U884" s="1"/>
      <c r="V884" s="1"/>
      <c r="X884" s="1"/>
    </row>
    <row r="885" spans="15:24" ht="12.75" customHeight="1">
      <c r="O885" s="1"/>
      <c r="P885" s="1"/>
      <c r="Q885" s="1"/>
      <c r="R885" s="1"/>
      <c r="S885" s="1"/>
      <c r="T885" s="1"/>
      <c r="U885" s="1"/>
      <c r="V885" s="1"/>
      <c r="X885" s="1"/>
    </row>
    <row r="886" spans="15:24" ht="12.75" customHeight="1">
      <c r="O886" s="1"/>
      <c r="P886" s="1"/>
      <c r="Q886" s="1"/>
      <c r="R886" s="1"/>
      <c r="S886" s="1"/>
      <c r="T886" s="1"/>
      <c r="U886" s="1"/>
      <c r="V886" s="1"/>
      <c r="X886" s="1"/>
    </row>
    <row r="887" spans="15:24" ht="12.75" customHeight="1">
      <c r="O887" s="1"/>
      <c r="P887" s="1"/>
      <c r="Q887" s="1"/>
      <c r="R887" s="1"/>
      <c r="S887" s="1"/>
      <c r="T887" s="1"/>
      <c r="U887" s="1"/>
      <c r="V887" s="1"/>
      <c r="X887" s="1"/>
    </row>
    <row r="888" spans="15:24" ht="12.75" customHeight="1">
      <c r="O888" s="1"/>
      <c r="P888" s="1"/>
      <c r="Q888" s="1"/>
      <c r="R888" s="1"/>
      <c r="S888" s="1"/>
      <c r="T888" s="1"/>
      <c r="U888" s="1"/>
      <c r="V888" s="1"/>
      <c r="X888" s="1"/>
    </row>
    <row r="889" spans="15:24" ht="12.75" customHeight="1">
      <c r="O889" s="1"/>
      <c r="P889" s="1"/>
      <c r="Q889" s="1"/>
      <c r="R889" s="1"/>
      <c r="S889" s="1"/>
      <c r="T889" s="1"/>
      <c r="U889" s="1"/>
      <c r="V889" s="1"/>
      <c r="X889" s="1"/>
    </row>
    <row r="890" spans="15:24" ht="12.75" customHeight="1">
      <c r="O890" s="1"/>
      <c r="P890" s="1"/>
      <c r="Q890" s="1"/>
      <c r="R890" s="1"/>
      <c r="S890" s="1"/>
      <c r="T890" s="1"/>
      <c r="U890" s="1"/>
      <c r="V890" s="1"/>
      <c r="X890" s="1"/>
    </row>
    <row r="891" spans="15:24" ht="12.75" customHeight="1">
      <c r="O891" s="1"/>
      <c r="P891" s="1"/>
      <c r="Q891" s="1"/>
      <c r="R891" s="1"/>
      <c r="S891" s="1"/>
      <c r="T891" s="1"/>
      <c r="U891" s="1"/>
      <c r="V891" s="1"/>
      <c r="X891" s="1"/>
    </row>
    <row r="892" spans="15:24" ht="12.75" customHeight="1">
      <c r="O892" s="1"/>
      <c r="P892" s="1"/>
      <c r="Q892" s="1"/>
      <c r="R892" s="1"/>
      <c r="S892" s="1"/>
      <c r="T892" s="1"/>
      <c r="U892" s="1"/>
      <c r="V892" s="1"/>
      <c r="X892" s="1"/>
    </row>
    <row r="893" spans="15:24" ht="12.75" customHeight="1">
      <c r="O893" s="1"/>
      <c r="P893" s="1"/>
      <c r="Q893" s="1"/>
      <c r="R893" s="1"/>
      <c r="S893" s="1"/>
      <c r="T893" s="1"/>
      <c r="U893" s="1"/>
      <c r="V893" s="1"/>
      <c r="X893" s="1"/>
    </row>
    <row r="894" spans="15:24" ht="12.75" customHeight="1">
      <c r="O894" s="1"/>
      <c r="P894" s="1"/>
      <c r="Q894" s="1"/>
      <c r="R894" s="1"/>
      <c r="S894" s="1"/>
      <c r="T894" s="1"/>
      <c r="U894" s="1"/>
      <c r="V894" s="1"/>
      <c r="X894" s="1"/>
    </row>
    <row r="895" spans="15:24" ht="12.75" customHeight="1">
      <c r="O895" s="1"/>
      <c r="P895" s="1"/>
      <c r="Q895" s="1"/>
      <c r="R895" s="1"/>
      <c r="S895" s="1"/>
      <c r="T895" s="1"/>
      <c r="U895" s="1"/>
      <c r="V895" s="1"/>
      <c r="X895" s="1"/>
    </row>
    <row r="896" spans="15:24" ht="12.75" customHeight="1">
      <c r="O896" s="1"/>
      <c r="P896" s="1"/>
      <c r="Q896" s="1"/>
      <c r="R896" s="1"/>
      <c r="S896" s="1"/>
      <c r="T896" s="1"/>
      <c r="U896" s="1"/>
      <c r="V896" s="1"/>
      <c r="X896" s="1"/>
    </row>
    <row r="897" spans="15:24" ht="12.75" customHeight="1">
      <c r="O897" s="1"/>
      <c r="P897" s="1"/>
      <c r="Q897" s="1"/>
      <c r="R897" s="1"/>
      <c r="S897" s="1"/>
      <c r="T897" s="1"/>
      <c r="U897" s="1"/>
      <c r="V897" s="1"/>
      <c r="X897" s="1"/>
    </row>
    <row r="898" spans="15:24" ht="12.75" customHeight="1">
      <c r="O898" s="1"/>
      <c r="P898" s="1"/>
      <c r="Q898" s="1"/>
      <c r="R898" s="1"/>
      <c r="S898" s="1"/>
      <c r="T898" s="1"/>
      <c r="U898" s="1"/>
      <c r="V898" s="1"/>
      <c r="X898" s="1"/>
    </row>
    <row r="899" spans="15:24" ht="12.75" customHeight="1">
      <c r="O899" s="1"/>
      <c r="P899" s="1"/>
      <c r="Q899" s="1"/>
      <c r="R899" s="1"/>
      <c r="S899" s="1"/>
      <c r="T899" s="1"/>
      <c r="U899" s="1"/>
      <c r="V899" s="1"/>
      <c r="X899" s="1"/>
    </row>
    <row r="900" spans="15:24" ht="12.75" customHeight="1">
      <c r="O900" s="1"/>
      <c r="P900" s="1"/>
      <c r="Q900" s="1"/>
      <c r="R900" s="1"/>
      <c r="S900" s="1"/>
      <c r="T900" s="1"/>
      <c r="U900" s="1"/>
      <c r="V900" s="1"/>
      <c r="X900" s="1"/>
    </row>
    <row r="901" spans="15:24" ht="12.75" customHeight="1">
      <c r="O901" s="1"/>
      <c r="P901" s="1"/>
      <c r="Q901" s="1"/>
      <c r="R901" s="1"/>
      <c r="S901" s="1"/>
      <c r="T901" s="1"/>
      <c r="U901" s="1"/>
      <c r="V901" s="1"/>
      <c r="X901" s="1"/>
    </row>
    <row r="902" spans="15:24" ht="12.75" customHeight="1">
      <c r="O902" s="1"/>
      <c r="P902" s="1"/>
      <c r="Q902" s="1"/>
      <c r="R902" s="1"/>
      <c r="S902" s="1"/>
      <c r="T902" s="1"/>
      <c r="U902" s="1"/>
      <c r="V902" s="1"/>
      <c r="X902" s="1"/>
    </row>
    <row r="903" spans="15:24" ht="12.75" customHeight="1">
      <c r="O903" s="1"/>
      <c r="P903" s="1"/>
      <c r="Q903" s="1"/>
      <c r="R903" s="1"/>
      <c r="S903" s="1"/>
      <c r="T903" s="1"/>
      <c r="U903" s="1"/>
      <c r="V903" s="1"/>
      <c r="X903" s="1"/>
    </row>
    <row r="904" spans="15:24" ht="12.75" customHeight="1">
      <c r="O904" s="1"/>
      <c r="P904" s="1"/>
      <c r="Q904" s="1"/>
      <c r="R904" s="1"/>
      <c r="S904" s="1"/>
      <c r="T904" s="1"/>
      <c r="U904" s="1"/>
      <c r="V904" s="1"/>
      <c r="X904" s="1"/>
    </row>
    <row r="905" spans="15:24" ht="12.75" customHeight="1">
      <c r="O905" s="1"/>
      <c r="P905" s="1"/>
      <c r="Q905" s="1"/>
      <c r="R905" s="1"/>
      <c r="S905" s="1"/>
      <c r="T905" s="1"/>
      <c r="U905" s="1"/>
      <c r="V905" s="1"/>
      <c r="X905" s="1"/>
    </row>
    <row r="906" spans="15:24" ht="12.75" customHeight="1">
      <c r="O906" s="1"/>
      <c r="P906" s="1"/>
      <c r="Q906" s="1"/>
      <c r="R906" s="1"/>
      <c r="S906" s="1"/>
      <c r="T906" s="1"/>
      <c r="U906" s="1"/>
      <c r="V906" s="1"/>
      <c r="X906" s="1"/>
    </row>
    <row r="907" spans="15:24" ht="12.75" customHeight="1">
      <c r="O907" s="1"/>
      <c r="P907" s="1"/>
      <c r="Q907" s="1"/>
      <c r="R907" s="1"/>
      <c r="S907" s="1"/>
      <c r="T907" s="1"/>
      <c r="U907" s="1"/>
      <c r="V907" s="1"/>
      <c r="X907" s="1"/>
    </row>
    <row r="908" spans="15:24" ht="12.75" customHeight="1">
      <c r="O908" s="1"/>
      <c r="P908" s="1"/>
      <c r="Q908" s="1"/>
      <c r="R908" s="1"/>
      <c r="S908" s="1"/>
      <c r="T908" s="1"/>
      <c r="U908" s="1"/>
      <c r="V908" s="1"/>
      <c r="X908" s="1"/>
    </row>
    <row r="909" spans="15:24" ht="12.75" customHeight="1">
      <c r="O909" s="1"/>
      <c r="P909" s="1"/>
      <c r="Q909" s="1"/>
      <c r="R909" s="1"/>
      <c r="S909" s="1"/>
      <c r="T909" s="1"/>
      <c r="U909" s="1"/>
      <c r="V909" s="1"/>
      <c r="X909" s="1"/>
    </row>
    <row r="910" spans="15:24" ht="12.75" customHeight="1">
      <c r="O910" s="1"/>
      <c r="P910" s="1"/>
      <c r="Q910" s="1"/>
      <c r="R910" s="1"/>
      <c r="S910" s="1"/>
      <c r="T910" s="1"/>
      <c r="U910" s="1"/>
      <c r="V910" s="1"/>
      <c r="X910" s="1"/>
    </row>
    <row r="911" spans="15:24" ht="12.75" customHeight="1">
      <c r="O911" s="1"/>
      <c r="P911" s="1"/>
      <c r="Q911" s="1"/>
      <c r="R911" s="1"/>
      <c r="S911" s="1"/>
      <c r="T911" s="1"/>
      <c r="U911" s="1"/>
      <c r="V911" s="1"/>
      <c r="X911" s="1"/>
    </row>
    <row r="912" spans="15:24" ht="12.75" customHeight="1">
      <c r="O912" s="1"/>
      <c r="P912" s="1"/>
      <c r="Q912" s="1"/>
      <c r="R912" s="1"/>
      <c r="S912" s="1"/>
      <c r="T912" s="1"/>
      <c r="U912" s="1"/>
      <c r="V912" s="1"/>
      <c r="X912" s="1"/>
    </row>
    <row r="913" spans="15:24" ht="12.75" customHeight="1">
      <c r="O913" s="1"/>
      <c r="P913" s="1"/>
      <c r="Q913" s="1"/>
      <c r="R913" s="1"/>
      <c r="S913" s="1"/>
      <c r="T913" s="1"/>
      <c r="U913" s="1"/>
      <c r="V913" s="1"/>
      <c r="X913" s="1"/>
    </row>
    <row r="914" spans="15:24" ht="12.75" customHeight="1">
      <c r="O914" s="1"/>
      <c r="P914" s="1"/>
      <c r="Q914" s="1"/>
      <c r="R914" s="1"/>
      <c r="S914" s="1"/>
      <c r="T914" s="1"/>
      <c r="U914" s="1"/>
      <c r="V914" s="1"/>
      <c r="X914" s="1"/>
    </row>
    <row r="915" spans="15:24" ht="12.75" customHeight="1">
      <c r="O915" s="1"/>
      <c r="P915" s="1"/>
      <c r="Q915" s="1"/>
      <c r="R915" s="1"/>
      <c r="S915" s="1"/>
      <c r="T915" s="1"/>
      <c r="U915" s="1"/>
      <c r="V915" s="1"/>
      <c r="X915" s="1"/>
    </row>
    <row r="916" spans="15:24" ht="12.75" customHeight="1">
      <c r="O916" s="1"/>
      <c r="P916" s="1"/>
      <c r="Q916" s="1"/>
      <c r="R916" s="1"/>
      <c r="S916" s="1"/>
      <c r="T916" s="1"/>
      <c r="U916" s="1"/>
      <c r="V916" s="1"/>
      <c r="X916" s="1"/>
    </row>
    <row r="917" spans="15:24" ht="12.75" customHeight="1">
      <c r="O917" s="1"/>
      <c r="P917" s="1"/>
      <c r="Q917" s="1"/>
      <c r="R917" s="1"/>
      <c r="S917" s="1"/>
      <c r="T917" s="1"/>
      <c r="U917" s="1"/>
      <c r="V917" s="1"/>
      <c r="X917" s="1"/>
    </row>
    <row r="918" spans="15:24" ht="12.75" customHeight="1">
      <c r="O918" s="1"/>
      <c r="P918" s="1"/>
      <c r="Q918" s="1"/>
      <c r="R918" s="1"/>
      <c r="S918" s="1"/>
      <c r="T918" s="1"/>
      <c r="U918" s="1"/>
      <c r="V918" s="1"/>
      <c r="X918" s="1"/>
    </row>
    <row r="919" spans="15:24" ht="12.75" customHeight="1">
      <c r="O919" s="1"/>
      <c r="P919" s="1"/>
      <c r="Q919" s="1"/>
      <c r="R919" s="1"/>
      <c r="S919" s="1"/>
      <c r="T919" s="1"/>
      <c r="U919" s="1"/>
      <c r="V919" s="1"/>
      <c r="X919" s="1"/>
    </row>
    <row r="920" spans="15:24" ht="12.75" customHeight="1">
      <c r="O920" s="1"/>
      <c r="P920" s="1"/>
      <c r="Q920" s="1"/>
      <c r="R920" s="1"/>
      <c r="S920" s="1"/>
      <c r="T920" s="1"/>
      <c r="U920" s="1"/>
      <c r="V920" s="1"/>
      <c r="X920" s="1"/>
    </row>
    <row r="921" spans="15:24" ht="12.75" customHeight="1">
      <c r="O921" s="1"/>
      <c r="P921" s="1"/>
      <c r="Q921" s="1"/>
      <c r="R921" s="1"/>
      <c r="S921" s="1"/>
      <c r="T921" s="1"/>
      <c r="U921" s="1"/>
      <c r="V921" s="1"/>
      <c r="X921" s="1"/>
    </row>
    <row r="922" spans="15:24" ht="12.75" customHeight="1">
      <c r="O922" s="1"/>
      <c r="P922" s="1"/>
      <c r="Q922" s="1"/>
      <c r="R922" s="1"/>
      <c r="S922" s="1"/>
      <c r="T922" s="1"/>
      <c r="U922" s="1"/>
      <c r="V922" s="1"/>
      <c r="X922" s="1"/>
    </row>
    <row r="923" spans="15:24" ht="12.75" customHeight="1">
      <c r="O923" s="1"/>
      <c r="P923" s="1"/>
      <c r="Q923" s="1"/>
      <c r="R923" s="1"/>
      <c r="S923" s="1"/>
      <c r="T923" s="1"/>
      <c r="U923" s="1"/>
      <c r="V923" s="1"/>
      <c r="X923" s="1"/>
    </row>
    <row r="924" spans="15:24" ht="12.75" customHeight="1">
      <c r="O924" s="1"/>
      <c r="P924" s="1"/>
      <c r="Q924" s="1"/>
      <c r="R924" s="1"/>
      <c r="S924" s="1"/>
      <c r="T924" s="1"/>
      <c r="U924" s="1"/>
      <c r="V924" s="1"/>
      <c r="X924" s="1"/>
    </row>
    <row r="925" spans="15:24" ht="12.75" customHeight="1">
      <c r="O925" s="1"/>
      <c r="P925" s="1"/>
      <c r="Q925" s="1"/>
      <c r="R925" s="1"/>
      <c r="S925" s="1"/>
      <c r="T925" s="1"/>
      <c r="U925" s="1"/>
      <c r="V925" s="1"/>
      <c r="X925" s="1"/>
    </row>
    <row r="926" spans="15:24" ht="12.75" customHeight="1">
      <c r="O926" s="1"/>
      <c r="P926" s="1"/>
      <c r="Q926" s="1"/>
      <c r="R926" s="1"/>
      <c r="S926" s="1"/>
      <c r="T926" s="1"/>
      <c r="U926" s="1"/>
      <c r="V926" s="1"/>
      <c r="X926" s="1"/>
    </row>
    <row r="927" spans="15:24" ht="12.75" customHeight="1">
      <c r="O927" s="1"/>
      <c r="P927" s="1"/>
      <c r="Q927" s="1"/>
      <c r="R927" s="1"/>
      <c r="S927" s="1"/>
      <c r="T927" s="1"/>
      <c r="U927" s="1"/>
      <c r="V927" s="1"/>
      <c r="X927" s="1"/>
    </row>
    <row r="928" spans="15:24" ht="12.75" customHeight="1">
      <c r="O928" s="1"/>
      <c r="P928" s="1"/>
      <c r="Q928" s="1"/>
      <c r="R928" s="1"/>
      <c r="S928" s="1"/>
      <c r="T928" s="1"/>
      <c r="U928" s="1"/>
      <c r="V928" s="1"/>
      <c r="X928" s="1"/>
    </row>
    <row r="929" spans="15:24" ht="12.75" customHeight="1">
      <c r="O929" s="1"/>
      <c r="P929" s="1"/>
      <c r="Q929" s="1"/>
      <c r="R929" s="1"/>
      <c r="S929" s="1"/>
      <c r="T929" s="1"/>
      <c r="U929" s="1"/>
      <c r="V929" s="1"/>
      <c r="X929" s="1"/>
    </row>
    <row r="930" spans="15:24" ht="12.75" customHeight="1">
      <c r="O930" s="1"/>
      <c r="P930" s="1"/>
      <c r="Q930" s="1"/>
      <c r="R930" s="1"/>
      <c r="S930" s="1"/>
      <c r="T930" s="1"/>
      <c r="U930" s="1"/>
      <c r="V930" s="1"/>
      <c r="X930" s="1"/>
    </row>
    <row r="931" spans="15:24" ht="12.75" customHeight="1">
      <c r="O931" s="1"/>
      <c r="P931" s="1"/>
      <c r="Q931" s="1"/>
      <c r="R931" s="1"/>
      <c r="S931" s="1"/>
      <c r="T931" s="1"/>
      <c r="U931" s="1"/>
      <c r="V931" s="1"/>
      <c r="X931" s="1"/>
    </row>
    <row r="932" spans="15:24" ht="12.75" customHeight="1">
      <c r="O932" s="1"/>
      <c r="P932" s="1"/>
      <c r="Q932" s="1"/>
      <c r="R932" s="1"/>
      <c r="S932" s="1"/>
      <c r="T932" s="1"/>
      <c r="U932" s="1"/>
      <c r="V932" s="1"/>
      <c r="X932" s="1"/>
    </row>
    <row r="933" spans="15:24" ht="12.75" customHeight="1">
      <c r="O933" s="1"/>
      <c r="P933" s="1"/>
      <c r="Q933" s="1"/>
      <c r="R933" s="1"/>
      <c r="S933" s="1"/>
      <c r="T933" s="1"/>
      <c r="U933" s="1"/>
      <c r="V933" s="1"/>
      <c r="X933" s="1"/>
    </row>
    <row r="934" spans="15:24" ht="12.75" customHeight="1">
      <c r="O934" s="1"/>
      <c r="P934" s="1"/>
      <c r="Q934" s="1"/>
      <c r="R934" s="1"/>
      <c r="S934" s="1"/>
      <c r="T934" s="1"/>
      <c r="U934" s="1"/>
      <c r="V934" s="1"/>
      <c r="X934" s="1"/>
    </row>
    <row r="935" spans="15:24" ht="12.75" customHeight="1">
      <c r="O935" s="1"/>
      <c r="P935" s="1"/>
      <c r="Q935" s="1"/>
      <c r="R935" s="1"/>
      <c r="S935" s="1"/>
      <c r="T935" s="1"/>
      <c r="U935" s="1"/>
      <c r="V935" s="1"/>
      <c r="X935" s="1"/>
    </row>
    <row r="936" spans="15:24" ht="12.75" customHeight="1">
      <c r="O936" s="1"/>
      <c r="P936" s="1"/>
      <c r="Q936" s="1"/>
      <c r="R936" s="1"/>
      <c r="S936" s="1"/>
      <c r="T936" s="1"/>
      <c r="U936" s="1"/>
      <c r="V936" s="1"/>
      <c r="X936" s="1"/>
    </row>
    <row r="937" spans="15:24" ht="12.75" customHeight="1">
      <c r="O937" s="1"/>
      <c r="P937" s="1"/>
      <c r="Q937" s="1"/>
      <c r="R937" s="1"/>
      <c r="S937" s="1"/>
      <c r="T937" s="1"/>
      <c r="U937" s="1"/>
      <c r="V937" s="1"/>
      <c r="X937" s="1"/>
    </row>
    <row r="938" spans="15:24" ht="12.75" customHeight="1">
      <c r="O938" s="1"/>
      <c r="P938" s="1"/>
      <c r="Q938" s="1"/>
      <c r="R938" s="1"/>
      <c r="S938" s="1"/>
      <c r="T938" s="1"/>
      <c r="U938" s="1"/>
      <c r="V938" s="1"/>
      <c r="X938" s="1"/>
    </row>
    <row r="939" spans="15:24" ht="12.75" customHeight="1">
      <c r="O939" s="1"/>
      <c r="P939" s="1"/>
      <c r="Q939" s="1"/>
      <c r="R939" s="1"/>
      <c r="S939" s="1"/>
      <c r="T939" s="1"/>
      <c r="U939" s="1"/>
      <c r="V939" s="1"/>
      <c r="X939" s="1"/>
    </row>
    <row r="940" spans="15:24" ht="12.75" customHeight="1">
      <c r="O940" s="1"/>
      <c r="P940" s="1"/>
      <c r="Q940" s="1"/>
      <c r="R940" s="1"/>
      <c r="S940" s="1"/>
      <c r="T940" s="1"/>
      <c r="U940" s="1"/>
      <c r="V940" s="1"/>
      <c r="X940" s="1"/>
    </row>
    <row r="941" spans="15:24" ht="12.75" customHeight="1">
      <c r="O941" s="1"/>
      <c r="P941" s="1"/>
      <c r="Q941" s="1"/>
      <c r="R941" s="1"/>
      <c r="S941" s="1"/>
      <c r="T941" s="1"/>
      <c r="U941" s="1"/>
      <c r="V941" s="1"/>
      <c r="X941" s="1"/>
    </row>
    <row r="942" spans="15:24" ht="12.75" customHeight="1">
      <c r="O942" s="1"/>
      <c r="P942" s="1"/>
      <c r="Q942" s="1"/>
      <c r="R942" s="1"/>
      <c r="S942" s="1"/>
      <c r="T942" s="1"/>
      <c r="U942" s="1"/>
      <c r="V942" s="1"/>
      <c r="X942" s="1"/>
    </row>
    <row r="943" spans="15:24" ht="12.75" customHeight="1">
      <c r="O943" s="1"/>
      <c r="P943" s="1"/>
      <c r="Q943" s="1"/>
      <c r="R943" s="1"/>
      <c r="S943" s="1"/>
      <c r="T943" s="1"/>
      <c r="U943" s="1"/>
      <c r="V943" s="1"/>
      <c r="X943" s="1"/>
    </row>
    <row r="944" spans="15:24" ht="12.75" customHeight="1">
      <c r="O944" s="1"/>
      <c r="P944" s="1"/>
      <c r="Q944" s="1"/>
      <c r="R944" s="1"/>
      <c r="S944" s="1"/>
      <c r="T944" s="1"/>
      <c r="U944" s="1"/>
      <c r="V944" s="1"/>
      <c r="X944" s="1"/>
    </row>
    <row r="945" spans="15:24" ht="12.75" customHeight="1">
      <c r="O945" s="1"/>
      <c r="P945" s="1"/>
      <c r="Q945" s="1"/>
      <c r="R945" s="1"/>
      <c r="S945" s="1"/>
      <c r="T945" s="1"/>
      <c r="U945" s="1"/>
      <c r="V945" s="1"/>
      <c r="X945" s="1"/>
    </row>
    <row r="946" spans="15:24" ht="12.75" customHeight="1">
      <c r="O946" s="1"/>
      <c r="P946" s="1"/>
      <c r="Q946" s="1"/>
      <c r="R946" s="1"/>
      <c r="S946" s="1"/>
      <c r="T946" s="1"/>
      <c r="U946" s="1"/>
      <c r="V946" s="1"/>
      <c r="X946" s="1"/>
    </row>
    <row r="947" spans="15:24" ht="12.75" customHeight="1">
      <c r="O947" s="1"/>
      <c r="P947" s="1"/>
      <c r="Q947" s="1"/>
      <c r="R947" s="1"/>
      <c r="S947" s="1"/>
      <c r="T947" s="1"/>
      <c r="U947" s="1"/>
      <c r="V947" s="1"/>
      <c r="X947" s="1"/>
    </row>
    <row r="948" spans="15:24" ht="12.75" customHeight="1">
      <c r="O948" s="1"/>
      <c r="P948" s="1"/>
      <c r="Q948" s="1"/>
      <c r="R948" s="1"/>
      <c r="S948" s="1"/>
      <c r="T948" s="1"/>
      <c r="U948" s="1"/>
      <c r="V948" s="1"/>
      <c r="X948" s="1"/>
    </row>
    <row r="949" spans="15:24" ht="12.75" customHeight="1">
      <c r="O949" s="1"/>
      <c r="P949" s="1"/>
      <c r="Q949" s="1"/>
      <c r="R949" s="1"/>
      <c r="S949" s="1"/>
      <c r="T949" s="1"/>
      <c r="U949" s="1"/>
      <c r="V949" s="1"/>
      <c r="X949" s="1"/>
    </row>
    <row r="950" spans="15:24" ht="12.75" customHeight="1">
      <c r="O950" s="1"/>
      <c r="P950" s="1"/>
      <c r="Q950" s="1"/>
      <c r="R950" s="1"/>
      <c r="S950" s="1"/>
      <c r="T950" s="1"/>
      <c r="U950" s="1"/>
      <c r="V950" s="1"/>
      <c r="X950" s="1"/>
    </row>
    <row r="951" spans="15:24" ht="12.75" customHeight="1">
      <c r="O951" s="1"/>
      <c r="P951" s="1"/>
      <c r="Q951" s="1"/>
      <c r="R951" s="1"/>
      <c r="S951" s="1"/>
      <c r="T951" s="1"/>
      <c r="U951" s="1"/>
      <c r="V951" s="1"/>
      <c r="X951" s="1"/>
    </row>
    <row r="952" spans="15:24" ht="12.75" customHeight="1">
      <c r="O952" s="1"/>
      <c r="P952" s="1"/>
      <c r="Q952" s="1"/>
      <c r="R952" s="1"/>
      <c r="S952" s="1"/>
      <c r="T952" s="1"/>
      <c r="U952" s="1"/>
      <c r="V952" s="1"/>
      <c r="X952" s="1"/>
    </row>
    <row r="953" spans="15:24" ht="12.75" customHeight="1">
      <c r="O953" s="1"/>
      <c r="P953" s="1"/>
      <c r="Q953" s="1"/>
      <c r="R953" s="1"/>
      <c r="S953" s="1"/>
      <c r="T953" s="1"/>
      <c r="U953" s="1"/>
      <c r="V953" s="1"/>
      <c r="X953" s="1"/>
    </row>
    <row r="954" spans="15:24" ht="12.75" customHeight="1">
      <c r="O954" s="1"/>
      <c r="P954" s="1"/>
      <c r="Q954" s="1"/>
      <c r="R954" s="1"/>
      <c r="S954" s="1"/>
      <c r="T954" s="1"/>
      <c r="U954" s="1"/>
      <c r="V954" s="1"/>
      <c r="X954" s="1"/>
    </row>
    <row r="955" spans="15:24" ht="12.75" customHeight="1">
      <c r="O955" s="1"/>
      <c r="P955" s="1"/>
      <c r="Q955" s="1"/>
      <c r="R955" s="1"/>
      <c r="S955" s="1"/>
      <c r="T955" s="1"/>
      <c r="U955" s="1"/>
      <c r="V955" s="1"/>
      <c r="X955" s="1"/>
    </row>
    <row r="956" spans="15:24" ht="12.75" customHeight="1">
      <c r="O956" s="1"/>
      <c r="P956" s="1"/>
      <c r="Q956" s="1"/>
      <c r="R956" s="1"/>
      <c r="S956" s="1"/>
      <c r="T956" s="1"/>
      <c r="U956" s="1"/>
      <c r="V956" s="1"/>
      <c r="X956" s="1"/>
    </row>
    <row r="957" spans="15:24" ht="12.75" customHeight="1">
      <c r="O957" s="1"/>
      <c r="P957" s="1"/>
      <c r="Q957" s="1"/>
      <c r="R957" s="1"/>
      <c r="S957" s="1"/>
      <c r="T957" s="1"/>
      <c r="U957" s="1"/>
      <c r="V957" s="1"/>
      <c r="X957" s="1"/>
    </row>
    <row r="958" spans="15:24" ht="12.75" customHeight="1">
      <c r="O958" s="1"/>
      <c r="P958" s="1"/>
      <c r="Q958" s="1"/>
      <c r="R958" s="1"/>
      <c r="S958" s="1"/>
      <c r="T958" s="1"/>
      <c r="U958" s="1"/>
      <c r="V958" s="1"/>
      <c r="X958" s="1"/>
    </row>
    <row r="959" spans="15:24" ht="12.75" customHeight="1">
      <c r="O959" s="1"/>
      <c r="P959" s="1"/>
      <c r="Q959" s="1"/>
      <c r="R959" s="1"/>
      <c r="S959" s="1"/>
      <c r="T959" s="1"/>
      <c r="U959" s="1"/>
      <c r="V959" s="1"/>
      <c r="X959" s="1"/>
    </row>
    <row r="960" spans="15:24" ht="12.75" customHeight="1">
      <c r="O960" s="1"/>
      <c r="P960" s="1"/>
      <c r="Q960" s="1"/>
      <c r="R960" s="1"/>
      <c r="S960" s="1"/>
      <c r="T960" s="1"/>
      <c r="U960" s="1"/>
      <c r="V960" s="1"/>
      <c r="X960" s="1"/>
    </row>
    <row r="961" spans="15:24" ht="12.75" customHeight="1">
      <c r="O961" s="1"/>
      <c r="P961" s="1"/>
      <c r="Q961" s="1"/>
      <c r="R961" s="1"/>
      <c r="S961" s="1"/>
      <c r="T961" s="1"/>
      <c r="U961" s="1"/>
      <c r="V961" s="1"/>
      <c r="X961" s="1"/>
    </row>
    <row r="962" spans="15:24" ht="12.75" customHeight="1">
      <c r="O962" s="1"/>
      <c r="P962" s="1"/>
      <c r="Q962" s="1"/>
      <c r="R962" s="1"/>
      <c r="S962" s="1"/>
      <c r="T962" s="1"/>
      <c r="U962" s="1"/>
      <c r="V962" s="1"/>
      <c r="X962" s="1"/>
    </row>
    <row r="963" spans="15:24" ht="12.75" customHeight="1">
      <c r="O963" s="1"/>
      <c r="P963" s="1"/>
      <c r="Q963" s="1"/>
      <c r="R963" s="1"/>
      <c r="S963" s="1"/>
      <c r="T963" s="1"/>
      <c r="U963" s="1"/>
      <c r="V963" s="1"/>
      <c r="X963" s="1"/>
    </row>
    <row r="964" spans="15:24" ht="12.75" customHeight="1">
      <c r="O964" s="1"/>
      <c r="P964" s="1"/>
      <c r="Q964" s="1"/>
      <c r="R964" s="1"/>
      <c r="S964" s="1"/>
      <c r="T964" s="1"/>
      <c r="U964" s="1"/>
      <c r="V964" s="1"/>
      <c r="X964" s="1"/>
    </row>
    <row r="965" spans="15:24" ht="12.75" customHeight="1">
      <c r="O965" s="1"/>
      <c r="P965" s="1"/>
      <c r="Q965" s="1"/>
      <c r="R965" s="1"/>
      <c r="S965" s="1"/>
      <c r="T965" s="1"/>
      <c r="U965" s="1"/>
      <c r="V965" s="1"/>
      <c r="X965" s="1"/>
    </row>
    <row r="966" spans="15:24" ht="12.75" customHeight="1">
      <c r="O966" s="1"/>
      <c r="P966" s="1"/>
      <c r="Q966" s="1"/>
      <c r="R966" s="1"/>
      <c r="S966" s="1"/>
      <c r="T966" s="1"/>
      <c r="U966" s="1"/>
      <c r="V966" s="1"/>
      <c r="X966" s="1"/>
    </row>
    <row r="967" spans="15:24" ht="12.75" customHeight="1">
      <c r="O967" s="1"/>
      <c r="P967" s="1"/>
      <c r="Q967" s="1"/>
      <c r="R967" s="1"/>
      <c r="S967" s="1"/>
      <c r="T967" s="1"/>
      <c r="U967" s="1"/>
      <c r="V967" s="1"/>
      <c r="X967" s="1"/>
    </row>
    <row r="968" spans="15:24" ht="12.75" customHeight="1">
      <c r="O968" s="1"/>
      <c r="P968" s="1"/>
      <c r="Q968" s="1"/>
      <c r="R968" s="1"/>
      <c r="S968" s="1"/>
      <c r="T968" s="1"/>
      <c r="U968" s="1"/>
      <c r="V968" s="1"/>
      <c r="X968" s="1"/>
    </row>
    <row r="969" spans="15:24" ht="12.75" customHeight="1">
      <c r="O969" s="1"/>
      <c r="P969" s="1"/>
      <c r="Q969" s="1"/>
      <c r="R969" s="1"/>
      <c r="S969" s="1"/>
      <c r="T969" s="1"/>
      <c r="U969" s="1"/>
      <c r="V969" s="1"/>
      <c r="X969" s="1"/>
    </row>
    <row r="970" spans="15:24" ht="12.75" customHeight="1">
      <c r="O970" s="1"/>
      <c r="P970" s="1"/>
      <c r="Q970" s="1"/>
      <c r="R970" s="1"/>
      <c r="S970" s="1"/>
      <c r="T970" s="1"/>
      <c r="U970" s="1"/>
      <c r="V970" s="1"/>
      <c r="X970" s="1"/>
    </row>
    <row r="971" spans="15:24" ht="12.75" customHeight="1">
      <c r="O971" s="1"/>
      <c r="P971" s="1"/>
      <c r="Q971" s="1"/>
      <c r="R971" s="1"/>
      <c r="S971" s="1"/>
      <c r="T971" s="1"/>
      <c r="U971" s="1"/>
      <c r="V971" s="1"/>
      <c r="X971" s="1"/>
    </row>
    <row r="972" spans="15:24" ht="12.75" customHeight="1">
      <c r="O972" s="1"/>
      <c r="P972" s="1"/>
      <c r="Q972" s="1"/>
      <c r="R972" s="1"/>
      <c r="S972" s="1"/>
      <c r="T972" s="1"/>
      <c r="U972" s="1"/>
      <c r="V972" s="1"/>
      <c r="X972" s="1"/>
    </row>
    <row r="973" spans="15:24" ht="12.75" customHeight="1">
      <c r="O973" s="1"/>
      <c r="P973" s="1"/>
      <c r="Q973" s="1"/>
      <c r="R973" s="1"/>
      <c r="S973" s="1"/>
      <c r="T973" s="1"/>
      <c r="U973" s="1"/>
      <c r="V973" s="1"/>
      <c r="X973" s="1"/>
    </row>
    <row r="974" spans="15:24" ht="12.75" customHeight="1">
      <c r="O974" s="1"/>
      <c r="P974" s="1"/>
      <c r="Q974" s="1"/>
      <c r="R974" s="1"/>
      <c r="S974" s="1"/>
      <c r="T974" s="1"/>
      <c r="U974" s="1"/>
      <c r="V974" s="1"/>
      <c r="X974" s="1"/>
    </row>
    <row r="975" spans="15:24" ht="12.75" customHeight="1">
      <c r="O975" s="1"/>
      <c r="P975" s="1"/>
      <c r="Q975" s="1"/>
      <c r="R975" s="1"/>
      <c r="S975" s="1"/>
      <c r="T975" s="1"/>
      <c r="U975" s="1"/>
      <c r="V975" s="1"/>
      <c r="X975" s="1"/>
    </row>
    <row r="976" spans="15:24" ht="12.75" customHeight="1">
      <c r="O976" s="1"/>
      <c r="P976" s="1"/>
      <c r="Q976" s="1"/>
      <c r="R976" s="1"/>
      <c r="S976" s="1"/>
      <c r="T976" s="1"/>
      <c r="U976" s="1"/>
      <c r="V976" s="1"/>
      <c r="X976" s="1"/>
    </row>
    <row r="977" spans="15:24" ht="12.75" customHeight="1">
      <c r="O977" s="1"/>
      <c r="P977" s="1"/>
      <c r="Q977" s="1"/>
      <c r="R977" s="1"/>
      <c r="S977" s="1"/>
      <c r="T977" s="1"/>
      <c r="U977" s="1"/>
      <c r="V977" s="1"/>
      <c r="X977" s="1"/>
    </row>
    <row r="978" spans="15:24" ht="12.75" customHeight="1">
      <c r="O978" s="1"/>
      <c r="P978" s="1"/>
      <c r="Q978" s="1"/>
      <c r="R978" s="1"/>
      <c r="S978" s="1"/>
      <c r="T978" s="1"/>
      <c r="U978" s="1"/>
      <c r="V978" s="1"/>
      <c r="X978" s="1"/>
    </row>
    <row r="979" spans="15:24" ht="12.75" customHeight="1">
      <c r="O979" s="1"/>
      <c r="P979" s="1"/>
      <c r="Q979" s="1"/>
      <c r="R979" s="1"/>
      <c r="S979" s="1"/>
      <c r="T979" s="1"/>
      <c r="U979" s="1"/>
      <c r="V979" s="1"/>
      <c r="X979" s="1"/>
    </row>
    <row r="980" spans="15:24" ht="12.75" customHeight="1">
      <c r="O980" s="1"/>
      <c r="P980" s="1"/>
      <c r="Q980" s="1"/>
      <c r="R980" s="1"/>
      <c r="S980" s="1"/>
      <c r="T980" s="1"/>
      <c r="U980" s="1"/>
      <c r="V980" s="1"/>
      <c r="X980" s="1"/>
    </row>
    <row r="981" spans="15:24" ht="12.75" customHeight="1">
      <c r="O981" s="1"/>
      <c r="P981" s="1"/>
      <c r="Q981" s="1"/>
      <c r="R981" s="1"/>
      <c r="S981" s="1"/>
      <c r="T981" s="1"/>
      <c r="U981" s="1"/>
      <c r="V981" s="1"/>
      <c r="X981" s="1"/>
    </row>
    <row r="982" spans="15:24" ht="12.75" customHeight="1">
      <c r="O982" s="1"/>
      <c r="P982" s="1"/>
      <c r="Q982" s="1"/>
      <c r="R982" s="1"/>
      <c r="S982" s="1"/>
      <c r="T982" s="1"/>
      <c r="U982" s="1"/>
      <c r="V982" s="1"/>
      <c r="X982" s="1"/>
    </row>
    <row r="983" spans="15:24" ht="12.75" customHeight="1">
      <c r="O983" s="1"/>
      <c r="P983" s="1"/>
      <c r="Q983" s="1"/>
      <c r="R983" s="1"/>
      <c r="S983" s="1"/>
      <c r="T983" s="1"/>
      <c r="U983" s="1"/>
      <c r="V983" s="1"/>
      <c r="X983" s="1"/>
    </row>
    <row r="984" spans="15:24" ht="12.75" customHeight="1">
      <c r="O984" s="1"/>
      <c r="P984" s="1"/>
      <c r="Q984" s="1"/>
      <c r="R984" s="1"/>
      <c r="S984" s="1"/>
      <c r="T984" s="1"/>
      <c r="U984" s="1"/>
      <c r="V984" s="1"/>
      <c r="X984" s="1"/>
    </row>
    <row r="985" spans="15:24" ht="12.75" customHeight="1">
      <c r="O985" s="1"/>
      <c r="P985" s="1"/>
      <c r="Q985" s="1"/>
      <c r="R985" s="1"/>
      <c r="S985" s="1"/>
      <c r="T985" s="1"/>
      <c r="U985" s="1"/>
      <c r="V985" s="1"/>
      <c r="X985" s="1"/>
    </row>
    <row r="986" spans="15:24" ht="12.75" customHeight="1">
      <c r="O986" s="1"/>
      <c r="P986" s="1"/>
      <c r="Q986" s="1"/>
      <c r="R986" s="1"/>
      <c r="S986" s="1"/>
      <c r="T986" s="1"/>
      <c r="U986" s="1"/>
      <c r="V986" s="1"/>
      <c r="X986" s="1"/>
    </row>
    <row r="987" spans="15:24" ht="12.75" customHeight="1">
      <c r="O987" s="1"/>
      <c r="P987" s="1"/>
      <c r="Q987" s="1"/>
      <c r="R987" s="1"/>
      <c r="S987" s="1"/>
      <c r="T987" s="1"/>
      <c r="U987" s="1"/>
      <c r="V987" s="1"/>
      <c r="X987" s="1"/>
    </row>
    <row r="988" spans="15:24" ht="12.75" customHeight="1">
      <c r="O988" s="1"/>
      <c r="P988" s="1"/>
      <c r="Q988" s="1"/>
      <c r="R988" s="1"/>
      <c r="S988" s="1"/>
      <c r="T988" s="1"/>
      <c r="U988" s="1"/>
      <c r="V988" s="1"/>
      <c r="X988" s="1"/>
    </row>
    <row r="989" spans="15:24" ht="12.75" customHeight="1">
      <c r="O989" s="1"/>
      <c r="P989" s="1"/>
      <c r="Q989" s="1"/>
      <c r="R989" s="1"/>
      <c r="S989" s="1"/>
      <c r="T989" s="1"/>
      <c r="U989" s="1"/>
      <c r="V989" s="1"/>
      <c r="X989" s="1"/>
    </row>
    <row r="990" spans="15:24" ht="12.75" customHeight="1">
      <c r="O990" s="1"/>
      <c r="P990" s="1"/>
      <c r="Q990" s="1"/>
      <c r="R990" s="1"/>
      <c r="S990" s="1"/>
      <c r="T990" s="1"/>
      <c r="U990" s="1"/>
      <c r="V990" s="1"/>
      <c r="X990" s="1"/>
    </row>
    <row r="991" spans="15:24" ht="12.75" customHeight="1">
      <c r="O991" s="1"/>
      <c r="P991" s="1"/>
      <c r="Q991" s="1"/>
      <c r="R991" s="1"/>
      <c r="S991" s="1"/>
      <c r="T991" s="1"/>
      <c r="U991" s="1"/>
      <c r="V991" s="1"/>
      <c r="X991" s="1"/>
    </row>
    <row r="992" spans="15:24" ht="12.75" customHeight="1">
      <c r="O992" s="1"/>
      <c r="P992" s="1"/>
      <c r="Q992" s="1"/>
      <c r="R992" s="1"/>
      <c r="S992" s="1"/>
      <c r="T992" s="1"/>
      <c r="U992" s="1"/>
      <c r="V992" s="1"/>
      <c r="X992" s="1"/>
    </row>
    <row r="993" spans="15:24" ht="12.75" customHeight="1">
      <c r="O993" s="1"/>
      <c r="P993" s="1"/>
      <c r="Q993" s="1"/>
      <c r="R993" s="1"/>
      <c r="S993" s="1"/>
      <c r="T993" s="1"/>
      <c r="U993" s="1"/>
      <c r="V993" s="1"/>
      <c r="X993" s="1"/>
    </row>
    <row r="994" spans="15:24" ht="12.75" customHeight="1">
      <c r="O994" s="1"/>
      <c r="P994" s="1"/>
      <c r="Q994" s="1"/>
      <c r="R994" s="1"/>
      <c r="S994" s="1"/>
      <c r="T994" s="1"/>
      <c r="U994" s="1"/>
      <c r="V994" s="1"/>
      <c r="X994" s="1"/>
    </row>
    <row r="995" spans="15:24" ht="12.75" customHeight="1">
      <c r="O995" s="1"/>
      <c r="P995" s="1"/>
      <c r="Q995" s="1"/>
      <c r="R995" s="1"/>
      <c r="S995" s="1"/>
      <c r="T995" s="1"/>
      <c r="U995" s="1"/>
      <c r="V995" s="1"/>
      <c r="X995" s="1"/>
    </row>
    <row r="996" spans="15:24" ht="12.75" customHeight="1">
      <c r="O996" s="1"/>
      <c r="P996" s="1"/>
      <c r="Q996" s="1"/>
      <c r="R996" s="1"/>
      <c r="S996" s="1"/>
      <c r="T996" s="1"/>
      <c r="U996" s="1"/>
      <c r="V996" s="1"/>
      <c r="X996" s="1"/>
    </row>
    <row r="997" spans="15:24" ht="12.75" customHeight="1">
      <c r="O997" s="1"/>
      <c r="P997" s="1"/>
      <c r="Q997" s="1"/>
      <c r="R997" s="1"/>
      <c r="S997" s="1"/>
      <c r="T997" s="1"/>
      <c r="U997" s="1"/>
      <c r="V997" s="1"/>
      <c r="X997" s="1"/>
    </row>
    <row r="998" spans="15:24" ht="12.75" customHeight="1">
      <c r="O998" s="1"/>
      <c r="P998" s="1"/>
      <c r="Q998" s="1"/>
      <c r="R998" s="1"/>
      <c r="S998" s="1"/>
      <c r="T998" s="1"/>
      <c r="U998" s="1"/>
      <c r="V998" s="1"/>
      <c r="X998" s="1"/>
    </row>
    <row r="999" spans="15:24" ht="12.75" customHeight="1">
      <c r="O999" s="1"/>
      <c r="P999" s="1"/>
      <c r="Q999" s="1"/>
      <c r="R999" s="1"/>
      <c r="S999" s="1"/>
      <c r="T999" s="1"/>
      <c r="U999" s="1"/>
      <c r="V999" s="1"/>
      <c r="X999" s="1"/>
    </row>
    <row r="1000" spans="15:24" ht="12.75" customHeight="1">
      <c r="O1000" s="1"/>
      <c r="P1000" s="1"/>
      <c r="Q1000" s="1"/>
      <c r="R1000" s="1"/>
      <c r="S1000" s="1"/>
      <c r="T1000" s="1"/>
      <c r="U1000" s="1"/>
      <c r="V1000" s="1"/>
      <c r="X1000" s="1"/>
    </row>
  </sheetData>
  <mergeCells count="6">
    <mergeCell ref="C43:K43"/>
    <mergeCell ref="C45:C48"/>
    <mergeCell ref="E45:E48"/>
    <mergeCell ref="G45:G48"/>
    <mergeCell ref="I45:I48"/>
    <mergeCell ref="K45:K48"/>
  </mergeCells>
  <phoneticPr fontId="40" type="noConversion"/>
  <dataValidations count="3">
    <dataValidation type="list" allowBlank="1" showErrorMessage="1" sqref="C5 E5 G5 I5 K5" xr:uid="{00000000-0002-0000-0400-000000000000}">
      <formula1>$Z$5:$Z$7</formula1>
    </dataValidation>
    <dataValidation type="list" allowBlank="1" showErrorMessage="1" sqref="C4 E4 G4 I4 K4" xr:uid="{00000000-0002-0000-0400-000001000000}">
      <formula1>$AA$4:$AA$9</formula1>
    </dataValidation>
    <dataValidation type="list" allowBlank="1" showErrorMessage="1" sqref="C7:I7 K7" xr:uid="{00000000-0002-0000-0400-000002000000}">
      <formula1>$Z$10:$Z$25</formula1>
    </dataValidation>
  </dataValidation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topLeftCell="A19" workbookViewId="0">
      <selection activeCell="B23" sqref="B23:M28"/>
    </sheetView>
  </sheetViews>
  <sheetFormatPr defaultColWidth="14.44140625" defaultRowHeight="15" customHeight="1"/>
  <cols>
    <col min="1" max="26" width="8.6640625" customWidth="1"/>
  </cols>
  <sheetData>
    <row r="1" spans="1:17" ht="12.75" customHeight="1">
      <c r="A1" s="6" t="s">
        <v>187</v>
      </c>
    </row>
    <row r="2" spans="1:17" ht="12.75" customHeight="1"/>
    <row r="3" spans="1:17" ht="71.25" customHeight="1">
      <c r="B3" s="417" t="s">
        <v>188</v>
      </c>
      <c r="C3" s="408"/>
      <c r="D3" s="408"/>
      <c r="E3" s="408"/>
      <c r="F3" s="408"/>
      <c r="G3" s="408"/>
      <c r="H3" s="408"/>
      <c r="I3" s="408"/>
      <c r="J3" s="408"/>
      <c r="K3" s="408"/>
      <c r="L3" s="408"/>
      <c r="M3" s="408"/>
    </row>
    <row r="4" spans="1:17" ht="62.25" customHeight="1">
      <c r="B4" s="418"/>
      <c r="C4" s="410"/>
      <c r="D4" s="410"/>
      <c r="E4" s="410"/>
      <c r="F4" s="410"/>
      <c r="G4" s="410"/>
      <c r="H4" s="410"/>
      <c r="I4" s="410"/>
      <c r="J4" s="410"/>
      <c r="K4" s="410"/>
      <c r="L4" s="410"/>
      <c r="M4" s="411"/>
      <c r="Q4" s="5"/>
    </row>
    <row r="5" spans="1:17" ht="12.75" customHeight="1">
      <c r="B5" s="412"/>
      <c r="C5" s="408"/>
      <c r="D5" s="408"/>
      <c r="E5" s="408"/>
      <c r="F5" s="408"/>
      <c r="G5" s="408"/>
      <c r="H5" s="408"/>
      <c r="I5" s="408"/>
      <c r="J5" s="408"/>
      <c r="K5" s="408"/>
      <c r="L5" s="408"/>
      <c r="M5" s="413"/>
    </row>
    <row r="6" spans="1:17" ht="12.75" customHeight="1">
      <c r="B6" s="412"/>
      <c r="C6" s="408"/>
      <c r="D6" s="408"/>
      <c r="E6" s="408"/>
      <c r="F6" s="408"/>
      <c r="G6" s="408"/>
      <c r="H6" s="408"/>
      <c r="I6" s="408"/>
      <c r="J6" s="408"/>
      <c r="K6" s="408"/>
      <c r="L6" s="408"/>
      <c r="M6" s="413"/>
    </row>
    <row r="7" spans="1:17" ht="12.75" customHeight="1">
      <c r="B7" s="414"/>
      <c r="C7" s="415"/>
      <c r="D7" s="415"/>
      <c r="E7" s="415"/>
      <c r="F7" s="415"/>
      <c r="G7" s="415"/>
      <c r="H7" s="415"/>
      <c r="I7" s="415"/>
      <c r="J7" s="415"/>
      <c r="K7" s="415"/>
      <c r="L7" s="415"/>
      <c r="M7" s="416"/>
    </row>
    <row r="8" spans="1:17" ht="17.25" customHeight="1">
      <c r="B8" s="407" t="s">
        <v>189</v>
      </c>
      <c r="C8" s="408"/>
      <c r="D8" s="408"/>
      <c r="E8" s="408"/>
      <c r="F8" s="408"/>
      <c r="G8" s="408"/>
      <c r="H8" s="408"/>
      <c r="I8" s="408"/>
      <c r="J8" s="408"/>
      <c r="K8" s="408"/>
      <c r="L8" s="408"/>
      <c r="M8" s="408"/>
    </row>
    <row r="9" spans="1:17" ht="21" customHeight="1">
      <c r="B9" s="408"/>
      <c r="C9" s="408"/>
      <c r="D9" s="408"/>
      <c r="E9" s="408"/>
      <c r="F9" s="408"/>
      <c r="G9" s="408"/>
      <c r="H9" s="408"/>
      <c r="I9" s="408"/>
      <c r="J9" s="408"/>
      <c r="K9" s="408"/>
      <c r="L9" s="408"/>
      <c r="M9" s="408"/>
    </row>
    <row r="10" spans="1:17" ht="12.75" customHeight="1">
      <c r="B10" s="419"/>
      <c r="C10" s="410"/>
      <c r="D10" s="410"/>
      <c r="E10" s="410"/>
      <c r="F10" s="410"/>
      <c r="G10" s="410"/>
      <c r="H10" s="410"/>
      <c r="I10" s="410"/>
      <c r="J10" s="410"/>
      <c r="K10" s="410"/>
      <c r="L10" s="410"/>
      <c r="M10" s="411"/>
    </row>
    <row r="11" spans="1:17" ht="12.75" customHeight="1">
      <c r="B11" s="412"/>
      <c r="C11" s="408"/>
      <c r="D11" s="408"/>
      <c r="E11" s="408"/>
      <c r="F11" s="408"/>
      <c r="G11" s="408"/>
      <c r="H11" s="408"/>
      <c r="I11" s="408"/>
      <c r="J11" s="408"/>
      <c r="K11" s="408"/>
      <c r="L11" s="408"/>
      <c r="M11" s="413"/>
    </row>
    <row r="12" spans="1:17" ht="12.75" customHeight="1">
      <c r="B12" s="412"/>
      <c r="C12" s="408"/>
      <c r="D12" s="408"/>
      <c r="E12" s="408"/>
      <c r="F12" s="408"/>
      <c r="G12" s="408"/>
      <c r="H12" s="408"/>
      <c r="I12" s="408"/>
      <c r="J12" s="408"/>
      <c r="K12" s="408"/>
      <c r="L12" s="408"/>
      <c r="M12" s="413"/>
    </row>
    <row r="13" spans="1:17" ht="12.75" customHeight="1">
      <c r="B13" s="412"/>
      <c r="C13" s="408"/>
      <c r="D13" s="408"/>
      <c r="E13" s="408"/>
      <c r="F13" s="408"/>
      <c r="G13" s="408"/>
      <c r="H13" s="408"/>
      <c r="I13" s="408"/>
      <c r="J13" s="408"/>
      <c r="K13" s="408"/>
      <c r="L13" s="408"/>
      <c r="M13" s="413"/>
    </row>
    <row r="14" spans="1:17" ht="12.75" customHeight="1">
      <c r="B14" s="412"/>
      <c r="C14" s="408"/>
      <c r="D14" s="408"/>
      <c r="E14" s="408"/>
      <c r="F14" s="408"/>
      <c r="G14" s="408"/>
      <c r="H14" s="408"/>
      <c r="I14" s="408"/>
      <c r="J14" s="408"/>
      <c r="K14" s="408"/>
      <c r="L14" s="408"/>
      <c r="M14" s="413"/>
    </row>
    <row r="15" spans="1:17" ht="12.75" customHeight="1">
      <c r="B15" s="414"/>
      <c r="C15" s="415"/>
      <c r="D15" s="415"/>
      <c r="E15" s="415"/>
      <c r="F15" s="415"/>
      <c r="G15" s="415"/>
      <c r="H15" s="415"/>
      <c r="I15" s="415"/>
      <c r="J15" s="415"/>
      <c r="K15" s="415"/>
      <c r="L15" s="415"/>
      <c r="M15" s="416"/>
    </row>
    <row r="16" spans="1:17" ht="12.75" customHeight="1"/>
    <row r="17" spans="1:26" ht="17.25" customHeight="1">
      <c r="B17" s="407" t="s">
        <v>190</v>
      </c>
      <c r="C17" s="408"/>
      <c r="D17" s="408"/>
      <c r="E17" s="408"/>
      <c r="F17" s="408"/>
      <c r="G17" s="408"/>
      <c r="H17" s="408"/>
      <c r="I17" s="408"/>
      <c r="J17" s="408"/>
      <c r="K17" s="408"/>
      <c r="L17" s="408"/>
      <c r="M17" s="408"/>
    </row>
    <row r="18" spans="1:26" ht="17.25" customHeight="1">
      <c r="A18" s="1"/>
      <c r="B18" s="408"/>
      <c r="C18" s="408"/>
      <c r="D18" s="408"/>
      <c r="E18" s="408"/>
      <c r="F18" s="408"/>
      <c r="G18" s="408"/>
      <c r="H18" s="408"/>
      <c r="I18" s="408"/>
      <c r="J18" s="408"/>
      <c r="K18" s="408"/>
      <c r="L18" s="408"/>
      <c r="M18" s="408"/>
      <c r="N18" s="1"/>
      <c r="O18" s="1"/>
      <c r="P18" s="1"/>
      <c r="Q18" s="1"/>
      <c r="R18" s="1"/>
      <c r="S18" s="1"/>
      <c r="T18" s="1"/>
      <c r="U18" s="1"/>
      <c r="V18" s="1"/>
      <c r="W18" s="1"/>
      <c r="X18" s="1"/>
      <c r="Y18" s="1"/>
      <c r="Z18" s="1"/>
    </row>
    <row r="19" spans="1:26" ht="105" customHeight="1">
      <c r="A19" s="1"/>
      <c r="B19" s="420"/>
      <c r="C19" s="421"/>
      <c r="D19" s="421"/>
      <c r="E19" s="421"/>
      <c r="F19" s="421"/>
      <c r="G19" s="421"/>
      <c r="H19" s="421"/>
      <c r="I19" s="421"/>
      <c r="J19" s="421"/>
      <c r="K19" s="421"/>
      <c r="L19" s="421"/>
      <c r="M19" s="422"/>
      <c r="N19" s="1"/>
      <c r="O19" s="1"/>
      <c r="P19" s="1"/>
      <c r="Q19" s="1"/>
      <c r="R19" s="1"/>
      <c r="S19" s="1"/>
      <c r="T19" s="1"/>
      <c r="U19" s="1"/>
      <c r="V19" s="1"/>
      <c r="W19" s="1"/>
      <c r="X19" s="1"/>
      <c r="Y19" s="1"/>
      <c r="Z19" s="1"/>
    </row>
    <row r="20" spans="1:26" ht="57" customHeight="1">
      <c r="B20" s="407" t="s">
        <v>191</v>
      </c>
      <c r="C20" s="408"/>
      <c r="D20" s="408"/>
      <c r="E20" s="408"/>
      <c r="F20" s="408"/>
      <c r="G20" s="408"/>
      <c r="H20" s="408"/>
      <c r="I20" s="408"/>
      <c r="J20" s="408"/>
      <c r="K20" s="408"/>
      <c r="L20" s="408"/>
      <c r="M20" s="408"/>
    </row>
    <row r="21" spans="1:26" ht="99.75" customHeight="1">
      <c r="A21" s="1"/>
      <c r="B21" s="420"/>
      <c r="C21" s="421"/>
      <c r="D21" s="421"/>
      <c r="E21" s="421"/>
      <c r="F21" s="421"/>
      <c r="G21" s="421"/>
      <c r="H21" s="421"/>
      <c r="I21" s="421"/>
      <c r="J21" s="421"/>
      <c r="K21" s="421"/>
      <c r="L21" s="421"/>
      <c r="M21" s="422"/>
      <c r="N21" s="1"/>
      <c r="O21" s="1"/>
      <c r="P21" s="1"/>
      <c r="Q21" s="1"/>
      <c r="R21" s="1"/>
      <c r="S21" s="1"/>
      <c r="T21" s="1"/>
      <c r="U21" s="1"/>
      <c r="V21" s="1"/>
      <c r="W21" s="1"/>
      <c r="X21" s="1"/>
      <c r="Y21" s="1"/>
      <c r="Z21" s="1"/>
    </row>
    <row r="22" spans="1:26" ht="39" customHeight="1">
      <c r="B22" s="407" t="s">
        <v>192</v>
      </c>
      <c r="C22" s="408"/>
      <c r="D22" s="408"/>
      <c r="E22" s="408"/>
      <c r="F22" s="408"/>
      <c r="G22" s="408"/>
      <c r="H22" s="408"/>
      <c r="I22" s="408"/>
      <c r="J22" s="408"/>
      <c r="K22" s="408"/>
      <c r="L22" s="408"/>
      <c r="M22" s="408"/>
    </row>
    <row r="23" spans="1:26" ht="12.75" customHeight="1">
      <c r="B23" s="409"/>
      <c r="C23" s="410"/>
      <c r="D23" s="410"/>
      <c r="E23" s="410"/>
      <c r="F23" s="410"/>
      <c r="G23" s="410"/>
      <c r="H23" s="410"/>
      <c r="I23" s="410"/>
      <c r="J23" s="410"/>
      <c r="K23" s="410"/>
      <c r="L23" s="410"/>
      <c r="M23" s="411"/>
    </row>
    <row r="24" spans="1:26" ht="12.75" customHeight="1">
      <c r="B24" s="412"/>
      <c r="C24" s="408"/>
      <c r="D24" s="408"/>
      <c r="E24" s="408"/>
      <c r="F24" s="408"/>
      <c r="G24" s="408"/>
      <c r="H24" s="408"/>
      <c r="I24" s="408"/>
      <c r="J24" s="408"/>
      <c r="K24" s="408"/>
      <c r="L24" s="408"/>
      <c r="M24" s="413"/>
    </row>
    <row r="25" spans="1:26" ht="12.75" customHeight="1">
      <c r="B25" s="412"/>
      <c r="C25" s="408"/>
      <c r="D25" s="408"/>
      <c r="E25" s="408"/>
      <c r="F25" s="408"/>
      <c r="G25" s="408"/>
      <c r="H25" s="408"/>
      <c r="I25" s="408"/>
      <c r="J25" s="408"/>
      <c r="K25" s="408"/>
      <c r="L25" s="408"/>
      <c r="M25" s="413"/>
    </row>
    <row r="26" spans="1:26" ht="12.75" customHeight="1">
      <c r="B26" s="412"/>
      <c r="C26" s="408"/>
      <c r="D26" s="408"/>
      <c r="E26" s="408"/>
      <c r="F26" s="408"/>
      <c r="G26" s="408"/>
      <c r="H26" s="408"/>
      <c r="I26" s="408"/>
      <c r="J26" s="408"/>
      <c r="K26" s="408"/>
      <c r="L26" s="408"/>
      <c r="M26" s="413"/>
    </row>
    <row r="27" spans="1:26" ht="12.75" customHeight="1">
      <c r="B27" s="412"/>
      <c r="C27" s="408"/>
      <c r="D27" s="408"/>
      <c r="E27" s="408"/>
      <c r="F27" s="408"/>
      <c r="G27" s="408"/>
      <c r="H27" s="408"/>
      <c r="I27" s="408"/>
      <c r="J27" s="408"/>
      <c r="K27" s="408"/>
      <c r="L27" s="408"/>
      <c r="M27" s="413"/>
    </row>
    <row r="28" spans="1:26" ht="12.75" customHeight="1">
      <c r="B28" s="414"/>
      <c r="C28" s="415"/>
      <c r="D28" s="415"/>
      <c r="E28" s="415"/>
      <c r="F28" s="415"/>
      <c r="G28" s="415"/>
      <c r="H28" s="415"/>
      <c r="I28" s="415"/>
      <c r="J28" s="415"/>
      <c r="K28" s="415"/>
      <c r="L28" s="415"/>
      <c r="M28" s="416"/>
    </row>
    <row r="29" spans="1:26" ht="12.75" customHeight="1"/>
    <row r="30" spans="1:26" ht="39.75" customHeight="1">
      <c r="B30" s="407" t="s">
        <v>193</v>
      </c>
      <c r="C30" s="408"/>
      <c r="D30" s="408"/>
      <c r="E30" s="408"/>
      <c r="F30" s="408"/>
      <c r="G30" s="408"/>
      <c r="H30" s="408"/>
      <c r="I30" s="408"/>
      <c r="J30" s="408"/>
      <c r="K30" s="408"/>
      <c r="L30" s="408"/>
      <c r="M30" s="408"/>
    </row>
    <row r="31" spans="1:26" ht="12.75" customHeight="1">
      <c r="B31" s="409"/>
      <c r="C31" s="410"/>
      <c r="D31" s="410"/>
      <c r="E31" s="410"/>
      <c r="F31" s="410"/>
      <c r="G31" s="410"/>
      <c r="H31" s="410"/>
      <c r="I31" s="410"/>
      <c r="J31" s="410"/>
      <c r="K31" s="410"/>
      <c r="L31" s="410"/>
      <c r="M31" s="411"/>
    </row>
    <row r="32" spans="1:26" ht="12.75" customHeight="1">
      <c r="B32" s="412"/>
      <c r="C32" s="408"/>
      <c r="D32" s="408"/>
      <c r="E32" s="408"/>
      <c r="F32" s="408"/>
      <c r="G32" s="408"/>
      <c r="H32" s="408"/>
      <c r="I32" s="408"/>
      <c r="J32" s="408"/>
      <c r="K32" s="408"/>
      <c r="L32" s="408"/>
      <c r="M32" s="413"/>
    </row>
    <row r="33" spans="2:13" ht="12.75" customHeight="1">
      <c r="B33" s="412"/>
      <c r="C33" s="408"/>
      <c r="D33" s="408"/>
      <c r="E33" s="408"/>
      <c r="F33" s="408"/>
      <c r="G33" s="408"/>
      <c r="H33" s="408"/>
      <c r="I33" s="408"/>
      <c r="J33" s="408"/>
      <c r="K33" s="408"/>
      <c r="L33" s="408"/>
      <c r="M33" s="413"/>
    </row>
    <row r="34" spans="2:13" ht="12.75" customHeight="1">
      <c r="B34" s="412"/>
      <c r="C34" s="408"/>
      <c r="D34" s="408"/>
      <c r="E34" s="408"/>
      <c r="F34" s="408"/>
      <c r="G34" s="408"/>
      <c r="H34" s="408"/>
      <c r="I34" s="408"/>
      <c r="J34" s="408"/>
      <c r="K34" s="408"/>
      <c r="L34" s="408"/>
      <c r="M34" s="413"/>
    </row>
    <row r="35" spans="2:13" ht="12.75" customHeight="1">
      <c r="B35" s="412"/>
      <c r="C35" s="408"/>
      <c r="D35" s="408"/>
      <c r="E35" s="408"/>
      <c r="F35" s="408"/>
      <c r="G35" s="408"/>
      <c r="H35" s="408"/>
      <c r="I35" s="408"/>
      <c r="J35" s="408"/>
      <c r="K35" s="408"/>
      <c r="L35" s="408"/>
      <c r="M35" s="413"/>
    </row>
    <row r="36" spans="2:13" ht="12.75" customHeight="1">
      <c r="B36" s="414"/>
      <c r="C36" s="415"/>
      <c r="D36" s="415"/>
      <c r="E36" s="415"/>
      <c r="F36" s="415"/>
      <c r="G36" s="415"/>
      <c r="H36" s="415"/>
      <c r="I36" s="415"/>
      <c r="J36" s="415"/>
      <c r="K36" s="415"/>
      <c r="L36" s="415"/>
      <c r="M36" s="416"/>
    </row>
    <row r="37" spans="2:13" ht="12.75" customHeight="1"/>
    <row r="38" spans="2:13" ht="33" customHeight="1">
      <c r="B38" s="407" t="s">
        <v>194</v>
      </c>
      <c r="C38" s="408"/>
      <c r="D38" s="408"/>
      <c r="E38" s="408"/>
      <c r="F38" s="408"/>
      <c r="G38" s="408"/>
      <c r="H38" s="408"/>
      <c r="I38" s="408"/>
      <c r="J38" s="408"/>
      <c r="K38" s="408"/>
      <c r="L38" s="408"/>
      <c r="M38" s="408"/>
    </row>
    <row r="39" spans="2:13" ht="12.75" customHeight="1">
      <c r="B39" s="409"/>
      <c r="C39" s="410"/>
      <c r="D39" s="410"/>
      <c r="E39" s="410"/>
      <c r="F39" s="410"/>
      <c r="G39" s="410"/>
      <c r="H39" s="410"/>
      <c r="I39" s="410"/>
      <c r="J39" s="410"/>
      <c r="K39" s="410"/>
      <c r="L39" s="410"/>
      <c r="M39" s="411"/>
    </row>
    <row r="40" spans="2:13" ht="12.75" customHeight="1">
      <c r="B40" s="412"/>
      <c r="C40" s="408"/>
      <c r="D40" s="408"/>
      <c r="E40" s="408"/>
      <c r="F40" s="408"/>
      <c r="G40" s="408"/>
      <c r="H40" s="408"/>
      <c r="I40" s="408"/>
      <c r="J40" s="408"/>
      <c r="K40" s="408"/>
      <c r="L40" s="408"/>
      <c r="M40" s="413"/>
    </row>
    <row r="41" spans="2:13" ht="12.75" customHeight="1">
      <c r="B41" s="412"/>
      <c r="C41" s="408"/>
      <c r="D41" s="408"/>
      <c r="E41" s="408"/>
      <c r="F41" s="408"/>
      <c r="G41" s="408"/>
      <c r="H41" s="408"/>
      <c r="I41" s="408"/>
      <c r="J41" s="408"/>
      <c r="K41" s="408"/>
      <c r="L41" s="408"/>
      <c r="M41" s="413"/>
    </row>
    <row r="42" spans="2:13" ht="12.75" customHeight="1">
      <c r="B42" s="412"/>
      <c r="C42" s="408"/>
      <c r="D42" s="408"/>
      <c r="E42" s="408"/>
      <c r="F42" s="408"/>
      <c r="G42" s="408"/>
      <c r="H42" s="408"/>
      <c r="I42" s="408"/>
      <c r="J42" s="408"/>
      <c r="K42" s="408"/>
      <c r="L42" s="408"/>
      <c r="M42" s="413"/>
    </row>
    <row r="43" spans="2:13" ht="12.75" customHeight="1">
      <c r="B43" s="412"/>
      <c r="C43" s="408"/>
      <c r="D43" s="408"/>
      <c r="E43" s="408"/>
      <c r="F43" s="408"/>
      <c r="G43" s="408"/>
      <c r="H43" s="408"/>
      <c r="I43" s="408"/>
      <c r="J43" s="408"/>
      <c r="K43" s="408"/>
      <c r="L43" s="408"/>
      <c r="M43" s="413"/>
    </row>
    <row r="44" spans="2:13" ht="12.75" customHeight="1">
      <c r="B44" s="414"/>
      <c r="C44" s="415"/>
      <c r="D44" s="415"/>
      <c r="E44" s="415"/>
      <c r="F44" s="415"/>
      <c r="G44" s="415"/>
      <c r="H44" s="415"/>
      <c r="I44" s="415"/>
      <c r="J44" s="415"/>
      <c r="K44" s="415"/>
      <c r="L44" s="415"/>
      <c r="M44" s="416"/>
    </row>
    <row r="45" spans="2:13" ht="12.75" customHeight="1"/>
    <row r="46" spans="2:13" ht="12.75" customHeight="1"/>
    <row r="47" spans="2:13" ht="12.75" customHeight="1"/>
    <row r="48" spans="2:1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4">
    <mergeCell ref="B38:M38"/>
    <mergeCell ref="B39:M44"/>
    <mergeCell ref="B3:M3"/>
    <mergeCell ref="B4:M7"/>
    <mergeCell ref="B8:M9"/>
    <mergeCell ref="B10:M15"/>
    <mergeCell ref="B17:M18"/>
    <mergeCell ref="B19:M19"/>
    <mergeCell ref="B20:M20"/>
    <mergeCell ref="B21:M21"/>
    <mergeCell ref="B22:M22"/>
    <mergeCell ref="B23:M28"/>
    <mergeCell ref="B30:M30"/>
    <mergeCell ref="B31:M36"/>
  </mergeCells>
  <phoneticPr fontId="40" type="noConversion"/>
  <pageMargins left="0.70866141732283472" right="0.70866141732283472" top="0.74803149606299213" bottom="0.74803149606299213"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9B4E5-28B9-45FE-90C1-9DB33A8B62E5}">
  <sheetPr>
    <tabColor rgb="FF002060"/>
  </sheetPr>
  <dimension ref="B2:N32"/>
  <sheetViews>
    <sheetView topLeftCell="A10" zoomScale="85" zoomScaleNormal="85" workbookViewId="0">
      <selection activeCell="N38" sqref="N38"/>
    </sheetView>
  </sheetViews>
  <sheetFormatPr defaultColWidth="9.109375" defaultRowHeight="15.6"/>
  <cols>
    <col min="1" max="1" width="2" style="192" customWidth="1"/>
    <col min="2" max="6" width="12.6640625" style="192" customWidth="1"/>
    <col min="7" max="7" width="13.109375" style="192" bestFit="1" customWidth="1"/>
    <col min="8" max="10" width="13.109375" style="192" customWidth="1"/>
    <col min="11" max="11" width="3.88671875" style="192" customWidth="1"/>
    <col min="12" max="14" width="11.5546875" style="192" customWidth="1"/>
    <col min="15" max="16384" width="9.109375" style="192"/>
  </cols>
  <sheetData>
    <row r="2" spans="2:14" ht="16.2" thickBot="1">
      <c r="B2" s="192" t="s">
        <v>402</v>
      </c>
      <c r="L2" s="192" t="s">
        <v>403</v>
      </c>
    </row>
    <row r="3" spans="2:14" s="198" customFormat="1">
      <c r="B3" s="193" t="s">
        <v>404</v>
      </c>
      <c r="C3" s="194" t="s">
        <v>405</v>
      </c>
      <c r="D3" s="194" t="s">
        <v>406</v>
      </c>
      <c r="E3" s="195" t="s">
        <v>407</v>
      </c>
      <c r="F3" s="196" t="s">
        <v>408</v>
      </c>
      <c r="G3" s="194" t="s">
        <v>409</v>
      </c>
      <c r="H3" s="195" t="s">
        <v>410</v>
      </c>
      <c r="I3" s="196" t="s">
        <v>411</v>
      </c>
      <c r="J3" s="197" t="s">
        <v>408</v>
      </c>
      <c r="L3" s="193" t="s">
        <v>404</v>
      </c>
      <c r="M3" s="194" t="s">
        <v>412</v>
      </c>
      <c r="N3" s="199" t="s">
        <v>413</v>
      </c>
    </row>
    <row r="4" spans="2:14">
      <c r="B4" s="200">
        <v>2017</v>
      </c>
      <c r="C4" s="201" t="s">
        <v>414</v>
      </c>
      <c r="D4" s="202">
        <v>51738395</v>
      </c>
      <c r="E4" s="203">
        <f>IFERROR(VLOOKUP(B4,$L$3:$N$10,2,FALSE),"")</f>
        <v>1178.585</v>
      </c>
      <c r="F4" s="202">
        <f>IFERROR(ROUND(D4/E4,0),"")</f>
        <v>43899</v>
      </c>
      <c r="G4" s="204">
        <v>1965518</v>
      </c>
      <c r="H4" s="204">
        <f>ROUNDDOWN(G4/10,0)</f>
        <v>196551</v>
      </c>
      <c r="I4" s="204">
        <f>H4+G4</f>
        <v>2162069</v>
      </c>
      <c r="J4" s="205">
        <f>IFERROR(ROUND(I4/E4,0),"")</f>
        <v>1834</v>
      </c>
      <c r="L4" s="200">
        <v>2013</v>
      </c>
      <c r="M4" s="201">
        <v>1142.933</v>
      </c>
      <c r="N4" s="206">
        <v>1055.25</v>
      </c>
    </row>
    <row r="5" spans="2:14">
      <c r="B5" s="200">
        <v>2017</v>
      </c>
      <c r="C5" s="201" t="s">
        <v>415</v>
      </c>
      <c r="D5" s="202">
        <v>231961</v>
      </c>
      <c r="E5" s="203">
        <f t="shared" ref="E5:E18" si="0">IFERROR(VLOOKUP(B5,$L$3:$N$10,2,FALSE),"")</f>
        <v>1178.585</v>
      </c>
      <c r="F5" s="202">
        <f t="shared" ref="F5:F18" si="1">IFERROR(ROUND(D5/E5,0),"")</f>
        <v>197</v>
      </c>
      <c r="G5" s="204"/>
      <c r="H5" s="204">
        <f t="shared" ref="H5:H18" si="2">ROUNDDOWN(G5/10,0)</f>
        <v>0</v>
      </c>
      <c r="I5" s="204">
        <f t="shared" ref="I5:I18" si="3">H5+G5</f>
        <v>0</v>
      </c>
      <c r="J5" s="205">
        <f t="shared" ref="J5:J18" si="4">IFERROR(ROUND(I5/E5,0),"")</f>
        <v>0</v>
      </c>
      <c r="L5" s="200">
        <v>2014</v>
      </c>
      <c r="M5" s="201">
        <v>1098.2329999999999</v>
      </c>
      <c r="N5" s="206">
        <v>1086.8699999999999</v>
      </c>
    </row>
    <row r="6" spans="2:14">
      <c r="B6" s="200">
        <v>2018</v>
      </c>
      <c r="C6" s="201" t="s">
        <v>414</v>
      </c>
      <c r="D6" s="204">
        <v>57480981</v>
      </c>
      <c r="E6" s="203">
        <f t="shared" si="0"/>
        <v>1100.587</v>
      </c>
      <c r="F6" s="202">
        <f t="shared" si="1"/>
        <v>52228</v>
      </c>
      <c r="G6" s="204">
        <v>2812566</v>
      </c>
      <c r="H6" s="204">
        <f t="shared" si="2"/>
        <v>281256</v>
      </c>
      <c r="I6" s="204">
        <f t="shared" si="3"/>
        <v>3093822</v>
      </c>
      <c r="J6" s="205">
        <f t="shared" si="4"/>
        <v>2811</v>
      </c>
      <c r="L6" s="200">
        <v>2015</v>
      </c>
      <c r="M6" s="201">
        <v>1179.1279999999999</v>
      </c>
      <c r="N6" s="206">
        <v>1175.9000000000001</v>
      </c>
    </row>
    <row r="7" spans="2:14">
      <c r="B7" s="200">
        <v>2018</v>
      </c>
      <c r="C7" s="201" t="s">
        <v>415</v>
      </c>
      <c r="D7" s="204">
        <v>352141</v>
      </c>
      <c r="E7" s="203">
        <f t="shared" si="0"/>
        <v>1100.587</v>
      </c>
      <c r="F7" s="202">
        <f t="shared" si="1"/>
        <v>320</v>
      </c>
      <c r="G7" s="204"/>
      <c r="H7" s="204">
        <f t="shared" si="2"/>
        <v>0</v>
      </c>
      <c r="I7" s="204">
        <f t="shared" si="3"/>
        <v>0</v>
      </c>
      <c r="J7" s="205">
        <f t="shared" si="4"/>
        <v>0</v>
      </c>
      <c r="L7" s="200">
        <v>2016</v>
      </c>
      <c r="M7" s="201">
        <v>1211.1210000000001</v>
      </c>
      <c r="N7" s="206">
        <v>1203.21</v>
      </c>
    </row>
    <row r="8" spans="2:14">
      <c r="B8" s="200">
        <v>2019</v>
      </c>
      <c r="C8" s="201" t="s">
        <v>414</v>
      </c>
      <c r="D8" s="204">
        <v>45702500</v>
      </c>
      <c r="E8" s="203">
        <f t="shared" si="0"/>
        <v>1165.6969999999999</v>
      </c>
      <c r="F8" s="202">
        <f t="shared" si="1"/>
        <v>39206</v>
      </c>
      <c r="G8" s="204">
        <v>2467437</v>
      </c>
      <c r="H8" s="204">
        <f t="shared" si="2"/>
        <v>246743</v>
      </c>
      <c r="I8" s="204">
        <f t="shared" si="3"/>
        <v>2714180</v>
      </c>
      <c r="J8" s="205">
        <f t="shared" si="4"/>
        <v>2328</v>
      </c>
      <c r="L8" s="200">
        <v>2017</v>
      </c>
      <c r="M8" s="201">
        <v>1178.585</v>
      </c>
      <c r="N8" s="206">
        <v>1065.9301</v>
      </c>
    </row>
    <row r="9" spans="2:14">
      <c r="B9" s="200">
        <v>2019</v>
      </c>
      <c r="C9" s="201" t="s">
        <v>415</v>
      </c>
      <c r="D9" s="204">
        <v>599203</v>
      </c>
      <c r="E9" s="203">
        <f t="shared" si="0"/>
        <v>1165.6969999999999</v>
      </c>
      <c r="F9" s="202">
        <f t="shared" si="1"/>
        <v>514</v>
      </c>
      <c r="G9" s="204"/>
      <c r="H9" s="204">
        <f t="shared" si="2"/>
        <v>0</v>
      </c>
      <c r="I9" s="204">
        <f t="shared" si="3"/>
        <v>0</v>
      </c>
      <c r="J9" s="205">
        <f t="shared" si="4"/>
        <v>0</v>
      </c>
      <c r="L9" s="200">
        <v>2018</v>
      </c>
      <c r="M9" s="201">
        <v>1100.587</v>
      </c>
      <c r="N9" s="206">
        <v>1114.49</v>
      </c>
    </row>
    <row r="10" spans="2:14" ht="16.2" thickBot="1">
      <c r="B10" s="200"/>
      <c r="C10" s="204"/>
      <c r="D10" s="204"/>
      <c r="E10" s="203" t="str">
        <f t="shared" si="0"/>
        <v/>
      </c>
      <c r="F10" s="202" t="str">
        <f t="shared" si="1"/>
        <v/>
      </c>
      <c r="G10" s="204"/>
      <c r="H10" s="204">
        <f t="shared" si="2"/>
        <v>0</v>
      </c>
      <c r="I10" s="204">
        <f t="shared" si="3"/>
        <v>0</v>
      </c>
      <c r="J10" s="205" t="str">
        <f t="shared" si="4"/>
        <v/>
      </c>
      <c r="L10" s="207">
        <v>2019</v>
      </c>
      <c r="M10" s="208">
        <v>1165.6969999999999</v>
      </c>
      <c r="N10" s="209">
        <v>1153.7</v>
      </c>
    </row>
    <row r="11" spans="2:14">
      <c r="B11" s="210"/>
      <c r="C11" s="204"/>
      <c r="D11" s="204"/>
      <c r="E11" s="203" t="str">
        <f t="shared" si="0"/>
        <v/>
      </c>
      <c r="F11" s="202" t="str">
        <f t="shared" si="1"/>
        <v/>
      </c>
      <c r="G11" s="204"/>
      <c r="H11" s="204">
        <f t="shared" si="2"/>
        <v>0</v>
      </c>
      <c r="I11" s="204">
        <f t="shared" si="3"/>
        <v>0</v>
      </c>
      <c r="J11" s="205" t="str">
        <f t="shared" si="4"/>
        <v/>
      </c>
    </row>
    <row r="12" spans="2:14">
      <c r="B12" s="210"/>
      <c r="C12" s="204"/>
      <c r="D12" s="204"/>
      <c r="E12" s="203" t="str">
        <f t="shared" si="0"/>
        <v/>
      </c>
      <c r="F12" s="202" t="str">
        <f t="shared" si="1"/>
        <v/>
      </c>
      <c r="G12" s="204"/>
      <c r="H12" s="204">
        <f t="shared" si="2"/>
        <v>0</v>
      </c>
      <c r="I12" s="204">
        <f t="shared" si="3"/>
        <v>0</v>
      </c>
      <c r="J12" s="205" t="str">
        <f t="shared" si="4"/>
        <v/>
      </c>
    </row>
    <row r="13" spans="2:14">
      <c r="B13" s="210"/>
      <c r="C13" s="204"/>
      <c r="D13" s="204"/>
      <c r="E13" s="203" t="str">
        <f t="shared" si="0"/>
        <v/>
      </c>
      <c r="F13" s="202" t="str">
        <f t="shared" si="1"/>
        <v/>
      </c>
      <c r="G13" s="204"/>
      <c r="H13" s="204">
        <f t="shared" si="2"/>
        <v>0</v>
      </c>
      <c r="I13" s="204">
        <f t="shared" si="3"/>
        <v>0</v>
      </c>
      <c r="J13" s="205" t="str">
        <f t="shared" si="4"/>
        <v/>
      </c>
    </row>
    <row r="14" spans="2:14">
      <c r="B14" s="210"/>
      <c r="C14" s="204"/>
      <c r="D14" s="204"/>
      <c r="E14" s="203" t="str">
        <f t="shared" si="0"/>
        <v/>
      </c>
      <c r="F14" s="202" t="str">
        <f t="shared" si="1"/>
        <v/>
      </c>
      <c r="G14" s="204"/>
      <c r="H14" s="204">
        <f t="shared" si="2"/>
        <v>0</v>
      </c>
      <c r="I14" s="204">
        <f t="shared" si="3"/>
        <v>0</v>
      </c>
      <c r="J14" s="205" t="str">
        <f t="shared" si="4"/>
        <v/>
      </c>
    </row>
    <row r="15" spans="2:14">
      <c r="B15" s="210"/>
      <c r="C15" s="204"/>
      <c r="D15" s="204"/>
      <c r="E15" s="203" t="str">
        <f t="shared" si="0"/>
        <v/>
      </c>
      <c r="F15" s="202" t="str">
        <f t="shared" si="1"/>
        <v/>
      </c>
      <c r="G15" s="204"/>
      <c r="H15" s="204">
        <f t="shared" si="2"/>
        <v>0</v>
      </c>
      <c r="I15" s="204">
        <f t="shared" si="3"/>
        <v>0</v>
      </c>
      <c r="J15" s="205" t="str">
        <f t="shared" si="4"/>
        <v/>
      </c>
    </row>
    <row r="16" spans="2:14">
      <c r="B16" s="210"/>
      <c r="C16" s="204"/>
      <c r="D16" s="204"/>
      <c r="E16" s="203" t="str">
        <f t="shared" si="0"/>
        <v/>
      </c>
      <c r="F16" s="202" t="str">
        <f t="shared" si="1"/>
        <v/>
      </c>
      <c r="G16" s="204"/>
      <c r="H16" s="204">
        <f t="shared" si="2"/>
        <v>0</v>
      </c>
      <c r="I16" s="204">
        <f t="shared" si="3"/>
        <v>0</v>
      </c>
      <c r="J16" s="205" t="str">
        <f t="shared" si="4"/>
        <v/>
      </c>
    </row>
    <row r="17" spans="2:10">
      <c r="B17" s="210"/>
      <c r="C17" s="204"/>
      <c r="D17" s="204"/>
      <c r="E17" s="203" t="str">
        <f t="shared" si="0"/>
        <v/>
      </c>
      <c r="F17" s="202" t="str">
        <f t="shared" si="1"/>
        <v/>
      </c>
      <c r="G17" s="204"/>
      <c r="H17" s="204">
        <f t="shared" si="2"/>
        <v>0</v>
      </c>
      <c r="I17" s="204">
        <f t="shared" si="3"/>
        <v>0</v>
      </c>
      <c r="J17" s="205" t="str">
        <f t="shared" si="4"/>
        <v/>
      </c>
    </row>
    <row r="18" spans="2:10" ht="16.2" thickBot="1">
      <c r="B18" s="211"/>
      <c r="C18" s="212"/>
      <c r="D18" s="212"/>
      <c r="E18" s="213" t="str">
        <f t="shared" si="0"/>
        <v/>
      </c>
      <c r="F18" s="214" t="str">
        <f t="shared" si="1"/>
        <v/>
      </c>
      <c r="G18" s="212"/>
      <c r="H18" s="212">
        <f t="shared" si="2"/>
        <v>0</v>
      </c>
      <c r="I18" s="212">
        <f t="shared" si="3"/>
        <v>0</v>
      </c>
      <c r="J18" s="215" t="str">
        <f t="shared" si="4"/>
        <v/>
      </c>
    </row>
    <row r="19" spans="2:10">
      <c r="F19" s="216"/>
    </row>
    <row r="21" spans="2:10">
      <c r="B21" s="217" t="s">
        <v>416</v>
      </c>
      <c r="C21" s="217" t="s">
        <v>417</v>
      </c>
    </row>
    <row r="22" spans="2:10">
      <c r="B22" s="201" t="s">
        <v>418</v>
      </c>
      <c r="C22" s="204" t="s">
        <v>419</v>
      </c>
    </row>
    <row r="23" spans="2:10">
      <c r="B23" s="201" t="s">
        <v>420</v>
      </c>
      <c r="C23" s="204" t="s">
        <v>421</v>
      </c>
    </row>
    <row r="24" spans="2:10">
      <c r="B24" s="201" t="s">
        <v>422</v>
      </c>
      <c r="C24" s="204">
        <v>10242</v>
      </c>
    </row>
    <row r="26" spans="2:10">
      <c r="B26" s="217" t="s">
        <v>423</v>
      </c>
      <c r="C26" s="217" t="s">
        <v>417</v>
      </c>
    </row>
    <row r="27" spans="2:10">
      <c r="B27" s="201" t="s">
        <v>418</v>
      </c>
      <c r="C27" s="204" t="s">
        <v>424</v>
      </c>
    </row>
    <row r="28" spans="2:10">
      <c r="B28" s="201" t="s">
        <v>420</v>
      </c>
      <c r="C28" s="204" t="s">
        <v>421</v>
      </c>
    </row>
    <row r="29" spans="2:10">
      <c r="B29" s="201" t="s">
        <v>425</v>
      </c>
      <c r="C29" s="204" t="s">
        <v>426</v>
      </c>
    </row>
    <row r="30" spans="2:10">
      <c r="B30" s="201" t="s">
        <v>422</v>
      </c>
      <c r="C30" s="204">
        <v>10391</v>
      </c>
    </row>
    <row r="31" spans="2:10">
      <c r="B31" s="201" t="s">
        <v>427</v>
      </c>
      <c r="C31" s="204" t="s">
        <v>428</v>
      </c>
    </row>
    <row r="32" spans="2:10">
      <c r="B32" s="201" t="s">
        <v>429</v>
      </c>
      <c r="C32" s="204" t="s">
        <v>430</v>
      </c>
    </row>
  </sheetData>
  <phoneticPr fontId="4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A. 고객기본정보</vt:lpstr>
      <vt:lpstr>A-1.공제 및 크레딧 (해당시)</vt:lpstr>
      <vt:lpstr>B. 미국입출국기록</vt:lpstr>
      <vt:lpstr>C. 금융계좌 및 투자소득_주신고인</vt:lpstr>
      <vt:lpstr>C. 금융계좌 및 투자소득_배우자</vt:lpstr>
      <vt:lpstr>D. 주식거래 및 가상화폐</vt:lpstr>
      <vt:lpstr>E. 부동산 및 임대수익 정보</vt:lpstr>
      <vt:lpstr>G. Streamlined 사유</vt:lpstr>
      <vt:lpstr>근로이자소득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Jason</dc:creator>
  <cp:lastModifiedBy>song</cp:lastModifiedBy>
  <dcterms:created xsi:type="dcterms:W3CDTF">2020-03-05T08:01:49Z</dcterms:created>
  <dcterms:modified xsi:type="dcterms:W3CDTF">2021-04-30T10:14:15Z</dcterms:modified>
</cp:coreProperties>
</file>