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<sst xmlns="http://schemas.openxmlformats.org/spreadsheetml/2006/main" count="184" uniqueCount="107">
  <si>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</si>
  <si>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</si>
  <si>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</si>
  <si>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</si>
  <si>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</si>
  <si>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</si>
  <si>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</si>
  <si>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</si>
  <si>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</si>
  <si>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</si>
  <si>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</si>
  <si>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</si>
  <si>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</si>
  <si>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</si>
  <si>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</si>
  <si>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</si>
  <si>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</si>
  <si>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</si>
  <si>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</si>
  <si>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</si>
  <si>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</si>
  <si>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</si>
  <si>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</si>
  <si>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</si>
  <si>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</si>
  <si>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</si>
  <si>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</si>
  <si>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</si>
  <si>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</si>
  <si>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</si>
  <si>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</si>
  <si>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</si>
  <si>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</si>
  <si>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</si>
  <si>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</si>
  <si>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</si>
  <si>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</si>
  <si>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</si>
  <si>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</si>
  <si>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</si>
  <si>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</si>
  <si>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</si>
  <si>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</si>
  <si>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</si>
  <si>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</si>
  <si>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</si>
  <si>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</si>
  <si>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</si>
  <si>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</si>
  <si>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</si>
  <si>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</si>
  <si>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HTML5 + CSS3 기본 및 응용연습
프로토타이핑(Figma)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</si>
  <si>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</si>
  <si>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</si>
  <si>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</si>
  <si>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</si>
  <si>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</si>
  <si>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</si>
  <si>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</si>
  <si>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</si>
  <si>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</si>
  <si>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</si>
  <si>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</si>
  <si>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</si>
  <si>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</si>
  <si>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</si>
  <si>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</si>
  <si>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</si>
  <si>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</si>
  <si>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</si>
  <si>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</si>
  <si>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</si>
  <si>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</si>
  <si>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
팀PJ 분석/설계</t>
    <phoneticPr fontId="4" type="noConversion"/>
  </si>
  <si>
    <t>3차 상세코딩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</si>
  <si>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</si>
  <si>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</si>
  <si>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</si>
  <si>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</si>
  <si>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</si>
  <si>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</si>
  <si>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</si>
  <si>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</si>
  <si>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</si>
  <si>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</si>
  <si>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</si>
  <si>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</si>
  <si>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12/6(금)5-8
취업세미나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</si>
  <si>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</si>
  <si>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</si>
  <si>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</si>
  <si>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</si>
  <si>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</si>
  <si>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</si>
  <si>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</si>
  <si>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</si>
  <si>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</si>
  <si>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</si>
  <si>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</si>
  <si>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</si>
  <si>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</si>
  <si>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</si>
  <si>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</si>
  <si>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팀PJ 상세코딩</t>
    <phoneticPr fontId="4" type="noConversion"/>
  </si>
  <si>
    <t>팀PJ 상세코딩
3차 주제선정 / 분석,설계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</si>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</sst>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zoomScaleNormal="100" workbookViewId="0">
      <selection activeCell="A10" sqref="A1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45" t="s">
        <v>84</v>
      </c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1:12" ht="18.75" customHeight="1" thickTop="1" thickBot="1"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2" s="3" customFormat="1" ht="34.5" customHeight="1">
      <c r="B4" s="9" t="s">
        <v>7</v>
      </c>
      <c r="C4" s="42" t="s">
        <v>8</v>
      </c>
      <c r="D4" s="42"/>
      <c r="E4" s="42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1:12" s="3" customFormat="1" ht="48" hidden="1" customHeight="1">
      <c r="B5" s="24" t="s">
        <v>80</v>
      </c>
      <c r="C5" s="25">
        <v>45561</v>
      </c>
      <c r="D5" s="26" t="s">
        <v>6</v>
      </c>
      <c r="E5" s="25">
        <v>45562</v>
      </c>
      <c r="F5" s="27">
        <f>DAYS360(C5,E5)+1</f>
        <v>2</v>
      </c>
      <c r="G5" s="28" t="s">
        <v>35</v>
      </c>
      <c r="H5" s="26"/>
      <c r="I5" s="26"/>
      <c r="J5" s="26"/>
      <c r="K5" s="29" t="s">
        <v>83</v>
      </c>
      <c r="L5" s="30"/>
    </row>
    <row r="6" spans="1:12" s="3" customFormat="1" ht="48" hidden="1" customHeight="1">
      <c r="B6" s="24" t="s">
        <v>81</v>
      </c>
      <c r="C6" s="25">
        <v>45565</v>
      </c>
      <c r="D6" s="26" t="s">
        <v>6</v>
      </c>
      <c r="E6" s="25">
        <v>45569</v>
      </c>
      <c r="F6" s="27">
        <f>DAYS360(C6,E6)</f>
        <v>4</v>
      </c>
      <c r="G6" s="28" t="s">
        <v>35</v>
      </c>
      <c r="H6" s="26"/>
      <c r="I6" s="26"/>
      <c r="J6" s="26"/>
      <c r="K6" s="29" t="s">
        <v>83</v>
      </c>
      <c r="L6" s="30"/>
    </row>
    <row r="7" spans="1:12" s="3" customFormat="1" ht="48" hidden="1" customHeight="1">
      <c r="B7" s="24" t="s">
        <v>82</v>
      </c>
      <c r="C7" s="25">
        <v>45572</v>
      </c>
      <c r="D7" s="26" t="s">
        <v>6</v>
      </c>
      <c r="E7" s="25">
        <v>45573</v>
      </c>
      <c r="F7" s="27">
        <f>DAYS360(C7,E7)+1</f>
        <v>2</v>
      </c>
      <c r="G7" s="28" t="s">
        <v>35</v>
      </c>
      <c r="H7" s="26"/>
      <c r="I7" s="26"/>
      <c r="J7" s="26"/>
      <c r="K7" s="29" t="s">
        <v>83</v>
      </c>
      <c r="L7" s="30"/>
    </row>
    <row r="8" spans="1:12" s="3" customFormat="1" ht="48" customHeight="1">
      <c r="B8" s="24" t="s">
        <v>12</v>
      </c>
      <c r="C8" s="25">
        <v>45575</v>
      </c>
      <c r="D8" s="26" t="s">
        <v>6</v>
      </c>
      <c r="E8" s="25">
        <v>45576</v>
      </c>
      <c r="F8" s="27">
        <f>DAYS360(C8,E8)+1</f>
        <v>2</v>
      </c>
      <c r="G8" s="28" t="s">
        <v>36</v>
      </c>
      <c r="H8" s="26"/>
      <c r="I8" s="26"/>
      <c r="J8" s="26"/>
      <c r="K8" s="29" t="s">
        <v>15</v>
      </c>
      <c r="L8" s="30"/>
    </row>
    <row r="9" spans="1:12" s="3" customFormat="1" ht="48" customHeight="1">
      <c r="B9" s="48" t="s">
        <v>16</v>
      </c>
      <c r="C9" s="49">
        <v>45579</v>
      </c>
      <c r="D9" s="50" t="s">
        <v>6</v>
      </c>
      <c r="E9" s="49">
        <v>45583</v>
      </c>
      <c r="F9" s="51">
        <f t="shared" ref="F9:F31" si="0">DAYS360(C9,E9)+1</f>
        <v>5</v>
      </c>
      <c r="G9" s="28" t="s">
        <v>36</v>
      </c>
      <c r="H9" s="52"/>
      <c r="I9" s="50" t="s">
        <v>43</v>
      </c>
      <c r="J9" s="50" t="s">
        <v>46</v>
      </c>
      <c r="K9" s="53" t="s">
        <v>105</v>
      </c>
      <c r="L9" s="54"/>
    </row>
    <row r="10" spans="1:12" s="3" customFormat="1" ht="48" customHeight="1">
      <c r="A10" s="6"/>
      <c r="B10" s="31" t="s">
        <v>0</v>
      </c>
      <c r="C10" s="32">
        <v>45586</v>
      </c>
      <c r="D10" s="33" t="s">
        <v>6</v>
      </c>
      <c r="E10" s="32">
        <v>45590</v>
      </c>
      <c r="F10" s="34">
        <f t="shared" si="0"/>
        <v>5</v>
      </c>
      <c r="G10" s="22" t="s">
        <v>36</v>
      </c>
      <c r="H10" s="35"/>
      <c r="I10" s="33" t="s">
        <v>43</v>
      </c>
      <c r="J10" s="33" t="s">
        <v>47</v>
      </c>
      <c r="K10" s="36" t="s">
        <v>106</v>
      </c>
      <c r="L10" s="37"/>
    </row>
    <row r="11" spans="1:12" s="3" customFormat="1" ht="48" customHeight="1">
      <c r="B11" s="11" t="s">
        <v>1</v>
      </c>
      <c r="C11" s="12">
        <v>45593</v>
      </c>
      <c r="D11" s="13" t="s">
        <v>6</v>
      </c>
      <c r="E11" s="12">
        <v>45597</v>
      </c>
      <c r="F11" s="14">
        <f>DAYS360(C11,E11)+2</f>
        <v>5</v>
      </c>
      <c r="G11" s="10" t="s">
        <v>90</v>
      </c>
      <c r="H11" s="18"/>
      <c r="I11" s="13" t="s">
        <v>43</v>
      </c>
      <c r="J11" s="13" t="s">
        <v>52</v>
      </c>
      <c r="K11" s="16" t="s">
        <v>51</v>
      </c>
      <c r="L11" s="17"/>
    </row>
    <row r="12" spans="1:12" s="3" customFormat="1" ht="48" customHeight="1">
      <c r="B12" s="11" t="s">
        <v>2</v>
      </c>
      <c r="C12" s="12">
        <v>45600</v>
      </c>
      <c r="D12" s="13" t="s">
        <v>6</v>
      </c>
      <c r="E12" s="12">
        <v>45604</v>
      </c>
      <c r="F12" s="14">
        <f t="shared" si="0"/>
        <v>5</v>
      </c>
      <c r="G12" s="10" t="s">
        <v>37</v>
      </c>
      <c r="H12" s="15"/>
      <c r="I12" s="13" t="s">
        <v>59</v>
      </c>
      <c r="J12" s="16" t="s">
        <v>47</v>
      </c>
      <c r="K12" s="16" t="s">
        <v>48</v>
      </c>
      <c r="L12" s="17"/>
    </row>
    <row r="13" spans="1:12" s="3" customFormat="1" ht="48" customHeight="1">
      <c r="B13" s="11" t="s">
        <v>3</v>
      </c>
      <c r="C13" s="12">
        <v>45607</v>
      </c>
      <c r="D13" s="13" t="s">
        <v>6</v>
      </c>
      <c r="E13" s="12">
        <v>45611</v>
      </c>
      <c r="F13" s="14">
        <f t="shared" si="0"/>
        <v>5</v>
      </c>
      <c r="G13" s="10" t="s">
        <v>37</v>
      </c>
      <c r="H13" s="15"/>
      <c r="I13" s="13" t="s">
        <v>63</v>
      </c>
      <c r="J13" s="16" t="s">
        <v>53</v>
      </c>
      <c r="K13" s="16" t="s">
        <v>58</v>
      </c>
      <c r="L13" s="17"/>
    </row>
    <row r="14" spans="1:12" s="3" customFormat="1" ht="48" customHeight="1">
      <c r="B14" s="11" t="s">
        <v>4</v>
      </c>
      <c r="C14" s="12">
        <v>45614</v>
      </c>
      <c r="D14" s="13" t="s">
        <v>6</v>
      </c>
      <c r="E14" s="12">
        <v>45618</v>
      </c>
      <c r="F14" s="14">
        <f>DAYS360(C14,E14)+1</f>
        <v>5</v>
      </c>
      <c r="G14" s="10" t="s">
        <v>37</v>
      </c>
      <c r="H14" s="18"/>
      <c r="I14" s="16" t="s">
        <v>59</v>
      </c>
      <c r="J14" s="16" t="s">
        <v>54</v>
      </c>
      <c r="K14" s="16" t="s">
        <v>62</v>
      </c>
      <c r="L14" s="17"/>
    </row>
    <row r="15" spans="1:12" s="3" customFormat="1" ht="48" customHeight="1">
      <c r="B15" s="11" t="s">
        <v>5</v>
      </c>
      <c r="C15" s="12">
        <v>45621</v>
      </c>
      <c r="D15" s="13" t="s">
        <v>6</v>
      </c>
      <c r="E15" s="12">
        <v>45625</v>
      </c>
      <c r="F15" s="14">
        <f>DAYS360(C15,E15)+1</f>
        <v>5</v>
      </c>
      <c r="G15" s="10" t="s">
        <v>89</v>
      </c>
      <c r="H15" s="15"/>
      <c r="I15" s="16" t="s">
        <v>60</v>
      </c>
      <c r="J15" s="16" t="s">
        <v>57</v>
      </c>
      <c r="K15" s="16" t="s">
        <v>58</v>
      </c>
      <c r="L15" s="17"/>
    </row>
    <row r="16" spans="1:12" s="3" customFormat="1" ht="48" customHeight="1">
      <c r="B16" s="11" t="s">
        <v>17</v>
      </c>
      <c r="C16" s="12">
        <v>45628</v>
      </c>
      <c r="D16" s="13" t="s">
        <v>6</v>
      </c>
      <c r="E16" s="12">
        <v>45632</v>
      </c>
      <c r="F16" s="14">
        <f t="shared" si="0"/>
        <v>5</v>
      </c>
      <c r="G16" s="10" t="s">
        <v>38</v>
      </c>
      <c r="H16" s="15"/>
      <c r="I16" s="16" t="s">
        <v>61</v>
      </c>
      <c r="J16" s="13" t="s">
        <v>69</v>
      </c>
      <c r="K16" s="16" t="s">
        <v>64</v>
      </c>
      <c r="L16" s="38" t="s">
        <v>87</v>
      </c>
    </row>
    <row r="17" spans="2:12" s="3" customFormat="1" ht="48" customHeight="1">
      <c r="B17" s="11" t="s">
        <v>18</v>
      </c>
      <c r="C17" s="12">
        <v>45635</v>
      </c>
      <c r="D17" s="13" t="s">
        <v>6</v>
      </c>
      <c r="E17" s="12">
        <v>45639</v>
      </c>
      <c r="F17" s="14">
        <f>DAYS360(C17,E17)+1</f>
        <v>5</v>
      </c>
      <c r="G17" s="10" t="s">
        <v>38</v>
      </c>
      <c r="H17" s="15"/>
      <c r="I17" s="16" t="s">
        <v>61</v>
      </c>
      <c r="J17" s="13" t="s">
        <v>70</v>
      </c>
      <c r="K17" s="16" t="s">
        <v>65</v>
      </c>
      <c r="L17" s="17"/>
    </row>
    <row r="18" spans="2:12" s="3" customFormat="1" ht="48" customHeight="1">
      <c r="B18" s="11" t="s">
        <v>19</v>
      </c>
      <c r="C18" s="12">
        <v>45642</v>
      </c>
      <c r="D18" s="13" t="s">
        <v>6</v>
      </c>
      <c r="E18" s="12">
        <v>45646</v>
      </c>
      <c r="F18" s="14">
        <f>DAYS360(C18,E18)+1</f>
        <v>5</v>
      </c>
      <c r="G18" s="10" t="s">
        <v>38</v>
      </c>
      <c r="H18" s="15"/>
      <c r="I18" s="16" t="s">
        <v>72</v>
      </c>
      <c r="J18" s="13" t="s">
        <v>69</v>
      </c>
      <c r="K18" s="16" t="s">
        <v>66</v>
      </c>
      <c r="L18" s="17"/>
    </row>
    <row r="19" spans="2:12" s="3" customFormat="1" ht="48" customHeight="1">
      <c r="B19" s="11" t="s">
        <v>20</v>
      </c>
      <c r="C19" s="12">
        <v>45649</v>
      </c>
      <c r="D19" s="13" t="s">
        <v>6</v>
      </c>
      <c r="E19" s="12">
        <v>45653</v>
      </c>
      <c r="F19" s="23">
        <f>DAYS360(C19,E19)</f>
        <v>4</v>
      </c>
      <c r="G19" s="10" t="s">
        <v>91</v>
      </c>
      <c r="H19" s="39" t="s">
        <v>88</v>
      </c>
      <c r="I19" s="16" t="s">
        <v>44</v>
      </c>
      <c r="J19" s="16" t="s">
        <v>73</v>
      </c>
      <c r="K19" s="16" t="s">
        <v>66</v>
      </c>
      <c r="L19" s="17"/>
    </row>
    <row r="20" spans="2:12" s="3" customFormat="1" ht="48" customHeight="1">
      <c r="B20" s="11" t="s">
        <v>21</v>
      </c>
      <c r="C20" s="12">
        <v>45656</v>
      </c>
      <c r="D20" s="13" t="s">
        <v>6</v>
      </c>
      <c r="E20" s="12">
        <v>45660</v>
      </c>
      <c r="F20" s="23">
        <f>DAYS360(C20,E20)+1</f>
        <v>4</v>
      </c>
      <c r="G20" s="10" t="s">
        <v>39</v>
      </c>
      <c r="H20" s="15"/>
      <c r="I20" s="16" t="s">
        <v>44</v>
      </c>
      <c r="J20" s="16" t="s">
        <v>103</v>
      </c>
      <c r="K20" s="16" t="s">
        <v>67</v>
      </c>
      <c r="L20" s="17"/>
    </row>
    <row r="21" spans="2:12" s="3" customFormat="1" ht="48" customHeight="1">
      <c r="B21" s="11" t="s">
        <v>22</v>
      </c>
      <c r="C21" s="12">
        <v>45663</v>
      </c>
      <c r="D21" s="13" t="s">
        <v>6</v>
      </c>
      <c r="E21" s="12">
        <v>45667</v>
      </c>
      <c r="F21" s="14">
        <f t="shared" si="0"/>
        <v>5</v>
      </c>
      <c r="G21" s="10" t="s">
        <v>39</v>
      </c>
      <c r="H21" s="15"/>
      <c r="I21" s="16" t="s">
        <v>71</v>
      </c>
      <c r="J21" s="16" t="s">
        <v>103</v>
      </c>
      <c r="K21" s="16" t="s">
        <v>55</v>
      </c>
      <c r="L21" s="17"/>
    </row>
    <row r="22" spans="2:12" s="3" customFormat="1" ht="48" customHeight="1">
      <c r="B22" s="11" t="s">
        <v>23</v>
      </c>
      <c r="C22" s="12">
        <v>45670</v>
      </c>
      <c r="D22" s="13" t="s">
        <v>6</v>
      </c>
      <c r="E22" s="12">
        <v>45674</v>
      </c>
      <c r="F22" s="14">
        <f t="shared" si="0"/>
        <v>5</v>
      </c>
      <c r="G22" s="10" t="s">
        <v>92</v>
      </c>
      <c r="H22" s="15"/>
      <c r="I22" s="16" t="s">
        <v>44</v>
      </c>
      <c r="J22" s="16" t="s">
        <v>103</v>
      </c>
      <c r="K22" s="16" t="s">
        <v>68</v>
      </c>
      <c r="L22" s="17"/>
    </row>
    <row r="23" spans="2:12" s="3" customFormat="1" ht="48" customHeight="1">
      <c r="B23" s="11" t="s">
        <v>24</v>
      </c>
      <c r="C23" s="12">
        <v>45677</v>
      </c>
      <c r="D23" s="13" t="s">
        <v>6</v>
      </c>
      <c r="E23" s="12">
        <v>45681</v>
      </c>
      <c r="F23" s="14">
        <f t="shared" si="0"/>
        <v>5</v>
      </c>
      <c r="G23" s="10" t="s">
        <v>93</v>
      </c>
      <c r="H23" s="15"/>
      <c r="I23" s="16" t="s">
        <v>44</v>
      </c>
      <c r="J23" s="16" t="s">
        <v>103</v>
      </c>
      <c r="K23" s="16" t="s">
        <v>56</v>
      </c>
      <c r="L23" s="17"/>
    </row>
    <row r="24" spans="2:12" s="3" customFormat="1" ht="48" customHeight="1">
      <c r="B24" s="11" t="s">
        <v>25</v>
      </c>
      <c r="C24" s="12">
        <v>45684</v>
      </c>
      <c r="D24" s="13" t="s">
        <v>6</v>
      </c>
      <c r="E24" s="12">
        <v>45688</v>
      </c>
      <c r="F24" s="23">
        <f>DAYS360(C24,E24)-2</f>
        <v>2</v>
      </c>
      <c r="G24" s="10" t="s">
        <v>93</v>
      </c>
      <c r="H24" s="18"/>
      <c r="I24" s="16" t="s">
        <v>44</v>
      </c>
      <c r="J24" s="16" t="s">
        <v>103</v>
      </c>
      <c r="K24" s="16" t="s">
        <v>75</v>
      </c>
      <c r="L24" s="17"/>
    </row>
    <row r="25" spans="2:12" s="3" customFormat="1" ht="48" customHeight="1">
      <c r="B25" s="11" t="s">
        <v>26</v>
      </c>
      <c r="C25" s="12">
        <v>45691</v>
      </c>
      <c r="D25" s="13" t="s">
        <v>6</v>
      </c>
      <c r="E25" s="12">
        <v>45695</v>
      </c>
      <c r="F25" s="14">
        <f t="shared" si="0"/>
        <v>5</v>
      </c>
      <c r="G25" s="10" t="s">
        <v>93</v>
      </c>
      <c r="H25" s="15"/>
      <c r="I25" s="15" t="s">
        <v>45</v>
      </c>
      <c r="J25" s="16" t="s">
        <v>103</v>
      </c>
      <c r="K25" s="16" t="s">
        <v>77</v>
      </c>
      <c r="L25" s="17"/>
    </row>
    <row r="26" spans="2:12" s="3" customFormat="1" ht="48" customHeight="1">
      <c r="B26" s="11" t="s">
        <v>27</v>
      </c>
      <c r="C26" s="12">
        <v>45698</v>
      </c>
      <c r="D26" s="13" t="s">
        <v>6</v>
      </c>
      <c r="E26" s="12">
        <v>45702</v>
      </c>
      <c r="F26" s="14">
        <f t="shared" si="0"/>
        <v>5</v>
      </c>
      <c r="G26" s="10" t="s">
        <v>94</v>
      </c>
      <c r="H26" s="39" t="s">
        <v>96</v>
      </c>
      <c r="I26" s="15" t="s">
        <v>45</v>
      </c>
      <c r="J26" s="16" t="s">
        <v>104</v>
      </c>
      <c r="K26" s="16" t="s">
        <v>76</v>
      </c>
      <c r="L26" s="17"/>
    </row>
    <row r="27" spans="2:12" ht="55.5" customHeight="1">
      <c r="B27" s="11" t="s">
        <v>28</v>
      </c>
      <c r="C27" s="12">
        <v>45705</v>
      </c>
      <c r="D27" s="13" t="s">
        <v>6</v>
      </c>
      <c r="E27" s="12">
        <v>45709</v>
      </c>
      <c r="F27" s="14">
        <f t="shared" si="0"/>
        <v>5</v>
      </c>
      <c r="G27" s="10" t="s">
        <v>95</v>
      </c>
      <c r="H27" s="18"/>
      <c r="I27" s="15" t="s">
        <v>45</v>
      </c>
      <c r="J27" s="13" t="s">
        <v>74</v>
      </c>
      <c r="K27" s="16" t="s">
        <v>76</v>
      </c>
      <c r="L27" s="19"/>
    </row>
    <row r="28" spans="2:12" ht="57.75" customHeight="1">
      <c r="B28" s="11" t="s">
        <v>29</v>
      </c>
      <c r="C28" s="12">
        <v>45712</v>
      </c>
      <c r="D28" s="13" t="s">
        <v>6</v>
      </c>
      <c r="E28" s="12">
        <v>45716</v>
      </c>
      <c r="F28" s="14">
        <f>DAYS360(C28,E28)+1</f>
        <v>5</v>
      </c>
      <c r="G28" s="10" t="s">
        <v>97</v>
      </c>
      <c r="H28" s="20"/>
      <c r="I28" s="15" t="s">
        <v>45</v>
      </c>
      <c r="J28" s="13" t="s">
        <v>74</v>
      </c>
      <c r="K28" s="16" t="s">
        <v>49</v>
      </c>
      <c r="L28" s="19"/>
    </row>
    <row r="29" spans="2:12" ht="51" customHeight="1">
      <c r="B29" s="11" t="s">
        <v>30</v>
      </c>
      <c r="C29" s="12">
        <v>45720</v>
      </c>
      <c r="D29" s="13" t="s">
        <v>6</v>
      </c>
      <c r="E29" s="12">
        <v>45723</v>
      </c>
      <c r="F29" s="23">
        <f>DAYS360(C29,E29)+1</f>
        <v>4</v>
      </c>
      <c r="G29" s="10" t="s">
        <v>98</v>
      </c>
      <c r="H29" s="20"/>
      <c r="I29" s="15" t="s">
        <v>45</v>
      </c>
      <c r="J29" s="13" t="s">
        <v>74</v>
      </c>
      <c r="K29" s="16" t="s">
        <v>49</v>
      </c>
      <c r="L29" s="21"/>
    </row>
    <row r="30" spans="2:12" ht="51" customHeight="1">
      <c r="B30" s="11" t="s">
        <v>31</v>
      </c>
      <c r="C30" s="12">
        <v>45726</v>
      </c>
      <c r="D30" s="13" t="s">
        <v>6</v>
      </c>
      <c r="E30" s="12">
        <v>45730</v>
      </c>
      <c r="F30" s="14">
        <f>DAYS360(C30,E30)+1</f>
        <v>5</v>
      </c>
      <c r="G30" s="10" t="s">
        <v>98</v>
      </c>
      <c r="H30" s="18"/>
      <c r="I30" s="15" t="s">
        <v>45</v>
      </c>
      <c r="J30" s="13" t="s">
        <v>74</v>
      </c>
      <c r="K30" s="16" t="s">
        <v>49</v>
      </c>
      <c r="L30" s="21"/>
    </row>
    <row r="31" spans="2:12" ht="51" customHeight="1">
      <c r="B31" s="11" t="s">
        <v>32</v>
      </c>
      <c r="C31" s="12">
        <v>45733</v>
      </c>
      <c r="D31" s="13" t="s">
        <v>6</v>
      </c>
      <c r="E31" s="12">
        <v>45737</v>
      </c>
      <c r="F31" s="14">
        <f t="shared" si="0"/>
        <v>5</v>
      </c>
      <c r="G31" s="10" t="s">
        <v>99</v>
      </c>
      <c r="H31" s="20"/>
      <c r="I31" s="15" t="s">
        <v>79</v>
      </c>
      <c r="J31" s="13" t="s">
        <v>74</v>
      </c>
      <c r="K31" s="16" t="s">
        <v>50</v>
      </c>
      <c r="L31" s="21"/>
    </row>
    <row r="32" spans="2:12" ht="51" customHeight="1">
      <c r="B32" s="11" t="s">
        <v>33</v>
      </c>
      <c r="C32" s="12">
        <v>45740</v>
      </c>
      <c r="D32" s="13" t="s">
        <v>6</v>
      </c>
      <c r="E32" s="12">
        <v>45744</v>
      </c>
      <c r="F32" s="14">
        <f>DAYS360(C32,E32)+1</f>
        <v>5</v>
      </c>
      <c r="G32" s="10" t="s">
        <v>100</v>
      </c>
      <c r="H32" s="39" t="s">
        <v>101</v>
      </c>
      <c r="I32" s="15" t="s">
        <v>78</v>
      </c>
      <c r="J32" s="13" t="s">
        <v>74</v>
      </c>
      <c r="K32" s="16" t="s">
        <v>50</v>
      </c>
      <c r="L32" s="21"/>
    </row>
    <row r="33" spans="2:12" ht="51" customHeight="1">
      <c r="B33" s="11" t="s">
        <v>34</v>
      </c>
      <c r="C33" s="12">
        <v>45747</v>
      </c>
      <c r="D33" s="13" t="s">
        <v>6</v>
      </c>
      <c r="E33" s="12">
        <v>45751</v>
      </c>
      <c r="F33" s="14">
        <f>DAYS360(C33,E33)+1</f>
        <v>5</v>
      </c>
      <c r="G33" s="10" t="s">
        <v>100</v>
      </c>
      <c r="H33" s="20"/>
      <c r="I33" s="15" t="s">
        <v>78</v>
      </c>
      <c r="J33" s="13" t="s">
        <v>74</v>
      </c>
      <c r="K33" s="16" t="s">
        <v>50</v>
      </c>
      <c r="L33" s="40" t="s">
        <v>102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</row>
    <row r="36" spans="2:12" s="5" customFormat="1" ht="20.25">
      <c r="B36" s="44" t="s">
        <v>86</v>
      </c>
      <c r="C36" s="44"/>
      <c r="D36" s="44"/>
      <c r="E36" s="44"/>
      <c r="F36" s="44"/>
      <c r="G36" s="44"/>
      <c r="H36" s="44"/>
      <c r="I36" s="44"/>
      <c r="J36" s="44"/>
      <c r="K36" s="44"/>
    </row>
    <row r="47" spans="2:12">
      <c r="I47" s="2" t="s">
        <v>85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2023-06-05T00:11:48Z</cp:lastPrinted>
  <dcterms:created xsi:type="dcterms:W3CDTF">2018-02-18T11:15:11Z</dcterms:created>
  <dcterms:modified xsi:type="dcterms:W3CDTF">2024-10-21T00:28:08Z</dcterms:modified>
</cp:coreProperties>
</file>