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17"/>
  <workbookPr/>
  <mc:AlternateContent xmlns:mc="http://schemas.openxmlformats.org/markup-compatibility/2006">
    <mc:Choice Requires="x15">
      <x15ac:absPath xmlns:x15ac="http://schemas.microsoft.com/office/spreadsheetml/2010/11/ac" url="https://d.docs.live.net/34D0C4A02F7E0F63/문서/"/>
    </mc:Choice>
  </mc:AlternateContent>
  <xr:revisionPtr revIDLastSave="0" documentId="8_{FA8B19AA-9CCC-49A4-A75D-0FEADDD30A7A}" xr6:coauthVersionLast="47" xr6:coauthVersionMax="47" xr10:uidLastSave="{00000000-0000-0000-0000-000000000000}"/>
  <bookViews>
    <workbookView xWindow="-110" yWindow="-110" windowWidth="22620" windowHeight="14220" xr2:uid="{00000000-000D-0000-FFFF-FFFF00000000}"/>
  </bookViews>
  <sheets>
    <sheet name="프로젝트 전체일정" sheetId="1" r:id="rId1"/>
    <sheet name="상세 진행내용"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H5" i="1" l="1"/>
  <c r="I5" i="1" s="1"/>
  <c r="F8" i="1"/>
  <c r="F9" i="1"/>
  <c r="F10" i="1"/>
  <c r="F11" i="1"/>
  <c r="F12" i="1"/>
  <c r="F13" i="1"/>
  <c r="F14" i="1"/>
  <c r="F15" i="1"/>
  <c r="F16" i="1"/>
  <c r="F17" i="1"/>
  <c r="F18" i="1"/>
  <c r="F19" i="1"/>
  <c r="F20" i="1"/>
  <c r="F21" i="1"/>
  <c r="F22" i="1"/>
  <c r="F23" i="1"/>
  <c r="F24" i="1"/>
  <c r="F25" i="1"/>
  <c r="F26" i="1"/>
  <c r="F27" i="1"/>
  <c r="F28" i="1"/>
  <c r="F29" i="1"/>
  <c r="F30" i="1"/>
  <c r="F31" i="1"/>
  <c r="F32" i="1"/>
  <c r="J5" i="1" l="1"/>
  <c r="K5" i="1" s="1"/>
  <c r="L5" i="1" s="1"/>
  <c r="M5" i="1" s="1"/>
  <c r="N5" i="1" s="1"/>
  <c r="H6" i="1"/>
  <c r="I6" i="1" s="1"/>
  <c r="F7" i="1"/>
  <c r="O5" i="1" l="1"/>
  <c r="P5" i="1" s="1"/>
  <c r="Q5" i="1" s="1"/>
  <c r="R5" i="1" s="1"/>
  <c r="S5" i="1" s="1"/>
  <c r="J6" i="1"/>
  <c r="K6" i="1" s="1"/>
  <c r="L6" i="1" s="1"/>
  <c r="M6" i="1" s="1"/>
  <c r="N6" i="1" s="1"/>
  <c r="E3" i="1"/>
  <c r="O6" i="1" l="1"/>
  <c r="P6" i="1" s="1"/>
  <c r="Q6" i="1" s="1"/>
  <c r="R6" i="1" s="1"/>
  <c r="S6" i="1" s="1"/>
  <c r="T5" i="1"/>
  <c r="U5" i="1" l="1"/>
  <c r="V5" i="1" s="1"/>
  <c r="W5" i="1" s="1"/>
  <c r="X5" i="1" s="1"/>
  <c r="Y5" i="1" s="1"/>
  <c r="Z5" i="1" s="1"/>
  <c r="T6" i="1"/>
  <c r="AA5" i="1" l="1"/>
  <c r="U6" i="1"/>
  <c r="V6" i="1" s="1"/>
  <c r="W6" i="1" s="1"/>
  <c r="X6" i="1" s="1"/>
  <c r="Y6" i="1" s="1"/>
  <c r="Z6" i="1" s="1"/>
  <c r="AA6" i="1" l="1"/>
</calcChain>
</file>

<file path=xl/sharedStrings.xml><?xml version="1.0" encoding="utf-8"?>
<sst xmlns="http://schemas.openxmlformats.org/spreadsheetml/2006/main" count="221" uniqueCount="74">
  <si>
    <t>2차 팀프로젝트 일정표</t>
    <phoneticPr fontId="1" type="noConversion"/>
  </si>
  <si>
    <t>Team Cosmos</t>
    <phoneticPr fontId="1" type="noConversion"/>
  </si>
  <si>
    <t>금일 :</t>
    <phoneticPr fontId="1" type="noConversion"/>
  </si>
  <si>
    <t>프로젝트 발표일 :</t>
    <phoneticPr fontId="1" type="noConversion"/>
  </si>
  <si>
    <t>2025-2-10(월)</t>
    <phoneticPr fontId="1" type="noConversion"/>
  </si>
  <si>
    <t>프로젝트내용</t>
    <phoneticPr fontId="1" type="noConversion"/>
  </si>
  <si>
    <t>기능 및 요구사항</t>
    <phoneticPr fontId="1" type="noConversion"/>
  </si>
  <si>
    <t>시작일</t>
    <phoneticPr fontId="1" type="noConversion"/>
  </si>
  <si>
    <t>종료일</t>
    <phoneticPr fontId="1" type="noConversion"/>
  </si>
  <si>
    <t>진행기간(일)</t>
    <phoneticPr fontId="1" type="noConversion"/>
  </si>
  <si>
    <t>진행율(%)</t>
    <phoneticPr fontId="1" type="noConversion"/>
  </si>
  <si>
    <t>공통 상단영역</t>
    <phoneticPr fontId="1" type="noConversion"/>
  </si>
  <si>
    <t xml:space="preserve"> </t>
    <phoneticPr fontId="1" type="noConversion"/>
  </si>
  <si>
    <t>네비게이션 바</t>
    <phoneticPr fontId="1" type="noConversion"/>
  </si>
  <si>
    <t>1. 햄버거바/Shop/로고/장바구니 순으로 배치
2. 스크롤시 배경 색상에 따라 총 3가지 스타일로 반응
* 원본 페이지보다 네비게이션 바의 요소들의 크기를 키울 계획</t>
  </si>
  <si>
    <t>우측 이미지</t>
    <phoneticPr fontId="1" type="noConversion"/>
  </si>
  <si>
    <t>1. 제품 이미지 페이드 인-아웃-아웃 전환
2. 제품명 클릭시 제품상세페이지 이동</t>
  </si>
  <si>
    <t>햄버거</t>
    <phoneticPr fontId="1" type="noConversion"/>
  </si>
  <si>
    <t>1. 클릭시 아래쪽 방향으로 노출
2. 네비게이션 바깥 배경 투명도 50%
3. 클릭 및 클릭 해제시 버튼 전환 애니메이션
4. 오버시 색상 전환효과</t>
  </si>
  <si>
    <t>Shop</t>
    <phoneticPr fontId="1" type="noConversion"/>
  </si>
  <si>
    <t>1. 서브페이지-Shop으로 이동
2. 오버시 색상 전환효과</t>
  </si>
  <si>
    <t>로고</t>
    <phoneticPr fontId="1" type="noConversion"/>
  </si>
  <si>
    <t>1. 클릭시 메인페이지로 이동</t>
    <phoneticPr fontId="1" type="noConversion"/>
  </si>
  <si>
    <t>장바구니</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</si>
  <si>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</si>
  <si>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장바구니 개수</t>
    <phoneticPr fontId="1" type="noConversion"/>
  </si>
  <si>
    <t>1. 오버시 색상 전환효과
2. 클릭시 오른쪽 화면 끝에서 왼쪽으로 장바구니 리스트 노출</t>
    <phoneticPr fontId="1" type="noConversion"/>
  </si>
  <si>
    <t>메인페이지</t>
    <phoneticPr fontId="1" type="noConversion"/>
  </si>
  <si>
    <t>공통 하단영역</t>
    <phoneticPr fontId="1" type="noConversion"/>
  </si>
  <si>
    <t>서브페이지-Lookbook</t>
    <phoneticPr fontId="1" type="noConversion"/>
  </si>
  <si>
    <t>서브페이지-Shop</t>
    <phoneticPr fontId="1" type="noConversion"/>
  </si>
  <si>
    <t>서브페이지-Shop-제품상세</t>
    <phoneticPr fontId="1" type="noConversion"/>
  </si>
  <si>
    <t>서브페이지-Shop-최종구매</t>
    <phoneticPr fontId="1" type="noConversion"/>
  </si>
  <si>
    <t>서브페이지-Contact</t>
    <phoneticPr fontId="1" type="noConversion"/>
  </si>
  <si>
    <t>테스트 및 수정</t>
    <phoneticPr fontId="1" type="noConversion"/>
  </si>
  <si>
    <t>UI 추가 및 수정</t>
    <phoneticPr fontId="1" type="noConversion"/>
  </si>
  <si>
    <t>편리한 페이지 이동을 위한 
인디케이터 추가 예정</t>
    <phoneticPr fontId="1" type="noConversion"/>
  </si>
  <si>
    <t>Close : Close, Return 버튼 분할 예정</t>
    <phoneticPr fontId="1" type="noConversion"/>
  </si>
  <si>
    <t>상세 진행내용</t>
    <phoneticPr fontId="1" type="noConversion"/>
  </si>
  <si>
    <t>2024-12-26(목)</t>
    <phoneticPr fontId="1" type="noConversion"/>
  </si>
  <si>
    <t>발표당일</t>
    <phoneticPr fontId="1" type="noConversion"/>
  </si>
  <si>
    <t>내용</t>
    <phoneticPr fontId="1" type="noConversion"/>
  </si>
  <si>
    <t>ㅑ</t>
    <phoneticPr fontId="1" type="noConversion"/>
  </si>
  <si>
    <t>일자</t>
    <phoneticPr fontId="1" type="noConversion"/>
  </si>
  <si>
    <t>2025-01-09 (목)</t>
    <phoneticPr fontId="1" type="noConversion"/>
  </si>
  <si>
    <t>2025-01-10 (금)</t>
    <phoneticPr fontId="1" type="noConversion"/>
  </si>
  <si>
    <t>2025-01-13 (월)</t>
    <phoneticPr fontId="1" type="noConversion"/>
  </si>
  <si>
    <t>2025-01-14 (화)</t>
    <phoneticPr fontId="1" type="noConversion"/>
  </si>
  <si>
    <t>2025-01-15 (수)</t>
    <phoneticPr fontId="1" type="noConversion"/>
  </si>
  <si>
    <t>2025-01-16 (목)</t>
  </si>
  <si>
    <t>2025-01-17 (금)</t>
    <phoneticPr fontId="1" type="noConversion"/>
  </si>
  <si>
    <t>2025-01-20 (월)</t>
    <phoneticPr fontId="1" type="noConversion"/>
  </si>
  <si>
    <t>2025-01-21 (화)</t>
    <phoneticPr fontId="1" type="noConversion"/>
  </si>
  <si>
    <t>2025-01-22 (수)</t>
    <phoneticPr fontId="1" type="noConversion"/>
  </si>
  <si>
    <t>2025-01-23 (목)</t>
  </si>
  <si>
    <t>2025-01-24 (금)</t>
    <phoneticPr fontId="1" type="noConversion"/>
  </si>
  <si>
    <t>2025-01-27 (월)</t>
    <phoneticPr fontId="1" type="noConversion"/>
  </si>
  <si>
    <t>2025-01-31 (금)</t>
    <phoneticPr fontId="1" type="noConversion"/>
  </si>
  <si>
    <t>2025-02-03 (월)</t>
    <phoneticPr fontId="1" type="noConversion"/>
  </si>
  <si>
    <t>2025-02-04 (화)</t>
    <phoneticPr fontId="1" type="noConversion"/>
  </si>
  <si>
    <t>2025-02-05 (수)</t>
    <phoneticPr fontId="1" type="noConversion"/>
  </si>
  <si>
    <t>2025-02-06 (목)</t>
  </si>
  <si>
    <t>2025-02-07 (금)</t>
    <phoneticPr fontId="1" type="noConversion"/>
  </si>
  <si>
    <t>2025-02-10 (월)</t>
    <phoneticPr fontId="1" type="noConversion"/>
  </si>
  <si>
    <r>
      <t xml:space="preserve">처리업무
</t>
    </r>
    <r>
      <rPr>
        <sz val="18"/>
        <color theme="1"/>
        <rFont val="맑은 고딕"/>
        <family val="3"/>
        <charset val="129"/>
        <scheme val="minor"/>
      </rPr>
      <t>(양현석)</t>
    </r>
    <phoneticPr fontId="1" type="noConversion"/>
  </si>
  <si>
    <t xml:space="preserve">피드백 진행 및 일부분 즉시 반영
1. 서브, 탑 메뉴 HTML 구조 정비
2. 서브메뉴 CSS
3. 탑 메뉴 버튼 CSS
4. 메인 페이지 배경화면 CSS
</t>
    <phoneticPr fontId="1" type="noConversion"/>
  </si>
  <si>
    <r>
      <t xml:space="preserve">처리업무
</t>
    </r>
    <r>
      <rPr>
        <sz val="18"/>
        <color theme="1"/>
        <rFont val="맑은 고딕"/>
        <family val="3"/>
        <charset val="129"/>
        <scheme val="minor"/>
      </rPr>
      <t>(전정훈)</t>
    </r>
    <phoneticPr fontId="1" type="noConversion"/>
  </si>
  <si>
    <r>
      <t xml:space="preserve">피드백,
</t>
    </r>
    <r>
      <rPr>
        <b/>
        <sz val="22"/>
        <color theme="1"/>
        <rFont val="맑은 고딕"/>
        <family val="3"/>
        <charset val="129"/>
        <scheme val="minor"/>
      </rPr>
      <t>질문&amp;답변</t>
    </r>
    <r>
      <rPr>
        <b/>
        <sz val="25"/>
        <color theme="1"/>
        <rFont val="맑은 고딕"/>
        <family val="3"/>
        <charset val="129"/>
        <scheme val="minor"/>
      </rPr>
      <t xml:space="preserve">
</t>
    </r>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</si>
  <si>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</si>
  <si>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r>
      <t xml:space="preserve">익일
To-do
</t>
    </r>
    <r>
      <rPr>
        <sz val="18"/>
        <color theme="1"/>
        <rFont val="맑은 고딕"/>
        <family val="3"/>
        <charset val="129"/>
        <scheme val="minor"/>
      </rPr>
      <t>(양현석)</t>
    </r>
    <phoneticPr fontId="1" type="noConversion"/>
  </si>
  <si>
    <r>
      <t xml:space="preserve">1. 소스 자료 전체 리네이밍 (피그마에 맞춰져 있으므로 메인페이지 제작시 정리하면서 업데이트할 예정)
</t>
    </r>
    <r>
      <rPr>
        <strike/>
        <sz val="15"/>
        <color theme="1"/>
        <rFont val="맑은 고딕"/>
        <family val="3"/>
        <charset val="129"/>
        <scheme val="minor"/>
      </rPr>
      <t>2. 글씨체 찾기 (12.08 완료)</t>
    </r>
    <r>
      <rPr>
        <sz val="15"/>
        <color theme="1"/>
        <rFont val="맑은 고딕"/>
        <family val="3"/>
        <charset val="129"/>
        <scheme val="minor"/>
      </rPr>
      <t xml:space="preserve">
3. 서브메뉴 마무리하고 2가지 스타일 만들어 놓기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6. 장바구니 버튼 클릭시 화면 제작</t>
    </r>
    <phoneticPr fontId="1" type="noConversion"/>
  </si>
  <si>
    <r>
      <t xml:space="preserve">익일
To-do
</t>
    </r>
    <r>
      <rPr>
        <sz val="18"/>
        <color theme="1"/>
        <rFont val="맑은 고딕"/>
        <family val="3"/>
        <charset val="129"/>
        <scheme val="minor"/>
      </rPr>
      <t>(전정훈)</t>
    </r>
    <phoneticPr fontId="1" type="noConversion"/>
  </si>
  <si>
    <t>특이사항</t>
    <phoneticPr fontId="1" type="noConversion"/>
  </si>
  <si>
    <t>1. 서브메뉴 밑줄 애니메이션 피드백 필요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</si>
</sst>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General\%"/>
    <numFmt numFmtId="177" formatCode="yyyy/mm"/>
    <numFmt numFmtId="178" formatCode="d"/>
    <numFmt numFmtId="179" formatCode="aaa"/>
  </numFmts>
  <fonts count="2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b/>
      <sz val="22"/>
      <color theme="1"/>
      <name val="맑은 고딕"/>
      <family val="3"/>
      <charset val="129"/>
      <scheme val="minor"/>
    </font>
    <font>
      <sz val="18"/>
      <color theme="1"/>
      <name val="맑은 고딕"/>
      <family val="3"/>
      <charset val="129"/>
      <scheme val="minor"/>
    </font>
    <font>
      <b/>
      <sz val="14"/>
      <color rgb="FFFF0000"/>
      <name val="맑은 고딕"/>
      <family val="3"/>
      <charset val="129"/>
      <scheme val="minor"/>
    </font>
    <font>
      <b/>
      <sz val="18"/>
      <color theme="1"/>
      <name val="맑은 고딕"/>
      <family val="3"/>
      <charset val="129"/>
      <scheme val="minor"/>
    </font>
  </fonts>
  <fills count="4">
    <fill>
      <patternFill patternType="none"/>
    </fill>
    <fill>
      <patternFill patternType="gray125"/>
    </fill>
    <fill>
      <patternFill patternType="solid">
        <fgColor rgb="FFE4E4E4"/>
        <bgColor indexed="64"/>
      </patternFill>
    </fill>
    <fill>
      <patternFill patternType="solid">
        <fgColor theme="9" tint="0.59999389629810485"/>
        <bgColor indexed="64"/>
      </patternFill>
    </fill>
  </fills>
  <borders count="29">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right style="thin">
        <color theme="0" tint="-0.14996795556505021"/>
      </right>
      <top/>
      <bottom style="thin">
        <color theme="0" tint="-0.24994659260841701"/>
      </bottom>
      <diagonal/>
    </border>
  </borders>
  <cellStyleXfs count="1">
    <xf numFmtId="0" fontId="0" fillId="0" borderId="0">
      <alignment vertical="center"/>
    </xf>
  </cellStyleXfs>
  <cellXfs count="69">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14" fontId="9" fillId="0" borderId="0" xfId="0" applyNumberFormat="1" applyFont="1" applyAlignment="1">
      <alignment horizontal="left" vertical="center"/>
    </xf>
    <xf numFmtId="0" fontId="0" fillId="0" borderId="1" xfId="0" applyBorder="1" applyAlignment="1">
      <alignment vertical="center" wrapText="1"/>
    </xf>
    <xf numFmtId="14" fontId="11"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7"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2" fillId="0" borderId="0" xfId="0" applyFont="1" applyAlignment="1">
      <alignment horizontal="right" vertical="center"/>
    </xf>
    <xf numFmtId="0" fontId="13" fillId="0" borderId="2" xfId="0" applyFont="1" applyBorder="1" applyAlignment="1">
      <alignment horizontal="center" vertical="center"/>
    </xf>
    <xf numFmtId="0" fontId="4" fillId="0" borderId="25" xfId="0" applyFont="1" applyBorder="1" applyAlignment="1">
      <alignment horizontal="center" vertical="center" wrapText="1"/>
    </xf>
    <xf numFmtId="0" fontId="14" fillId="0" borderId="26" xfId="0" applyFont="1" applyBorder="1" applyAlignment="1">
      <alignment vertical="center" wrapText="1"/>
    </xf>
    <xf numFmtId="0" fontId="3" fillId="0" borderId="21" xfId="0" applyFont="1" applyBorder="1" applyAlignment="1">
      <alignment horizontal="center" vertical="center"/>
    </xf>
    <xf numFmtId="0" fontId="3" fillId="0" borderId="27" xfId="0" applyFont="1" applyBorder="1" applyAlignment="1">
      <alignment horizontal="center" vertical="center"/>
    </xf>
    <xf numFmtId="0" fontId="15" fillId="0" borderId="26" xfId="0" applyFont="1" applyBorder="1" applyAlignment="1">
      <alignment vertical="center" wrapText="1"/>
    </xf>
    <xf numFmtId="0" fontId="0" fillId="3" borderId="0" xfId="0" applyFill="1">
      <alignment vertical="center"/>
    </xf>
    <xf numFmtId="178" fontId="0" fillId="3" borderId="1" xfId="0" applyNumberFormat="1" applyFill="1" applyBorder="1">
      <alignment vertical="center"/>
    </xf>
    <xf numFmtId="179" fontId="0" fillId="3" borderId="3" xfId="0" applyNumberFormat="1" applyFill="1" applyBorder="1">
      <alignment vertical="center"/>
    </xf>
    <xf numFmtId="0" fontId="0" fillId="3" borderId="2" xfId="0" applyFill="1" applyBorder="1">
      <alignment vertical="center"/>
    </xf>
    <xf numFmtId="0" fontId="0" fillId="3" borderId="1" xfId="0" applyFill="1" applyBorder="1">
      <alignment vertical="center"/>
    </xf>
    <xf numFmtId="0" fontId="3" fillId="0" borderId="28" xfId="0" applyFont="1" applyBorder="1" applyAlignment="1">
      <alignment horizontal="center" vertical="center"/>
    </xf>
    <xf numFmtId="0" fontId="3" fillId="3" borderId="27" xfId="0" applyFont="1" applyFill="1" applyBorder="1" applyAlignment="1">
      <alignment horizontal="center" vertical="center"/>
    </xf>
    <xf numFmtId="0" fontId="14" fillId="3" borderId="26" xfId="0" applyFont="1" applyFill="1" applyBorder="1" applyAlignment="1">
      <alignment vertical="center" wrapText="1"/>
    </xf>
    <xf numFmtId="14" fontId="0" fillId="3" borderId="0" xfId="0" applyNumberFormat="1" applyFill="1">
      <alignment vertical="center"/>
    </xf>
    <xf numFmtId="0" fontId="15" fillId="3" borderId="26" xfId="0" applyFont="1" applyFill="1" applyBorder="1" applyAlignment="1">
      <alignment vertical="center" wrapText="1"/>
    </xf>
    <xf numFmtId="0" fontId="19" fillId="3" borderId="0" xfId="0" applyFont="1" applyFill="1" applyAlignment="1">
      <alignment horizontal="center" vertical="center"/>
    </xf>
    <xf numFmtId="0" fontId="3" fillId="3" borderId="28" xfId="0" applyFont="1" applyFill="1" applyBorder="1" applyAlignment="1">
      <alignment horizontal="center" vertical="center"/>
    </xf>
    <xf numFmtId="0" fontId="20" fillId="0" borderId="0" xfId="0" applyFont="1" applyAlignment="1">
      <alignment horizontal="left" vertical="center"/>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0"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cellXfs>
  <cellStyles count="1">
    <cellStyle name="표준" xfId="0" builtinId="0"/>
  </cellStyles>
  <dxfs count="2">
    <dxf>
      <fill>
        <patternFill>
          <bgColor theme="9" tint="0.59996337778862885"/>
        </patternFill>
      </fill>
    </dxf>
    <dxf>
      <fill>
        <patternFill>
          <bgColor theme="5" tint="0.39994506668294322"/>
        </patternFill>
      </fill>
    </dxf>
  </dxfs>
  <tableStyles count="0" defaultTableStyle="TableStyleMedium2" defaultPivotStyle="PivotStyleLight16"/>
  <colors>
    <mruColors>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A32"/>
  <sheetViews>
    <sheetView showGridLines="0" tabSelected="1" topLeftCell="A4" zoomScale="55" zoomScaleNormal="55" workbookViewId="0">
      <selection activeCell="B37" sqref="B37"/>
    </sheetView>
  </sheetViews>
  <sheetFormatPr defaultRowHeight="17.100000000000001"/>
  <cols>
    <col min="1" max="1" width="5.75" customWidth="1"/>
    <col min="2" max="2" width="59.25" style="4" bestFit="1" customWidth="1"/>
    <col min="3" max="3" width="76.875" bestFit="1" customWidth="1"/>
    <col min="4" max="4" width="14.25" style="12" bestFit="1" customWidth="1"/>
    <col min="5" max="5" width="20.875" style="12" bestFit="1" customWidth="1"/>
    <col min="6" max="6" width="29.625" style="4" bestFit="1" customWidth="1"/>
    <col min="7" max="7" width="31.5" bestFit="1" customWidth="1"/>
    <col min="8" max="26" width="3.625" customWidth="1"/>
    <col min="27" max="27" width="3.625" style="29" customWidth="1"/>
  </cols>
  <sheetData>
    <row r="1" spans="2:27" ht="9.9499999999999993" customHeight="1"/>
    <row r="2" spans="2:27" ht="54.75" customHeight="1">
      <c r="B2" s="50" t="s">
        <v>0</v>
      </c>
      <c r="C2" s="50"/>
      <c r="D2" s="50"/>
      <c r="E2" s="13"/>
      <c r="F2" s="21"/>
      <c r="G2" s="3"/>
    </row>
    <row r="3" spans="2:27" ht="26.25" customHeight="1" thickBot="1">
      <c r="B3" s="41" t="s">
        <v>1</v>
      </c>
      <c r="D3" s="14" t="s">
        <v>2</v>
      </c>
      <c r="E3" s="15">
        <f ca="1">TODAY()</f>
        <v>45662</v>
      </c>
      <c r="F3" s="22" t="s">
        <v>3</v>
      </c>
      <c r="G3" s="9" t="s">
        <v>4</v>
      </c>
    </row>
    <row r="4" spans="2:27" ht="20.100000000000001" customHeight="1" thickTop="1">
      <c r="B4" s="54" t="s">
        <v>5</v>
      </c>
      <c r="C4" s="51" t="s">
        <v>6</v>
      </c>
      <c r="D4" s="57" t="s">
        <v>7</v>
      </c>
      <c r="E4" s="60" t="s">
        <v>8</v>
      </c>
      <c r="F4" s="44" t="s">
        <v>9</v>
      </c>
      <c r="G4" s="47" t="s">
        <v>10</v>
      </c>
      <c r="H4" s="42">
        <v>45666</v>
      </c>
      <c r="I4" s="43"/>
      <c r="J4" s="43"/>
      <c r="K4" s="43"/>
      <c r="L4" s="43"/>
      <c r="M4" s="43"/>
      <c r="N4" s="43"/>
      <c r="O4" s="43"/>
      <c r="P4" s="43"/>
      <c r="Q4" s="43"/>
      <c r="R4" s="43"/>
      <c r="S4" s="43"/>
      <c r="T4" s="43"/>
      <c r="U4" s="43"/>
      <c r="V4" s="43"/>
      <c r="W4" s="43"/>
      <c r="X4" s="43"/>
      <c r="Y4" s="43"/>
      <c r="Z4" s="43"/>
      <c r="AA4" s="43"/>
    </row>
    <row r="5" spans="2:27" ht="20.100000000000001" customHeight="1">
      <c r="B5" s="55"/>
      <c r="C5" s="52"/>
      <c r="D5" s="58"/>
      <c r="E5" s="61"/>
      <c r="F5" s="45"/>
      <c r="G5" s="48"/>
      <c r="H5" s="19">
        <f>H4</f>
        <v>45666</v>
      </c>
      <c r="I5" s="19">
        <f>H5+1</f>
        <v>45667</v>
      </c>
      <c r="J5" s="19">
        <f>I5+3</f>
        <v>45670</v>
      </c>
      <c r="K5" s="19">
        <f t="shared" ref="K5:Z6" si="0">J5+1</f>
        <v>45671</v>
      </c>
      <c r="L5" s="19">
        <f t="shared" si="0"/>
        <v>45672</v>
      </c>
      <c r="M5" s="19">
        <f t="shared" si="0"/>
        <v>45673</v>
      </c>
      <c r="N5" s="19">
        <f t="shared" si="0"/>
        <v>45674</v>
      </c>
      <c r="O5" s="19">
        <f>N5+3</f>
        <v>45677</v>
      </c>
      <c r="P5" s="19">
        <f t="shared" si="0"/>
        <v>45678</v>
      </c>
      <c r="Q5" s="19">
        <f t="shared" si="0"/>
        <v>45679</v>
      </c>
      <c r="R5" s="19">
        <f t="shared" si="0"/>
        <v>45680</v>
      </c>
      <c r="S5" s="19">
        <f t="shared" si="0"/>
        <v>45681</v>
      </c>
      <c r="T5" s="19">
        <f>S5+3</f>
        <v>45684</v>
      </c>
      <c r="U5" s="19">
        <f>T5+4</f>
        <v>45688</v>
      </c>
      <c r="V5" s="19">
        <f>U5+3</f>
        <v>45691</v>
      </c>
      <c r="W5" s="19">
        <f t="shared" si="0"/>
        <v>45692</v>
      </c>
      <c r="X5" s="19">
        <f t="shared" si="0"/>
        <v>45693</v>
      </c>
      <c r="Y5" s="19">
        <f>X5+1</f>
        <v>45694</v>
      </c>
      <c r="Z5" s="19">
        <f t="shared" si="0"/>
        <v>45695</v>
      </c>
      <c r="AA5" s="30">
        <f>Z5+3</f>
        <v>45698</v>
      </c>
    </row>
    <row r="6" spans="2:27" ht="20.100000000000001" customHeight="1" thickBot="1">
      <c r="B6" s="56"/>
      <c r="C6" s="53"/>
      <c r="D6" s="59"/>
      <c r="E6" s="62"/>
      <c r="F6" s="46"/>
      <c r="G6" s="49"/>
      <c r="H6" s="20">
        <f>H5</f>
        <v>45666</v>
      </c>
      <c r="I6" s="20">
        <f>H6+1</f>
        <v>45667</v>
      </c>
      <c r="J6" s="20">
        <f>I6+3</f>
        <v>45670</v>
      </c>
      <c r="K6" s="20">
        <f t="shared" si="0"/>
        <v>45671</v>
      </c>
      <c r="L6" s="20">
        <f t="shared" si="0"/>
        <v>45672</v>
      </c>
      <c r="M6" s="20">
        <f t="shared" si="0"/>
        <v>45673</v>
      </c>
      <c r="N6" s="20">
        <f t="shared" si="0"/>
        <v>45674</v>
      </c>
      <c r="O6" s="20">
        <f>N6+3</f>
        <v>45677</v>
      </c>
      <c r="P6" s="20">
        <f t="shared" si="0"/>
        <v>45678</v>
      </c>
      <c r="Q6" s="20">
        <f t="shared" si="0"/>
        <v>45679</v>
      </c>
      <c r="R6" s="20">
        <f t="shared" si="0"/>
        <v>45680</v>
      </c>
      <c r="S6" s="20">
        <f t="shared" si="0"/>
        <v>45681</v>
      </c>
      <c r="T6" s="20">
        <f>S6+3</f>
        <v>45684</v>
      </c>
      <c r="U6" s="20">
        <f>T6+4</f>
        <v>45688</v>
      </c>
      <c r="V6" s="20">
        <f>U6+3</f>
        <v>45691</v>
      </c>
      <c r="W6" s="20">
        <f t="shared" si="0"/>
        <v>45692</v>
      </c>
      <c r="X6" s="20">
        <f t="shared" si="0"/>
        <v>45693</v>
      </c>
      <c r="Y6" s="20">
        <f t="shared" si="0"/>
        <v>45694</v>
      </c>
      <c r="Z6" s="20">
        <f t="shared" si="0"/>
        <v>45695</v>
      </c>
      <c r="AA6" s="31">
        <f>Z6+3</f>
        <v>45698</v>
      </c>
    </row>
    <row r="7" spans="2:27" ht="38.25" customHeight="1" thickTop="1">
      <c r="B7" s="5" t="s">
        <v>11</v>
      </c>
      <c r="C7" s="2"/>
      <c r="D7" s="11">
        <v>45666</v>
      </c>
      <c r="E7" s="11">
        <v>45698</v>
      </c>
      <c r="F7" s="23">
        <f>IF(E7="","",E7+1-D7)</f>
        <v>33</v>
      </c>
      <c r="G7" s="17">
        <v>1</v>
      </c>
      <c r="H7" s="2" t="s">
        <v>12</v>
      </c>
      <c r="I7" s="2"/>
      <c r="J7" s="2"/>
      <c r="K7" s="2"/>
      <c r="L7" s="2"/>
      <c r="M7" s="2"/>
      <c r="N7" s="2"/>
      <c r="O7" s="2"/>
      <c r="P7" s="2"/>
      <c r="Q7" s="2"/>
      <c r="R7" s="2"/>
      <c r="S7" s="2"/>
      <c r="T7" s="2"/>
      <c r="U7" s="2"/>
      <c r="V7" s="2"/>
      <c r="W7" s="2"/>
      <c r="X7" s="2"/>
      <c r="Y7" s="2"/>
      <c r="Z7" s="2"/>
      <c r="AA7" s="32"/>
    </row>
    <row r="8" spans="2:27" ht="51">
      <c r="B8" s="7" t="s">
        <v>13</v>
      </c>
      <c r="C8" s="10" t="s">
        <v>14</v>
      </c>
      <c r="D8" s="11">
        <v>45666</v>
      </c>
      <c r="E8" s="11">
        <v>45698</v>
      </c>
      <c r="F8" s="23">
        <f t="shared" ref="F8:F32" si="1">IF(E8="","",E8+1-D8)</f>
        <v>33</v>
      </c>
      <c r="G8" s="18">
        <v>0</v>
      </c>
      <c r="H8" s="1"/>
      <c r="I8" s="1"/>
      <c r="J8" s="1"/>
      <c r="K8" s="1"/>
      <c r="L8" s="1"/>
      <c r="M8" s="1"/>
      <c r="N8" s="1"/>
      <c r="O8" s="1"/>
      <c r="P8" s="1"/>
      <c r="Q8" s="1"/>
      <c r="R8" s="1"/>
      <c r="S8" s="1"/>
      <c r="T8" s="1"/>
      <c r="U8" s="1"/>
      <c r="V8" s="1"/>
      <c r="W8" s="1"/>
      <c r="X8" s="1"/>
      <c r="Y8" s="1"/>
      <c r="Z8" s="1"/>
      <c r="AA8" s="33"/>
    </row>
    <row r="9" spans="2:27" ht="33.950000000000003">
      <c r="B9" s="8" t="s">
        <v>15</v>
      </c>
      <c r="C9" s="10" t="s">
        <v>16</v>
      </c>
      <c r="D9" s="11">
        <v>45666</v>
      </c>
      <c r="E9" s="11">
        <v>45698</v>
      </c>
      <c r="F9" s="23">
        <f t="shared" si="1"/>
        <v>33</v>
      </c>
      <c r="G9" s="18">
        <v>0</v>
      </c>
      <c r="H9" s="1"/>
      <c r="I9" s="1"/>
      <c r="J9" s="1"/>
      <c r="K9" s="1"/>
      <c r="L9" s="1"/>
      <c r="M9" s="1"/>
      <c r="N9" s="1"/>
      <c r="O9" s="1"/>
      <c r="P9" s="1"/>
      <c r="Q9" s="1"/>
      <c r="R9" s="1"/>
      <c r="S9" s="1"/>
      <c r="T9" s="1"/>
      <c r="U9" s="1"/>
      <c r="V9" s="1"/>
      <c r="W9" s="1"/>
      <c r="X9" s="1"/>
      <c r="Y9" s="1"/>
      <c r="Z9" s="1"/>
      <c r="AA9" s="33"/>
    </row>
    <row r="10" spans="2:27" ht="68.099999999999994">
      <c r="B10" s="8" t="s">
        <v>17</v>
      </c>
      <c r="C10" s="10" t="s">
        <v>18</v>
      </c>
      <c r="D10" s="11">
        <v>45666</v>
      </c>
      <c r="E10" s="11">
        <v>45698</v>
      </c>
      <c r="F10" s="23">
        <f t="shared" si="1"/>
        <v>33</v>
      </c>
      <c r="G10" s="18">
        <v>0</v>
      </c>
      <c r="H10" s="1"/>
      <c r="I10" s="1"/>
      <c r="J10" s="1"/>
      <c r="K10" s="1"/>
      <c r="L10" s="1"/>
      <c r="M10" s="1"/>
      <c r="N10" s="1"/>
      <c r="O10" s="1"/>
      <c r="P10" s="1"/>
      <c r="Q10" s="1"/>
      <c r="R10" s="1"/>
      <c r="S10" s="1"/>
      <c r="T10" s="1"/>
      <c r="U10" s="1"/>
      <c r="V10" s="1"/>
      <c r="W10" s="1"/>
      <c r="X10" s="1"/>
      <c r="Y10" s="1"/>
      <c r="Z10" s="1"/>
      <c r="AA10" s="33"/>
    </row>
    <row r="11" spans="2:27" ht="33.950000000000003">
      <c r="B11" s="8" t="s">
        <v>19</v>
      </c>
      <c r="C11" s="10" t="s">
        <v>20</v>
      </c>
      <c r="D11" s="11">
        <v>45666</v>
      </c>
      <c r="E11" s="11">
        <v>45698</v>
      </c>
      <c r="F11" s="23">
        <f t="shared" si="1"/>
        <v>33</v>
      </c>
      <c r="G11" s="18">
        <v>0</v>
      </c>
      <c r="H11" s="1"/>
      <c r="I11" s="1"/>
      <c r="J11" s="1"/>
      <c r="K11" s="1"/>
      <c r="L11" s="1"/>
      <c r="M11" s="1"/>
      <c r="N11" s="1"/>
      <c r="O11" s="1"/>
      <c r="P11" s="1"/>
      <c r="Q11" s="1"/>
      <c r="R11" s="1"/>
      <c r="S11" s="1"/>
      <c r="T11" s="1"/>
      <c r="U11" s="1"/>
      <c r="V11" s="1"/>
      <c r="W11" s="1"/>
      <c r="X11" s="1"/>
      <c r="Y11" s="1"/>
      <c r="Z11" s="1"/>
      <c r="AA11" s="33"/>
    </row>
    <row r="12" spans="2:27" ht="26.1">
      <c r="B12" s="8" t="s">
        <v>21</v>
      </c>
      <c r="C12" s="1" t="s">
        <v>22</v>
      </c>
      <c r="D12" s="11">
        <v>45666</v>
      </c>
      <c r="E12" s="11">
        <v>45698</v>
      </c>
      <c r="F12" s="23">
        <f t="shared" si="1"/>
        <v>33</v>
      </c>
      <c r="G12" s="18">
        <v>0</v>
      </c>
      <c r="H12" s="1"/>
      <c r="I12" s="1"/>
      <c r="J12" s="1"/>
      <c r="K12" s="1"/>
      <c r="L12" s="1"/>
      <c r="M12" s="1"/>
      <c r="N12" s="1"/>
      <c r="O12" s="1"/>
      <c r="P12" s="1"/>
      <c r="Q12" s="1"/>
      <c r="R12" s="1"/>
      <c r="S12" s="1"/>
      <c r="T12" s="1"/>
      <c r="U12" s="1"/>
      <c r="V12" s="1"/>
      <c r="W12" s="1"/>
      <c r="X12" s="1"/>
      <c r="Y12" s="1"/>
      <c r="Z12" s="1"/>
      <c r="AA12" s="33"/>
    </row>
    <row r="13" spans="2:27" ht="153">
      <c r="B13" s="8" t="s">
        <v>23</v>
      </c>
      <c r="C13" s="10" t="s">
        <v>24</v>
      </c>
      <c r="D13" s="11">
        <v>45666</v>
      </c>
      <c r="E13" s="11">
        <v>45698</v>
      </c>
      <c r="F13" s="23">
        <f t="shared" si="1"/>
        <v>33</v>
      </c>
      <c r="G13" s="18">
        <v>0</v>
      </c>
      <c r="H13" s="1"/>
      <c r="I13" s="1"/>
      <c r="J13" s="1"/>
      <c r="K13" s="1"/>
      <c r="L13" s="1"/>
      <c r="M13" s="1"/>
      <c r="N13" s="1"/>
      <c r="O13" s="1"/>
      <c r="P13" s="1"/>
      <c r="Q13" s="1"/>
      <c r="R13" s="1"/>
      <c r="S13" s="1"/>
      <c r="T13" s="1"/>
      <c r="U13" s="1"/>
      <c r="V13" s="1"/>
      <c r="W13" s="1"/>
      <c r="X13" s="1"/>
      <c r="Y13" s="1"/>
      <c r="Z13" s="1"/>
      <c r="AA13" s="33"/>
    </row>
    <row r="14" spans="2:27" ht="33.950000000000003">
      <c r="B14" s="8" t="s">
        <v>25</v>
      </c>
      <c r="C14" s="10" t="s">
        <v>26</v>
      </c>
      <c r="D14" s="11">
        <v>45666</v>
      </c>
      <c r="E14" s="11">
        <v>45698</v>
      </c>
      <c r="F14" s="23">
        <f t="shared" si="1"/>
        <v>33</v>
      </c>
      <c r="G14" s="18">
        <v>0</v>
      </c>
      <c r="H14" s="1"/>
      <c r="I14" s="1"/>
      <c r="J14" s="1"/>
      <c r="K14" s="1"/>
      <c r="L14" s="1"/>
      <c r="M14" s="1"/>
      <c r="N14" s="1"/>
      <c r="O14" s="1"/>
      <c r="P14" s="1"/>
      <c r="Q14" s="1"/>
      <c r="R14" s="1"/>
      <c r="S14" s="1"/>
      <c r="T14" s="1"/>
      <c r="U14" s="1"/>
      <c r="V14" s="1"/>
      <c r="W14" s="1"/>
      <c r="X14" s="1"/>
      <c r="Y14" s="1"/>
      <c r="Z14" s="1"/>
      <c r="AA14" s="33"/>
    </row>
    <row r="15" spans="2:27" ht="36.6">
      <c r="B15" s="6" t="s">
        <v>27</v>
      </c>
      <c r="C15" s="1" t="s">
        <v>12</v>
      </c>
      <c r="D15" s="11">
        <v>45666</v>
      </c>
      <c r="E15" s="11">
        <v>45698</v>
      </c>
      <c r="F15" s="23">
        <f t="shared" si="1"/>
        <v>33</v>
      </c>
      <c r="G15" s="18">
        <v>0</v>
      </c>
      <c r="H15" s="1"/>
      <c r="I15" s="1"/>
      <c r="J15" s="1"/>
      <c r="K15" s="1"/>
      <c r="L15" s="1"/>
      <c r="M15" s="1"/>
      <c r="N15" s="1"/>
      <c r="O15" s="1"/>
      <c r="P15" s="1"/>
      <c r="Q15" s="1"/>
      <c r="R15" s="1"/>
      <c r="S15" s="1"/>
      <c r="T15" s="1"/>
      <c r="U15" s="1"/>
      <c r="V15" s="1"/>
      <c r="W15" s="1"/>
      <c r="X15" s="1"/>
      <c r="Y15" s="1"/>
      <c r="Z15" s="1"/>
      <c r="AA15" s="33"/>
    </row>
    <row r="16" spans="2:27" ht="31.5" customHeight="1">
      <c r="B16" s="7"/>
      <c r="C16" s="1"/>
      <c r="D16" s="11">
        <v>45666</v>
      </c>
      <c r="E16" s="11">
        <v>45698</v>
      </c>
      <c r="F16" s="23">
        <f t="shared" si="1"/>
        <v>33</v>
      </c>
      <c r="G16" s="18">
        <v>0</v>
      </c>
      <c r="H16" s="1"/>
      <c r="I16" s="1"/>
      <c r="J16" s="1"/>
      <c r="K16" s="1"/>
      <c r="L16" s="1"/>
      <c r="M16" s="1"/>
      <c r="N16" s="1"/>
      <c r="O16" s="1"/>
      <c r="P16" s="1"/>
      <c r="Q16" s="1"/>
      <c r="R16" s="1"/>
      <c r="S16" s="1"/>
      <c r="T16" s="1"/>
      <c r="U16" s="1"/>
      <c r="V16" s="1"/>
      <c r="W16" s="1"/>
      <c r="X16" s="1"/>
      <c r="Y16" s="1"/>
      <c r="Z16" s="1"/>
      <c r="AA16" s="33"/>
    </row>
    <row r="17" spans="2:27" ht="36.6">
      <c r="B17" s="6" t="s">
        <v>28</v>
      </c>
      <c r="C17" s="1"/>
      <c r="D17" s="11">
        <v>45666</v>
      </c>
      <c r="E17" s="11">
        <v>45698</v>
      </c>
      <c r="F17" s="23">
        <f t="shared" si="1"/>
        <v>33</v>
      </c>
      <c r="G17" s="18">
        <v>0</v>
      </c>
      <c r="H17" s="1"/>
      <c r="I17" s="1"/>
      <c r="J17" s="1"/>
      <c r="K17" s="1"/>
      <c r="L17" s="1"/>
      <c r="M17" s="1"/>
      <c r="N17" s="1"/>
      <c r="O17" s="1"/>
      <c r="P17" s="1"/>
      <c r="Q17" s="1"/>
      <c r="R17" s="1"/>
      <c r="S17" s="1"/>
      <c r="T17" s="1"/>
      <c r="U17" s="1"/>
      <c r="V17" s="1"/>
      <c r="W17" s="1"/>
      <c r="X17" s="1"/>
      <c r="Y17" s="1"/>
      <c r="Z17" s="1"/>
      <c r="AA17" s="33"/>
    </row>
    <row r="18" spans="2:27" ht="33" customHeight="1">
      <c r="B18" s="7"/>
      <c r="C18" s="10"/>
      <c r="D18" s="11">
        <v>45666</v>
      </c>
      <c r="E18" s="11">
        <v>45698</v>
      </c>
      <c r="F18" s="23">
        <f t="shared" si="1"/>
        <v>33</v>
      </c>
      <c r="G18" s="18">
        <v>0</v>
      </c>
      <c r="H18" s="1"/>
      <c r="I18" s="1"/>
      <c r="J18" s="1"/>
      <c r="K18" s="1"/>
      <c r="L18" s="1"/>
      <c r="M18" s="1"/>
      <c r="N18" s="1"/>
      <c r="O18" s="1"/>
      <c r="P18" s="1"/>
      <c r="Q18" s="1"/>
      <c r="R18" s="1"/>
      <c r="S18" s="1"/>
      <c r="T18" s="1"/>
      <c r="U18" s="1"/>
      <c r="V18" s="1"/>
      <c r="W18" s="1"/>
      <c r="X18" s="1"/>
      <c r="Y18" s="1"/>
      <c r="Z18" s="1"/>
      <c r="AA18" s="33"/>
    </row>
    <row r="19" spans="2:27" ht="36.6">
      <c r="B19" s="6" t="s">
        <v>29</v>
      </c>
      <c r="C19" s="10"/>
      <c r="D19" s="11">
        <v>45666</v>
      </c>
      <c r="E19" s="11">
        <v>45698</v>
      </c>
      <c r="F19" s="23">
        <f t="shared" si="1"/>
        <v>33</v>
      </c>
      <c r="G19" s="18">
        <v>0</v>
      </c>
      <c r="H19" s="1"/>
      <c r="I19" s="1"/>
      <c r="J19" s="1"/>
      <c r="K19" s="1"/>
      <c r="L19" s="1"/>
      <c r="M19" s="1"/>
      <c r="N19" s="1"/>
      <c r="O19" s="1"/>
      <c r="P19" s="1"/>
      <c r="Q19" s="1"/>
      <c r="R19" s="1"/>
      <c r="S19" s="1"/>
      <c r="T19" s="1"/>
      <c r="U19" s="1"/>
      <c r="V19" s="1"/>
      <c r="W19" s="1"/>
      <c r="X19" s="1"/>
      <c r="Y19" s="1"/>
      <c r="Z19" s="1"/>
      <c r="AA19" s="33"/>
    </row>
    <row r="20" spans="2:27" ht="26.25" customHeight="1">
      <c r="B20" s="8"/>
      <c r="C20" s="1"/>
      <c r="D20" s="11">
        <v>45666</v>
      </c>
      <c r="E20" s="11">
        <v>45698</v>
      </c>
      <c r="F20" s="23">
        <f t="shared" si="1"/>
        <v>33</v>
      </c>
      <c r="G20" s="18">
        <v>0</v>
      </c>
      <c r="H20" s="1"/>
      <c r="I20" s="1"/>
      <c r="J20" s="1"/>
      <c r="K20" s="1"/>
      <c r="L20" s="1"/>
      <c r="M20" s="1"/>
      <c r="N20" s="1"/>
      <c r="O20" s="1"/>
      <c r="P20" s="1"/>
      <c r="Q20" s="1"/>
      <c r="R20" s="1"/>
      <c r="S20" s="1"/>
      <c r="T20" s="1"/>
      <c r="U20" s="1"/>
      <c r="V20" s="1"/>
      <c r="W20" s="1"/>
      <c r="X20" s="1"/>
      <c r="Y20" s="1"/>
      <c r="Z20" s="1"/>
      <c r="AA20" s="33"/>
    </row>
    <row r="21" spans="2:27" ht="36.6">
      <c r="B21" s="6" t="s">
        <v>30</v>
      </c>
      <c r="C21" s="1"/>
      <c r="D21" s="11">
        <v>45666</v>
      </c>
      <c r="E21" s="11">
        <v>45698</v>
      </c>
      <c r="F21" s="23">
        <f t="shared" si="1"/>
        <v>33</v>
      </c>
      <c r="G21" s="18">
        <v>0</v>
      </c>
      <c r="H21" s="1"/>
      <c r="I21" s="1"/>
      <c r="J21" s="1"/>
      <c r="K21" s="1"/>
      <c r="L21" s="1"/>
      <c r="M21" s="1"/>
      <c r="N21" s="1"/>
      <c r="O21" s="1"/>
      <c r="P21" s="1"/>
      <c r="Q21" s="1"/>
      <c r="R21" s="1"/>
      <c r="S21" s="1"/>
      <c r="T21" s="1"/>
      <c r="U21" s="1"/>
      <c r="V21" s="1"/>
      <c r="W21" s="1"/>
      <c r="X21" s="1"/>
      <c r="Y21" s="1"/>
      <c r="Z21" s="1"/>
      <c r="AA21" s="33"/>
    </row>
    <row r="22" spans="2:27" ht="31.5" customHeight="1">
      <c r="B22" s="7"/>
      <c r="C22" s="1"/>
      <c r="D22" s="11">
        <v>45666</v>
      </c>
      <c r="E22" s="11">
        <v>45698</v>
      </c>
      <c r="F22" s="23">
        <f t="shared" si="1"/>
        <v>33</v>
      </c>
      <c r="G22" s="18">
        <v>0</v>
      </c>
      <c r="H22" s="1"/>
      <c r="I22" s="1"/>
      <c r="J22" s="1"/>
      <c r="K22" s="1"/>
      <c r="L22" s="1"/>
      <c r="M22" s="1"/>
      <c r="N22" s="1"/>
      <c r="O22" s="1"/>
      <c r="P22" s="1"/>
      <c r="Q22" s="1"/>
      <c r="R22" s="1"/>
      <c r="S22" s="1"/>
      <c r="T22" s="1"/>
      <c r="U22" s="1"/>
      <c r="V22" s="1"/>
      <c r="W22" s="1"/>
      <c r="X22" s="1"/>
      <c r="Y22" s="1"/>
      <c r="Z22" s="1"/>
      <c r="AA22" s="33"/>
    </row>
    <row r="23" spans="2:27" ht="36.6">
      <c r="B23" s="6" t="s">
        <v>31</v>
      </c>
      <c r="C23" s="1"/>
      <c r="D23" s="11">
        <v>45666</v>
      </c>
      <c r="E23" s="11">
        <v>45698</v>
      </c>
      <c r="F23" s="23">
        <f t="shared" si="1"/>
        <v>33</v>
      </c>
      <c r="G23" s="18">
        <v>0</v>
      </c>
      <c r="H23" s="1"/>
      <c r="I23" s="1"/>
      <c r="J23" s="1"/>
      <c r="K23" s="1"/>
      <c r="L23" s="1"/>
      <c r="M23" s="1"/>
      <c r="N23" s="1"/>
      <c r="O23" s="1"/>
      <c r="P23" s="1"/>
      <c r="Q23" s="1"/>
      <c r="R23" s="1"/>
      <c r="S23" s="1"/>
      <c r="T23" s="1"/>
      <c r="U23" s="1"/>
      <c r="V23" s="1"/>
      <c r="W23" s="1"/>
      <c r="X23" s="1"/>
      <c r="Y23" s="1"/>
      <c r="Z23" s="1"/>
      <c r="AA23" s="33"/>
    </row>
    <row r="24" spans="2:27" ht="31.5" customHeight="1">
      <c r="B24" s="7"/>
      <c r="C24" s="1"/>
      <c r="D24" s="11">
        <v>45666</v>
      </c>
      <c r="E24" s="11">
        <v>45698</v>
      </c>
      <c r="F24" s="23">
        <f t="shared" si="1"/>
        <v>33</v>
      </c>
      <c r="G24" s="18">
        <v>0</v>
      </c>
      <c r="H24" s="1"/>
      <c r="I24" s="1"/>
      <c r="J24" s="1"/>
      <c r="K24" s="1"/>
      <c r="L24" s="1"/>
      <c r="M24" s="1"/>
      <c r="N24" s="1"/>
      <c r="O24" s="1"/>
      <c r="P24" s="1"/>
      <c r="Q24" s="1"/>
      <c r="R24" s="1"/>
      <c r="S24" s="1"/>
      <c r="T24" s="1"/>
      <c r="U24" s="1"/>
      <c r="V24" s="1"/>
      <c r="W24" s="1"/>
      <c r="X24" s="1"/>
      <c r="Y24" s="1"/>
      <c r="Z24" s="1"/>
      <c r="AA24" s="33"/>
    </row>
    <row r="25" spans="2:27" ht="36.6">
      <c r="B25" s="6" t="s">
        <v>32</v>
      </c>
      <c r="C25" s="10"/>
      <c r="D25" s="11">
        <v>45666</v>
      </c>
      <c r="E25" s="11">
        <v>45698</v>
      </c>
      <c r="F25" s="23">
        <f t="shared" si="1"/>
        <v>33</v>
      </c>
      <c r="G25" s="18">
        <v>0</v>
      </c>
      <c r="H25" s="1"/>
      <c r="I25" s="1"/>
      <c r="J25" s="1"/>
      <c r="K25" s="1"/>
      <c r="L25" s="1"/>
      <c r="M25" s="1"/>
      <c r="N25" s="1"/>
      <c r="O25" s="1"/>
      <c r="P25" s="1"/>
      <c r="Q25" s="1"/>
      <c r="R25" s="1"/>
      <c r="S25" s="1"/>
      <c r="T25" s="1"/>
      <c r="U25" s="1"/>
      <c r="V25" s="1"/>
      <c r="W25" s="1"/>
      <c r="X25" s="1"/>
      <c r="Y25" s="1"/>
      <c r="Z25" s="1"/>
      <c r="AA25" s="33"/>
    </row>
    <row r="26" spans="2:27" ht="31.5" customHeight="1">
      <c r="B26" s="7"/>
      <c r="D26" s="11">
        <v>45666</v>
      </c>
      <c r="E26" s="11">
        <v>45698</v>
      </c>
      <c r="F26" s="23">
        <f t="shared" si="1"/>
        <v>33</v>
      </c>
      <c r="G26" s="18">
        <v>0</v>
      </c>
      <c r="H26" s="1"/>
      <c r="I26" s="1"/>
      <c r="J26" s="1"/>
      <c r="K26" s="1"/>
      <c r="L26" s="1"/>
      <c r="M26" s="1"/>
      <c r="N26" s="1"/>
      <c r="O26" s="1"/>
      <c r="P26" s="1"/>
      <c r="Q26" s="1"/>
      <c r="R26" s="1"/>
      <c r="S26" s="1"/>
      <c r="T26" s="1"/>
      <c r="U26" s="1"/>
      <c r="V26" s="1"/>
      <c r="W26" s="1"/>
      <c r="X26" s="1"/>
      <c r="Y26" s="1"/>
      <c r="Z26" s="1"/>
      <c r="AA26" s="33"/>
    </row>
    <row r="27" spans="2:27" ht="36.6">
      <c r="B27" s="6" t="s">
        <v>33</v>
      </c>
      <c r="C27" s="1"/>
      <c r="D27" s="11">
        <v>45666</v>
      </c>
      <c r="E27" s="11">
        <v>45698</v>
      </c>
      <c r="F27" s="23">
        <f t="shared" si="1"/>
        <v>33</v>
      </c>
      <c r="G27" s="18">
        <v>0</v>
      </c>
      <c r="H27" s="1"/>
      <c r="I27" s="1"/>
      <c r="J27" s="1"/>
      <c r="K27" s="1"/>
      <c r="L27" s="1"/>
      <c r="M27" s="1"/>
      <c r="N27" s="1"/>
      <c r="O27" s="1"/>
      <c r="P27" s="1"/>
      <c r="Q27" s="1"/>
      <c r="R27" s="1"/>
      <c r="S27" s="1"/>
      <c r="T27" s="1"/>
      <c r="U27" s="1"/>
      <c r="V27" s="1"/>
      <c r="W27" s="1"/>
      <c r="X27" s="1"/>
      <c r="Y27" s="1"/>
      <c r="Z27" s="1"/>
      <c r="AA27" s="33"/>
    </row>
    <row r="28" spans="2:27" ht="31.5" customHeight="1">
      <c r="B28" s="7"/>
      <c r="C28" s="1"/>
      <c r="D28" s="11">
        <v>45666</v>
      </c>
      <c r="E28" s="11">
        <v>45698</v>
      </c>
      <c r="F28" s="23">
        <f t="shared" si="1"/>
        <v>33</v>
      </c>
      <c r="G28" s="18">
        <v>0</v>
      </c>
      <c r="H28" s="1"/>
      <c r="I28" s="1"/>
      <c r="J28" s="1"/>
      <c r="K28" s="1"/>
      <c r="L28" s="1"/>
      <c r="M28" s="1"/>
      <c r="N28" s="1"/>
      <c r="O28" s="1"/>
      <c r="P28" s="1"/>
      <c r="Q28" s="1"/>
      <c r="R28" s="1"/>
      <c r="S28" s="1"/>
      <c r="T28" s="1"/>
      <c r="U28" s="1"/>
      <c r="V28" s="1"/>
      <c r="W28" s="1"/>
      <c r="X28" s="1"/>
      <c r="Y28" s="1"/>
      <c r="Z28" s="1"/>
      <c r="AA28" s="33"/>
    </row>
    <row r="29" spans="2:27" ht="36.6">
      <c r="B29" s="6" t="s">
        <v>34</v>
      </c>
      <c r="C29" s="10"/>
      <c r="D29" s="11">
        <v>45666</v>
      </c>
      <c r="E29" s="11">
        <v>45698</v>
      </c>
      <c r="F29" s="23">
        <f t="shared" si="1"/>
        <v>33</v>
      </c>
      <c r="G29" s="18">
        <v>0</v>
      </c>
      <c r="H29" s="1"/>
      <c r="I29" s="1"/>
      <c r="J29" s="1"/>
      <c r="K29" s="1"/>
      <c r="L29" s="1"/>
      <c r="M29" s="1"/>
      <c r="N29" s="1"/>
      <c r="O29" s="1"/>
      <c r="P29" s="1"/>
      <c r="Q29" s="1"/>
      <c r="R29" s="1"/>
      <c r="S29" s="1"/>
      <c r="T29" s="1"/>
      <c r="U29" s="1"/>
      <c r="V29" s="1"/>
      <c r="W29" s="1"/>
      <c r="X29" s="1"/>
      <c r="Y29" s="1"/>
      <c r="Z29" s="1"/>
      <c r="AA29" s="33"/>
    </row>
    <row r="30" spans="2:27" ht="26.1" hidden="1">
      <c r="B30" s="8" t="s">
        <v>35</v>
      </c>
      <c r="C30" s="10"/>
      <c r="D30" s="11">
        <v>45666</v>
      </c>
      <c r="E30" s="11">
        <v>45698</v>
      </c>
      <c r="F30" s="23">
        <f t="shared" si="1"/>
        <v>33</v>
      </c>
      <c r="G30" s="18">
        <v>0</v>
      </c>
      <c r="H30" s="1"/>
      <c r="I30" s="1"/>
      <c r="J30" s="1"/>
      <c r="K30" s="1"/>
      <c r="L30" s="1"/>
      <c r="M30" s="1"/>
      <c r="N30" s="1"/>
      <c r="O30" s="1"/>
      <c r="P30" s="1"/>
      <c r="Q30" s="1"/>
      <c r="R30" s="1"/>
      <c r="S30" s="1"/>
      <c r="T30" s="1"/>
      <c r="U30" s="1"/>
      <c r="V30" s="1"/>
      <c r="W30" s="1"/>
      <c r="X30" s="1"/>
      <c r="Y30" s="1"/>
      <c r="Z30" s="1"/>
      <c r="AA30" s="33"/>
    </row>
    <row r="31" spans="2:27" ht="51" hidden="1">
      <c r="B31" s="16" t="s">
        <v>36</v>
      </c>
      <c r="C31" s="10"/>
      <c r="D31" s="11">
        <v>45666</v>
      </c>
      <c r="E31" s="11">
        <v>45698</v>
      </c>
      <c r="F31" s="23">
        <f t="shared" si="1"/>
        <v>33</v>
      </c>
      <c r="G31" s="18">
        <v>0</v>
      </c>
      <c r="H31" s="1"/>
      <c r="I31" s="1"/>
      <c r="J31" s="1"/>
      <c r="K31" s="1"/>
      <c r="L31" s="1"/>
      <c r="M31" s="1"/>
      <c r="N31" s="1"/>
      <c r="O31" s="1"/>
      <c r="P31" s="1"/>
      <c r="Q31" s="1"/>
      <c r="R31" s="1"/>
      <c r="S31" s="1"/>
      <c r="T31" s="1"/>
      <c r="U31" s="1"/>
      <c r="V31" s="1"/>
      <c r="W31" s="1"/>
      <c r="X31" s="1"/>
      <c r="Y31" s="1"/>
      <c r="Z31" s="1"/>
      <c r="AA31" s="33"/>
    </row>
    <row r="32" spans="2:27" ht="26.1" hidden="1">
      <c r="B32" s="8" t="s">
        <v>37</v>
      </c>
      <c r="C32" s="10"/>
      <c r="D32" s="11">
        <v>45666</v>
      </c>
      <c r="E32" s="11">
        <v>45698</v>
      </c>
      <c r="F32" s="23">
        <f t="shared" si="1"/>
        <v>33</v>
      </c>
      <c r="G32" s="18">
        <v>0</v>
      </c>
      <c r="H32" s="1"/>
      <c r="I32" s="1"/>
      <c r="J32" s="1"/>
      <c r="K32" s="1"/>
      <c r="L32" s="1"/>
      <c r="M32" s="1"/>
      <c r="N32" s="1"/>
      <c r="O32" s="1"/>
      <c r="P32" s="1"/>
      <c r="Q32" s="1"/>
      <c r="R32" s="1"/>
      <c r="S32" s="1"/>
      <c r="T32" s="1"/>
      <c r="U32" s="1"/>
      <c r="V32" s="1"/>
      <c r="W32" s="1"/>
      <c r="X32" s="1"/>
      <c r="Y32" s="1"/>
      <c r="Z32" s="1"/>
      <c r="AA32" s="33"/>
    </row>
  </sheetData>
  <mergeCells count="8">
    <mergeCell ref="H4:AA4"/>
    <mergeCell ref="F4:F6"/>
    <mergeCell ref="G4:G6"/>
    <mergeCell ref="B2:D2"/>
    <mergeCell ref="C4:C6"/>
    <mergeCell ref="B4:B6"/>
    <mergeCell ref="D4:D6"/>
    <mergeCell ref="E4:E6"/>
  </mergeCells>
  <phoneticPr fontId="1" type="noConversion"/>
  <conditionalFormatting sqref="H5:AA32">
    <cfRule type="expression" dxfId="1" priority="1">
      <formula>H$5=$E$3</formula>
    </cfRule>
  </conditionalFormatting>
  <conditionalFormatting sqref="H7:AA32">
    <cfRule type="expression" dxfId="0" priority="2">
      <formula>AND(H$5&gt;=$D7,H$5&lt;=$E7)</formula>
    </cfRule>
  </conditionalFormatting>
  <conditionalFormatting sqref="G7:G32">
    <cfRule type="dataBar" priority="34">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G7:G32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2"/>
  <sheetViews>
    <sheetView showGridLines="0" zoomScale="55" zoomScaleNormal="55" workbookViewId="0">
      <selection activeCell="B25" sqref="B25:B27"/>
    </sheetView>
  </sheetViews>
  <sheetFormatPr defaultRowHeight="17.100000000000001"/>
  <cols>
    <col min="1" max="1" width="5.75" customWidth="1"/>
    <col min="2" max="2" width="20.25" style="4" bestFit="1" customWidth="1"/>
    <col min="3" max="3" width="76.875" bestFit="1" customWidth="1"/>
    <col min="4" max="5" width="63.875" style="12" bestFit="1" customWidth="1"/>
    <col min="6" max="6" width="29.625" style="4" bestFit="1" customWidth="1"/>
    <col min="7" max="7" width="31.5" bestFit="1" customWidth="1"/>
    <col min="8" max="21" width="27.125" bestFit="1" customWidth="1"/>
    <col min="22" max="22" width="27.125" style="29" bestFit="1" customWidth="1"/>
  </cols>
  <sheetData>
    <row r="1" spans="1:22" ht="9.9499999999999993" customHeight="1"/>
    <row r="2" spans="1:22" ht="54.75" customHeight="1">
      <c r="B2" s="50" t="s">
        <v>38</v>
      </c>
      <c r="C2" s="50"/>
      <c r="D2" s="50"/>
      <c r="E2" s="13"/>
      <c r="F2" s="21"/>
      <c r="G2" s="3"/>
    </row>
    <row r="3" spans="1:22" ht="30.6" thickBot="1">
      <c r="D3" s="14" t="s">
        <v>2</v>
      </c>
      <c r="E3" s="15">
        <f ca="1">TODAY()</f>
        <v>45662</v>
      </c>
      <c r="F3" s="22" t="s">
        <v>3</v>
      </c>
      <c r="G3" s="9" t="s">
        <v>39</v>
      </c>
      <c r="V3" s="39" t="s">
        <v>40</v>
      </c>
    </row>
    <row r="4" spans="1:22" ht="17.45" customHeight="1" thickTop="1">
      <c r="B4" s="66"/>
      <c r="C4" s="47" t="s">
        <v>41</v>
      </c>
      <c r="D4" s="47" t="s">
        <v>41</v>
      </c>
      <c r="E4" s="47" t="s">
        <v>41</v>
      </c>
      <c r="F4" s="47" t="s">
        <v>41</v>
      </c>
      <c r="G4" s="47" t="s">
        <v>41</v>
      </c>
      <c r="H4" s="47" t="s">
        <v>41</v>
      </c>
      <c r="I4" s="47" t="s">
        <v>41</v>
      </c>
      <c r="J4" s="47" t="s">
        <v>41</v>
      </c>
      <c r="K4" s="47" t="s">
        <v>41</v>
      </c>
      <c r="L4" s="47" t="s">
        <v>41</v>
      </c>
      <c r="M4" s="47" t="s">
        <v>41</v>
      </c>
      <c r="N4" s="47" t="s">
        <v>41</v>
      </c>
      <c r="O4" s="47" t="s">
        <v>41</v>
      </c>
      <c r="P4" s="47" t="s">
        <v>41</v>
      </c>
      <c r="Q4" s="47" t="s">
        <v>41</v>
      </c>
      <c r="R4" s="47" t="s">
        <v>41</v>
      </c>
      <c r="S4" s="47" t="s">
        <v>41</v>
      </c>
      <c r="T4" s="47" t="s">
        <v>41</v>
      </c>
      <c r="U4" s="47" t="s">
        <v>41</v>
      </c>
      <c r="V4" s="63" t="s">
        <v>41</v>
      </c>
    </row>
    <row r="5" spans="1:22" ht="17.100000000000001" customHeight="1">
      <c r="B5" s="67"/>
      <c r="C5" s="48"/>
      <c r="D5" s="48"/>
      <c r="E5" s="48"/>
      <c r="F5" s="48"/>
      <c r="G5" s="48"/>
      <c r="H5" s="48"/>
      <c r="I5" s="48"/>
      <c r="J5" s="48"/>
      <c r="K5" s="48"/>
      <c r="L5" s="48"/>
      <c r="M5" s="48"/>
      <c r="N5" s="48"/>
      <c r="O5" s="48"/>
      <c r="P5" s="48"/>
      <c r="Q5" s="48"/>
      <c r="R5" s="48"/>
      <c r="S5" s="48"/>
      <c r="T5" s="48"/>
      <c r="U5" s="48"/>
      <c r="V5" s="64"/>
    </row>
    <row r="6" spans="1:22" ht="17.45" customHeight="1" thickBot="1">
      <c r="A6" t="s">
        <v>42</v>
      </c>
      <c r="B6" s="68"/>
      <c r="C6" s="49"/>
      <c r="D6" s="49"/>
      <c r="E6" s="49"/>
      <c r="F6" s="49"/>
      <c r="G6" s="49"/>
      <c r="H6" s="49"/>
      <c r="I6" s="49"/>
      <c r="J6" s="49"/>
      <c r="K6" s="49"/>
      <c r="L6" s="49"/>
      <c r="M6" s="49"/>
      <c r="N6" s="49"/>
      <c r="O6" s="49"/>
      <c r="P6" s="49"/>
      <c r="Q6" s="49"/>
      <c r="R6" s="49"/>
      <c r="S6" s="49"/>
      <c r="T6" s="49"/>
      <c r="U6" s="49"/>
      <c r="V6" s="65"/>
    </row>
    <row r="7" spans="1:22" ht="26.45" thickTop="1">
      <c r="B7" s="26" t="s">
        <v>43</v>
      </c>
      <c r="C7" s="27" t="s">
        <v>44</v>
      </c>
      <c r="D7" s="27" t="s">
        <v>45</v>
      </c>
      <c r="E7" s="27" t="s">
        <v>46</v>
      </c>
      <c r="F7" s="27" t="s">
        <v>47</v>
      </c>
      <c r="G7" s="27" t="s">
        <v>48</v>
      </c>
      <c r="H7" s="27" t="s">
        <v>49</v>
      </c>
      <c r="I7" s="27" t="s">
        <v>50</v>
      </c>
      <c r="J7" s="27" t="s">
        <v>51</v>
      </c>
      <c r="K7" s="27" t="s">
        <v>52</v>
      </c>
      <c r="L7" s="27" t="s">
        <v>53</v>
      </c>
      <c r="M7" s="27" t="s">
        <v>54</v>
      </c>
      <c r="N7" s="27" t="s">
        <v>55</v>
      </c>
      <c r="O7" s="27" t="s">
        <v>56</v>
      </c>
      <c r="P7" s="27" t="s">
        <v>57</v>
      </c>
      <c r="Q7" s="27" t="s">
        <v>58</v>
      </c>
      <c r="R7" s="27" t="s">
        <v>59</v>
      </c>
      <c r="S7" s="27" t="s">
        <v>60</v>
      </c>
      <c r="T7" s="27" t="s">
        <v>61</v>
      </c>
      <c r="U7" s="27" t="s">
        <v>62</v>
      </c>
      <c r="V7" s="35" t="s">
        <v>63</v>
      </c>
    </row>
    <row r="8" spans="1:22" ht="138">
      <c r="B8" s="24" t="s">
        <v>64</v>
      </c>
      <c r="C8" s="28" t="s">
        <v>65</v>
      </c>
      <c r="D8" s="28"/>
      <c r="E8" s="25"/>
      <c r="F8" s="25"/>
      <c r="G8" s="25"/>
      <c r="H8" s="25"/>
      <c r="I8" s="25"/>
      <c r="J8" s="25"/>
      <c r="K8" s="25"/>
      <c r="L8" s="25"/>
      <c r="M8" s="25"/>
      <c r="N8" s="25"/>
      <c r="O8" s="25"/>
      <c r="P8" s="25"/>
      <c r="Q8" s="25"/>
      <c r="R8" s="25"/>
      <c r="S8" s="25"/>
      <c r="T8" s="25"/>
      <c r="U8" s="25"/>
      <c r="V8" s="36"/>
    </row>
    <row r="9" spans="1:22" ht="138">
      <c r="B9" s="24" t="s">
        <v>66</v>
      </c>
      <c r="C9" s="28" t="s">
        <v>65</v>
      </c>
      <c r="D9" s="28"/>
      <c r="E9" s="25"/>
      <c r="F9" s="25"/>
      <c r="G9" s="25"/>
      <c r="H9" s="25"/>
      <c r="I9" s="25"/>
      <c r="J9" s="25"/>
      <c r="K9" s="25"/>
      <c r="L9" s="25"/>
      <c r="M9" s="25"/>
      <c r="N9" s="25"/>
      <c r="O9" s="25"/>
      <c r="P9" s="25"/>
      <c r="Q9" s="25"/>
      <c r="R9" s="25"/>
      <c r="S9" s="25"/>
      <c r="T9" s="25"/>
      <c r="U9" s="25"/>
      <c r="V9" s="36"/>
    </row>
    <row r="10" spans="1:22">
      <c r="F10" s="12"/>
      <c r="G10" s="12"/>
      <c r="H10" s="12"/>
      <c r="I10" s="12"/>
      <c r="J10" s="12"/>
      <c r="K10" s="12"/>
      <c r="L10" s="12"/>
      <c r="M10" s="12"/>
      <c r="N10" s="12"/>
      <c r="O10" s="12"/>
      <c r="P10" s="12"/>
      <c r="Q10" s="12"/>
      <c r="R10" s="12"/>
      <c r="S10" s="12"/>
      <c r="T10" s="12"/>
      <c r="U10" s="12"/>
      <c r="V10" s="37"/>
    </row>
    <row r="11" spans="1:22" s="12" customFormat="1" ht="17.45" thickBot="1">
      <c r="B11" s="4"/>
      <c r="C11"/>
      <c r="V11" s="37"/>
    </row>
    <row r="12" spans="1:22" s="12" customFormat="1" ht="27" customHeight="1" thickTop="1">
      <c r="B12" s="66"/>
      <c r="C12" s="47" t="s">
        <v>41</v>
      </c>
      <c r="D12" s="47" t="s">
        <v>41</v>
      </c>
      <c r="E12" s="47" t="s">
        <v>41</v>
      </c>
      <c r="F12" s="47" t="s">
        <v>41</v>
      </c>
      <c r="G12" s="47" t="s">
        <v>41</v>
      </c>
      <c r="H12" s="47" t="s">
        <v>41</v>
      </c>
      <c r="I12" s="47" t="s">
        <v>41</v>
      </c>
      <c r="J12" s="47" t="s">
        <v>41</v>
      </c>
      <c r="K12" s="47" t="s">
        <v>41</v>
      </c>
      <c r="L12" s="47" t="s">
        <v>41</v>
      </c>
      <c r="M12" s="47" t="s">
        <v>41</v>
      </c>
      <c r="N12" s="47" t="s">
        <v>41</v>
      </c>
      <c r="O12" s="47" t="s">
        <v>41</v>
      </c>
      <c r="P12" s="47" t="s">
        <v>41</v>
      </c>
      <c r="Q12" s="47" t="s">
        <v>41</v>
      </c>
      <c r="R12" s="47" t="s">
        <v>41</v>
      </c>
      <c r="S12" s="47" t="s">
        <v>41</v>
      </c>
      <c r="T12" s="47" t="s">
        <v>41</v>
      </c>
      <c r="U12" s="47" t="s">
        <v>41</v>
      </c>
      <c r="V12" s="63" t="s">
        <v>41</v>
      </c>
    </row>
    <row r="13" spans="1:22" s="12" customFormat="1" ht="16.5" customHeight="1">
      <c r="B13" s="67"/>
      <c r="C13" s="48"/>
      <c r="D13" s="48"/>
      <c r="E13" s="48"/>
      <c r="F13" s="48"/>
      <c r="G13" s="48"/>
      <c r="H13" s="48"/>
      <c r="I13" s="48"/>
      <c r="J13" s="48"/>
      <c r="K13" s="48"/>
      <c r="L13" s="48"/>
      <c r="M13" s="48"/>
      <c r="N13" s="48"/>
      <c r="O13" s="48"/>
      <c r="P13" s="48"/>
      <c r="Q13" s="48"/>
      <c r="R13" s="48"/>
      <c r="S13" s="48"/>
      <c r="T13" s="48"/>
      <c r="U13" s="48"/>
      <c r="V13" s="64"/>
    </row>
    <row r="14" spans="1:22" s="12" customFormat="1" ht="17.25" customHeight="1" thickBot="1">
      <c r="B14" s="68"/>
      <c r="C14" s="49"/>
      <c r="D14" s="49"/>
      <c r="E14" s="49"/>
      <c r="F14" s="49"/>
      <c r="G14" s="49"/>
      <c r="H14" s="49"/>
      <c r="I14" s="49"/>
      <c r="J14" s="49"/>
      <c r="K14" s="49"/>
      <c r="L14" s="49"/>
      <c r="M14" s="49"/>
      <c r="N14" s="49"/>
      <c r="O14" s="49"/>
      <c r="P14" s="49"/>
      <c r="Q14" s="49"/>
      <c r="R14" s="49"/>
      <c r="S14" s="49"/>
      <c r="T14" s="49"/>
      <c r="U14" s="49"/>
      <c r="V14" s="65"/>
    </row>
    <row r="15" spans="1:22" s="12" customFormat="1" ht="50.1" customHeight="1" thickTop="1">
      <c r="B15" s="26" t="s">
        <v>43</v>
      </c>
      <c r="C15" s="27" t="s">
        <v>44</v>
      </c>
      <c r="D15" s="27" t="s">
        <v>45</v>
      </c>
      <c r="E15" s="27" t="s">
        <v>46</v>
      </c>
      <c r="F15" s="27" t="s">
        <v>47</v>
      </c>
      <c r="G15" s="27" t="s">
        <v>48</v>
      </c>
      <c r="H15" s="27" t="s">
        <v>49</v>
      </c>
      <c r="I15" s="27" t="s">
        <v>50</v>
      </c>
      <c r="J15" s="27" t="s">
        <v>51</v>
      </c>
      <c r="K15" s="27" t="s">
        <v>52</v>
      </c>
      <c r="L15" s="27" t="s">
        <v>53</v>
      </c>
      <c r="M15" s="27" t="s">
        <v>54</v>
      </c>
      <c r="N15" s="27" t="s">
        <v>55</v>
      </c>
      <c r="O15" s="27" t="s">
        <v>56</v>
      </c>
      <c r="P15" s="27" t="s">
        <v>57</v>
      </c>
      <c r="Q15" s="27" t="s">
        <v>58</v>
      </c>
      <c r="R15" s="27" t="s">
        <v>59</v>
      </c>
      <c r="S15" s="27" t="s">
        <v>60</v>
      </c>
      <c r="T15" s="27" t="s">
        <v>61</v>
      </c>
      <c r="U15" s="27" t="s">
        <v>62</v>
      </c>
      <c r="V15" s="35" t="s">
        <v>63</v>
      </c>
    </row>
    <row r="16" spans="1:22" s="12" customFormat="1" ht="373.5" customHeight="1">
      <c r="B16" s="24" t="s">
        <v>67</v>
      </c>
      <c r="C16" s="25" t="s">
        <v>68</v>
      </c>
      <c r="D16" s="25"/>
      <c r="E16" s="25"/>
      <c r="F16" s="25"/>
      <c r="G16" s="25"/>
      <c r="H16" s="25"/>
      <c r="I16" s="25"/>
      <c r="J16" s="25"/>
      <c r="K16" s="25"/>
      <c r="L16" s="25"/>
      <c r="M16" s="25"/>
      <c r="N16" s="25"/>
      <c r="O16" s="25"/>
      <c r="P16" s="25"/>
      <c r="Q16" s="25"/>
      <c r="R16" s="25"/>
      <c r="S16" s="25"/>
      <c r="T16" s="25"/>
      <c r="U16" s="25"/>
      <c r="V16" s="36"/>
    </row>
    <row r="17" spans="2:22" s="12" customFormat="1" ht="50.1" customHeight="1" thickBot="1">
      <c r="V17" s="37"/>
    </row>
    <row r="18" spans="2:22" s="12" customFormat="1" ht="16.5" customHeight="1" thickTop="1">
      <c r="B18" s="66"/>
      <c r="C18" s="47" t="s">
        <v>41</v>
      </c>
      <c r="D18" s="47" t="s">
        <v>41</v>
      </c>
      <c r="E18" s="47" t="s">
        <v>41</v>
      </c>
      <c r="F18" s="47" t="s">
        <v>41</v>
      </c>
      <c r="G18" s="47" t="s">
        <v>41</v>
      </c>
      <c r="H18" s="47" t="s">
        <v>41</v>
      </c>
      <c r="I18" s="47" t="s">
        <v>41</v>
      </c>
      <c r="J18" s="47" t="s">
        <v>41</v>
      </c>
      <c r="K18" s="47" t="s">
        <v>41</v>
      </c>
      <c r="L18" s="47" t="s">
        <v>41</v>
      </c>
      <c r="M18" s="47" t="s">
        <v>41</v>
      </c>
      <c r="N18" s="47" t="s">
        <v>41</v>
      </c>
      <c r="O18" s="47" t="s">
        <v>41</v>
      </c>
      <c r="P18" s="47" t="s">
        <v>41</v>
      </c>
      <c r="Q18" s="47" t="s">
        <v>41</v>
      </c>
      <c r="R18" s="47" t="s">
        <v>41</v>
      </c>
      <c r="S18" s="47" t="s">
        <v>41</v>
      </c>
      <c r="T18" s="47" t="s">
        <v>41</v>
      </c>
      <c r="U18" s="47" t="s">
        <v>41</v>
      </c>
      <c r="V18" s="63" t="s">
        <v>41</v>
      </c>
    </row>
    <row r="19" spans="2:22" s="12" customFormat="1" ht="17.25" customHeight="1">
      <c r="B19" s="67"/>
      <c r="C19" s="48"/>
      <c r="D19" s="48"/>
      <c r="E19" s="48"/>
      <c r="F19" s="48"/>
      <c r="G19" s="48"/>
      <c r="H19" s="48"/>
      <c r="I19" s="48"/>
      <c r="J19" s="48"/>
      <c r="K19" s="48"/>
      <c r="L19" s="48"/>
      <c r="M19" s="48"/>
      <c r="N19" s="48"/>
      <c r="O19" s="48"/>
      <c r="P19" s="48"/>
      <c r="Q19" s="48"/>
      <c r="R19" s="48"/>
      <c r="S19" s="48"/>
      <c r="T19" s="48"/>
      <c r="U19" s="48"/>
      <c r="V19" s="64"/>
    </row>
    <row r="20" spans="2:22" s="12" customFormat="1" ht="17.25" customHeight="1" thickBot="1">
      <c r="B20" s="68"/>
      <c r="C20" s="49"/>
      <c r="D20" s="49"/>
      <c r="E20" s="49"/>
      <c r="F20" s="49"/>
      <c r="G20" s="49"/>
      <c r="H20" s="49"/>
      <c r="I20" s="49"/>
      <c r="J20" s="49"/>
      <c r="K20" s="49"/>
      <c r="L20" s="49"/>
      <c r="M20" s="49"/>
      <c r="N20" s="49"/>
      <c r="O20" s="49"/>
      <c r="P20" s="49"/>
      <c r="Q20" s="49"/>
      <c r="R20" s="49"/>
      <c r="S20" s="49"/>
      <c r="T20" s="49"/>
      <c r="U20" s="49"/>
      <c r="V20" s="65"/>
    </row>
    <row r="21" spans="2:22" s="12" customFormat="1" ht="50.1" customHeight="1" thickTop="1">
      <c r="B21" s="26" t="s">
        <v>43</v>
      </c>
      <c r="C21" s="27" t="s">
        <v>44</v>
      </c>
      <c r="D21" s="27" t="s">
        <v>45</v>
      </c>
      <c r="E21" s="27" t="s">
        <v>46</v>
      </c>
      <c r="F21" s="27" t="s">
        <v>47</v>
      </c>
      <c r="G21" s="27" t="s">
        <v>48</v>
      </c>
      <c r="H21" s="27" t="s">
        <v>49</v>
      </c>
      <c r="I21" s="27" t="s">
        <v>50</v>
      </c>
      <c r="J21" s="27" t="s">
        <v>51</v>
      </c>
      <c r="K21" s="27" t="s">
        <v>52</v>
      </c>
      <c r="L21" s="27" t="s">
        <v>53</v>
      </c>
      <c r="M21" s="27" t="s">
        <v>54</v>
      </c>
      <c r="N21" s="27" t="s">
        <v>55</v>
      </c>
      <c r="O21" s="27" t="s">
        <v>56</v>
      </c>
      <c r="P21" s="27" t="s">
        <v>57</v>
      </c>
      <c r="Q21" s="27" t="s">
        <v>58</v>
      </c>
      <c r="R21" s="27" t="s">
        <v>59</v>
      </c>
      <c r="S21" s="27" t="s">
        <v>60</v>
      </c>
      <c r="T21" s="27" t="s">
        <v>61</v>
      </c>
      <c r="U21" s="27" t="s">
        <v>62</v>
      </c>
      <c r="V21" s="35" t="s">
        <v>63</v>
      </c>
    </row>
    <row r="22" spans="2:22" s="12" customFormat="1" ht="223.5" customHeight="1">
      <c r="B22" s="24" t="s">
        <v>69</v>
      </c>
      <c r="C22" s="28" t="s">
        <v>70</v>
      </c>
      <c r="D22" s="34"/>
      <c r="E22" s="34"/>
      <c r="F22" s="34"/>
      <c r="G22" s="34"/>
      <c r="H22" s="34"/>
      <c r="I22" s="34"/>
      <c r="J22" s="34"/>
      <c r="K22" s="34"/>
      <c r="L22" s="34"/>
      <c r="M22" s="34"/>
      <c r="N22" s="34"/>
      <c r="O22" s="34"/>
      <c r="P22" s="34"/>
      <c r="Q22" s="34"/>
      <c r="R22" s="34"/>
      <c r="S22" s="34"/>
      <c r="T22" s="34"/>
      <c r="U22" s="34"/>
      <c r="V22" s="40"/>
    </row>
    <row r="23" spans="2:22" s="12" customFormat="1" ht="223.5" customHeight="1">
      <c r="B23" s="24" t="s">
        <v>71</v>
      </c>
      <c r="C23" s="28" t="s">
        <v>70</v>
      </c>
      <c r="D23" s="28"/>
      <c r="E23" s="25"/>
      <c r="F23" s="25"/>
      <c r="G23" s="25"/>
      <c r="H23" s="25"/>
      <c r="I23" s="25"/>
      <c r="J23" s="25"/>
      <c r="K23" s="25"/>
      <c r="L23" s="25"/>
      <c r="M23" s="25"/>
      <c r="N23" s="25"/>
      <c r="O23" s="25"/>
      <c r="P23" s="25"/>
      <c r="Q23" s="25"/>
      <c r="R23" s="25"/>
      <c r="S23" s="25"/>
      <c r="T23" s="25"/>
      <c r="U23" s="25"/>
      <c r="V23" s="36"/>
    </row>
    <row r="24" spans="2:22" s="12" customFormat="1" ht="50.1" customHeight="1" thickBot="1">
      <c r="V24" s="37"/>
    </row>
    <row r="25" spans="2:22" s="12" customFormat="1" ht="17.25" customHeight="1" thickTop="1">
      <c r="B25" s="66"/>
      <c r="C25" s="47" t="s">
        <v>41</v>
      </c>
      <c r="D25" s="47" t="s">
        <v>41</v>
      </c>
      <c r="E25" s="47" t="s">
        <v>41</v>
      </c>
      <c r="F25" s="47" t="s">
        <v>41</v>
      </c>
      <c r="G25" s="47" t="s">
        <v>41</v>
      </c>
      <c r="H25" s="47" t="s">
        <v>41</v>
      </c>
      <c r="I25" s="47" t="s">
        <v>41</v>
      </c>
      <c r="J25" s="47" t="s">
        <v>41</v>
      </c>
      <c r="K25" s="47" t="s">
        <v>41</v>
      </c>
      <c r="L25" s="47" t="s">
        <v>41</v>
      </c>
      <c r="M25" s="47" t="s">
        <v>41</v>
      </c>
      <c r="N25" s="47" t="s">
        <v>41</v>
      </c>
      <c r="O25" s="47" t="s">
        <v>41</v>
      </c>
      <c r="P25" s="47" t="s">
        <v>41</v>
      </c>
      <c r="Q25" s="47" t="s">
        <v>41</v>
      </c>
      <c r="R25" s="47" t="s">
        <v>41</v>
      </c>
      <c r="S25" s="47" t="s">
        <v>41</v>
      </c>
      <c r="T25" s="47" t="s">
        <v>41</v>
      </c>
      <c r="U25" s="47" t="s">
        <v>41</v>
      </c>
      <c r="V25" s="63" t="s">
        <v>41</v>
      </c>
    </row>
    <row r="26" spans="2:22" s="12" customFormat="1" ht="16.5" customHeight="1">
      <c r="B26" s="67"/>
      <c r="C26" s="48"/>
      <c r="D26" s="48"/>
      <c r="E26" s="48"/>
      <c r="F26" s="48"/>
      <c r="G26" s="48"/>
      <c r="H26" s="48"/>
      <c r="I26" s="48"/>
      <c r="J26" s="48"/>
      <c r="K26" s="48"/>
      <c r="L26" s="48"/>
      <c r="M26" s="48"/>
      <c r="N26" s="48"/>
      <c r="O26" s="48"/>
      <c r="P26" s="48"/>
      <c r="Q26" s="48"/>
      <c r="R26" s="48"/>
      <c r="S26" s="48"/>
      <c r="T26" s="48"/>
      <c r="U26" s="48"/>
      <c r="V26" s="64"/>
    </row>
    <row r="27" spans="2:22" ht="20.100000000000001" customHeight="1" thickBot="1">
      <c r="B27" s="68"/>
      <c r="C27" s="49"/>
      <c r="D27" s="49"/>
      <c r="E27" s="49"/>
      <c r="F27" s="49"/>
      <c r="G27" s="49"/>
      <c r="H27" s="49"/>
      <c r="I27" s="49"/>
      <c r="J27" s="49"/>
      <c r="K27" s="49"/>
      <c r="L27" s="49"/>
      <c r="M27" s="49"/>
      <c r="N27" s="49"/>
      <c r="O27" s="49"/>
      <c r="P27" s="49"/>
      <c r="Q27" s="49"/>
      <c r="R27" s="49"/>
      <c r="S27" s="49"/>
      <c r="T27" s="49"/>
      <c r="U27" s="49"/>
      <c r="V27" s="65"/>
    </row>
    <row r="28" spans="2:22" s="12" customFormat="1" ht="50.1" customHeight="1" thickTop="1">
      <c r="B28" s="26" t="s">
        <v>43</v>
      </c>
      <c r="C28" s="27" t="s">
        <v>44</v>
      </c>
      <c r="D28" s="27" t="s">
        <v>45</v>
      </c>
      <c r="E28" s="27" t="s">
        <v>46</v>
      </c>
      <c r="F28" s="27" t="s">
        <v>47</v>
      </c>
      <c r="G28" s="27" t="s">
        <v>48</v>
      </c>
      <c r="H28" s="27" t="s">
        <v>49</v>
      </c>
      <c r="I28" s="27" t="s">
        <v>50</v>
      </c>
      <c r="J28" s="27" t="s">
        <v>51</v>
      </c>
      <c r="K28" s="27" t="s">
        <v>52</v>
      </c>
      <c r="L28" s="27" t="s">
        <v>53</v>
      </c>
      <c r="M28" s="27" t="s">
        <v>54</v>
      </c>
      <c r="N28" s="27" t="s">
        <v>55</v>
      </c>
      <c r="O28" s="27" t="s">
        <v>56</v>
      </c>
      <c r="P28" s="27" t="s">
        <v>57</v>
      </c>
      <c r="Q28" s="27" t="s">
        <v>58</v>
      </c>
      <c r="R28" s="27" t="s">
        <v>59</v>
      </c>
      <c r="S28" s="27" t="s">
        <v>60</v>
      </c>
      <c r="T28" s="27" t="s">
        <v>61</v>
      </c>
      <c r="U28" s="27" t="s">
        <v>62</v>
      </c>
      <c r="V28" s="35" t="s">
        <v>63</v>
      </c>
    </row>
    <row r="29" spans="2:22" s="12" customFormat="1" ht="199.5" customHeight="1">
      <c r="B29" s="24" t="s">
        <v>72</v>
      </c>
      <c r="C29" s="28" t="s">
        <v>73</v>
      </c>
      <c r="D29" s="28"/>
      <c r="E29" s="28"/>
      <c r="F29" s="28"/>
      <c r="G29" s="28"/>
      <c r="H29" s="28"/>
      <c r="I29" s="28"/>
      <c r="J29" s="28"/>
      <c r="K29" s="28"/>
      <c r="L29" s="28"/>
      <c r="M29" s="28"/>
      <c r="N29" s="28"/>
      <c r="O29" s="28"/>
      <c r="P29" s="28"/>
      <c r="Q29" s="28"/>
      <c r="R29" s="28"/>
      <c r="S29" s="28"/>
      <c r="T29" s="28"/>
      <c r="U29" s="28"/>
      <c r="V29" s="38"/>
    </row>
    <row r="30" spans="2:22" ht="16.5" customHeight="1"/>
    <row r="31" spans="2:22" ht="17.25" customHeight="1"/>
    <row r="32" spans="2:22" ht="50.1" customHeight="1"/>
  </sheetData>
  <mergeCells count="85">
    <mergeCell ref="B2:D2"/>
    <mergeCell ref="E12:E14"/>
    <mergeCell ref="E18:E20"/>
    <mergeCell ref="E25:E27"/>
    <mergeCell ref="B4:B6"/>
    <mergeCell ref="C4:C6"/>
    <mergeCell ref="D4:D6"/>
    <mergeCell ref="E4:E6"/>
    <mergeCell ref="B25:B27"/>
    <mergeCell ref="C25:C27"/>
    <mergeCell ref="C18:C20"/>
    <mergeCell ref="B18:B20"/>
    <mergeCell ref="C12:C14"/>
    <mergeCell ref="B12:B14"/>
    <mergeCell ref="D12:D14"/>
    <mergeCell ref="D25:D27"/>
    <mergeCell ref="D18:D20"/>
    <mergeCell ref="F4:F6"/>
    <mergeCell ref="F12:F14"/>
    <mergeCell ref="F18:F20"/>
    <mergeCell ref="F25:F27"/>
    <mergeCell ref="G4:G6"/>
    <mergeCell ref="G12:G14"/>
    <mergeCell ref="G18:G20"/>
    <mergeCell ref="G25:G27"/>
    <mergeCell ref="H4:H6"/>
    <mergeCell ref="H12:H14"/>
    <mergeCell ref="H18:H20"/>
    <mergeCell ref="H25:H27"/>
    <mergeCell ref="I4:I6"/>
    <mergeCell ref="I12:I14"/>
    <mergeCell ref="I18:I20"/>
    <mergeCell ref="I25:I27"/>
    <mergeCell ref="J4:J6"/>
    <mergeCell ref="J12:J14"/>
    <mergeCell ref="J18:J20"/>
    <mergeCell ref="J25:J27"/>
    <mergeCell ref="K4:K6"/>
    <mergeCell ref="K12:K14"/>
    <mergeCell ref="K18:K20"/>
    <mergeCell ref="K25:K27"/>
    <mergeCell ref="L4:L6"/>
    <mergeCell ref="L12:L14"/>
    <mergeCell ref="L18:L20"/>
    <mergeCell ref="L25:L27"/>
    <mergeCell ref="M4:M6"/>
    <mergeCell ref="M12:M14"/>
    <mergeCell ref="M18:M20"/>
    <mergeCell ref="M25:M27"/>
    <mergeCell ref="N4:N6"/>
    <mergeCell ref="N12:N14"/>
    <mergeCell ref="N18:N20"/>
    <mergeCell ref="N25:N27"/>
    <mergeCell ref="O4:O6"/>
    <mergeCell ref="O12:O14"/>
    <mergeCell ref="O18:O20"/>
    <mergeCell ref="O25:O27"/>
    <mergeCell ref="P4:P6"/>
    <mergeCell ref="P12:P14"/>
    <mergeCell ref="P18:P20"/>
    <mergeCell ref="P25:P27"/>
    <mergeCell ref="Q4:Q6"/>
    <mergeCell ref="Q12:Q14"/>
    <mergeCell ref="Q18:Q20"/>
    <mergeCell ref="Q25:Q27"/>
    <mergeCell ref="R4:R6"/>
    <mergeCell ref="R12:R14"/>
    <mergeCell ref="R18:R20"/>
    <mergeCell ref="R25:R27"/>
    <mergeCell ref="S4:S6"/>
    <mergeCell ref="S12:S14"/>
    <mergeCell ref="S18:S20"/>
    <mergeCell ref="S25:S27"/>
    <mergeCell ref="T4:T6"/>
    <mergeCell ref="T12:T14"/>
    <mergeCell ref="T18:T20"/>
    <mergeCell ref="T25:T27"/>
    <mergeCell ref="U4:U6"/>
    <mergeCell ref="U12:U14"/>
    <mergeCell ref="U18:U20"/>
    <mergeCell ref="U25:U27"/>
    <mergeCell ref="V4:V6"/>
    <mergeCell ref="V12:V14"/>
    <mergeCell ref="V18:V20"/>
    <mergeCell ref="V25:V2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
  <cp:revision/>
  <dcterms:created xsi:type="dcterms:W3CDTF">2024-12-03T06:57:46Z</dcterms:created>
  <dcterms:modified xsi:type="dcterms:W3CDTF">2025-01-04T15:11:49Z</dcterms:modified>
  <cp:category/>
  <cp:contentStatus/>
</cp:coreProperties>
</file>