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9.개인프로젝트\02.분석설계\"/>
    </mc:Choice>
  </mc:AlternateContent>
  <bookViews>
    <workbookView xWindow="0" yWindow="0" windowWidth="21495" windowHeight="8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7" i="1" l="1"/>
  <c r="E3" i="1" l="1"/>
</calcChain>
</file>

<file path=xl/sharedStrings.xml><?xml version="1.0" encoding="utf-8"?>
<sst xmlns="http://schemas.openxmlformats.org/spreadsheetml/2006/main" count="115" uniqueCount="113">
  <si>
    <t>프로젝트명</t>
    <phoneticPr fontId="1" type="noConversion"/>
  </si>
  <si>
    <t>시작일</t>
    <phoneticPr fontId="1" type="noConversion"/>
  </si>
  <si>
    <t>종료일</t>
    <phoneticPr fontId="1" type="noConversion"/>
  </si>
  <si>
    <t>1차 개인프로젝트 일정표</t>
    <phoneticPr fontId="1" type="noConversion"/>
  </si>
  <si>
    <t>프로젝트 발표일 :</t>
    <phoneticPr fontId="1" type="noConversion"/>
  </si>
  <si>
    <t>금일 :</t>
    <phoneticPr fontId="1" type="noConversion"/>
  </si>
  <si>
    <t>2024-12-26(목)</t>
    <phoneticPr fontId="1" type="noConversion"/>
  </si>
  <si>
    <t>공통 상단영역</t>
    <phoneticPr fontId="1" type="noConversion"/>
  </si>
  <si>
    <t>메인페이지</t>
    <phoneticPr fontId="1" type="noConversion"/>
  </si>
  <si>
    <t>로딩 애니메이션</t>
    <phoneticPr fontId="1" type="noConversion"/>
  </si>
  <si>
    <t>로딩 후 메인페이지</t>
    <phoneticPr fontId="1" type="noConversion"/>
  </si>
  <si>
    <t>About us</t>
    <phoneticPr fontId="1" type="noConversion"/>
  </si>
  <si>
    <t>제품소개</t>
    <phoneticPr fontId="1" type="noConversion"/>
  </si>
  <si>
    <t>Lookbook</t>
    <phoneticPr fontId="1" type="noConversion"/>
  </si>
  <si>
    <t>공통 하단영역</t>
    <phoneticPr fontId="1" type="noConversion"/>
  </si>
  <si>
    <t>햄버거</t>
    <phoneticPr fontId="1" type="noConversion"/>
  </si>
  <si>
    <t>로고</t>
    <phoneticPr fontId="1" type="noConversion"/>
  </si>
  <si>
    <t>장바구니</t>
    <phoneticPr fontId="1" type="noConversion"/>
  </si>
  <si>
    <t>장바구니 개수</t>
    <phoneticPr fontId="1" type="noConversion"/>
  </si>
  <si>
    <t>네비게이션 바</t>
    <phoneticPr fontId="1" type="noConversion"/>
  </si>
  <si>
    <t>쿠키</t>
    <phoneticPr fontId="1" type="noConversion"/>
  </si>
  <si>
    <t>View Product</t>
    <phoneticPr fontId="1" type="noConversion"/>
  </si>
  <si>
    <t>제품사진</t>
    <phoneticPr fontId="1" type="noConversion"/>
  </si>
  <si>
    <t>See Lookbook</t>
    <phoneticPr fontId="1" type="noConversion"/>
  </si>
  <si>
    <t>Shop</t>
    <phoneticPr fontId="1" type="noConversion"/>
  </si>
  <si>
    <t>SHOP ALL</t>
    <phoneticPr fontId="1" type="noConversion"/>
  </si>
  <si>
    <t>Shop</t>
    <phoneticPr fontId="1" type="noConversion"/>
  </si>
  <si>
    <t>기사 이미지 공통</t>
    <phoneticPr fontId="1" type="noConversion"/>
  </si>
  <si>
    <t>기사제목 호버</t>
    <phoneticPr fontId="1" type="noConversion"/>
  </si>
  <si>
    <t>Article 메인&amp;서브</t>
    <phoneticPr fontId="1" type="noConversion"/>
  </si>
  <si>
    <t>카테고리</t>
    <phoneticPr fontId="1" type="noConversion"/>
  </si>
  <si>
    <t>하단로고</t>
    <phoneticPr fontId="1" type="noConversion"/>
  </si>
  <si>
    <t>서브페이지-Lookbook</t>
    <phoneticPr fontId="1" type="noConversion"/>
  </si>
  <si>
    <t>서브페이지-Shop</t>
    <phoneticPr fontId="1" type="noConversion"/>
  </si>
  <si>
    <t>제품이미지</t>
    <phoneticPr fontId="1" type="noConversion"/>
  </si>
  <si>
    <t>제품이미지 클릭시</t>
    <phoneticPr fontId="1" type="noConversion"/>
  </si>
  <si>
    <t>close</t>
    <phoneticPr fontId="1" type="noConversion"/>
  </si>
  <si>
    <t>See Product</t>
    <phoneticPr fontId="1" type="noConversion"/>
  </si>
  <si>
    <t>필터링</t>
    <phoneticPr fontId="1" type="noConversion"/>
  </si>
  <si>
    <t>필터박스</t>
    <phoneticPr fontId="1" type="noConversion"/>
  </si>
  <si>
    <t>검색박스</t>
    <phoneticPr fontId="1" type="noConversion"/>
  </si>
  <si>
    <t>제품이미지</t>
    <phoneticPr fontId="1" type="noConversion"/>
  </si>
  <si>
    <t>사이즈</t>
    <phoneticPr fontId="1" type="noConversion"/>
  </si>
  <si>
    <t>이미지 호버 및 클릭</t>
    <phoneticPr fontId="1" type="noConversion"/>
  </si>
  <si>
    <t>Close</t>
    <phoneticPr fontId="1" type="noConversion"/>
  </si>
  <si>
    <t>Close</t>
    <phoneticPr fontId="1" type="noConversion"/>
  </si>
  <si>
    <t>서브페이지-Contact</t>
    <phoneticPr fontId="1" type="noConversion"/>
  </si>
  <si>
    <t>Close</t>
    <phoneticPr fontId="1" type="noConversion"/>
  </si>
  <si>
    <t>우측 이미지</t>
    <phoneticPr fontId="1" type="noConversion"/>
  </si>
  <si>
    <t>1. 클릭시 메인페이지로 이동</t>
    <phoneticPr fontId="1" type="noConversion"/>
  </si>
  <si>
    <t>1. 햄버거바/Shop/로고/장바구니 순으로 배치
2. 스크롤시 배경 색상에 따라 총 3가지 스타일로 반응
* 원본 페이지보다 네비게이션 바의 요소들의 크기를 키울 계획</t>
  </si>
  <si>
    <t>1. 클릭시 아래쪽 방향으로 노출
2. 네비게이션 바깥 배경 투명도 50%
3. 클릭 및 클릭 해제시 버튼 전환 애니메이션
4. 오버시 색상 전환효과</t>
  </si>
  <si>
    <t>1. 서브페이지-Shop으로 이동
2. 오버시 색상 전환효과</t>
  </si>
  <si>
    <t>서브페이지-Shop-제품상세</t>
    <phoneticPr fontId="1" type="noConversion"/>
  </si>
  <si>
    <t>제품사이즈 버튼</t>
    <phoneticPr fontId="1" type="noConversion"/>
  </si>
  <si>
    <t>Add to bag</t>
    <phoneticPr fontId="1" type="noConversion"/>
  </si>
  <si>
    <t>서브페이지-Shop-최종구매</t>
    <phoneticPr fontId="1" type="noConversion"/>
  </si>
  <si>
    <t xml:space="preserve"> </t>
    <phoneticPr fontId="1" type="noConversion"/>
  </si>
  <si>
    <t>1. 오버시 색상 전환효과
2. 클릭시 오른쪽 화면 끝에서 왼쪽으로 장바구니 리스트 노출</t>
    <phoneticPr fontId="1" type="noConversion"/>
  </si>
  <si>
    <t>1. 클릭시 오른쪽 끝에서 왼쪽으로 장바구니 리스트 노출
2. Close 닫기 버튼
3. + , - 기호 클릭시 상품 개수 수정
4. 장바구니 토탈 가격 안내
5. Proceed to checkout 버튼 클릭시 구매페이지 이동
6. Continue shopping 버튼 클릭시 서브페이지-Shop으로 이동
7. 제품명 오버시 색상 전환 및 클릭시 제품 상세페이지로 이동
8. 제품 이미지 클릭시 제품 상세페이지로 이동
9. 장바구니 리스트 화면 바깥 배경 투명도 낮춤</t>
    <phoneticPr fontId="1" type="noConversion"/>
  </si>
  <si>
    <t>1. 오버시 색상 전환효과
2. 클릭시 서브페이지-Shop으로 이동</t>
    <phoneticPr fontId="1" type="noConversion"/>
  </si>
  <si>
    <t>1. 홈페이지 최초 로딩시 쿠키 알림 노출
2. ACCEPT 버튼 오버시 색상 전환효과
3. 클릭시 사라짐</t>
    <phoneticPr fontId="1" type="noConversion"/>
  </si>
  <si>
    <t>기능 및 요구사항</t>
    <phoneticPr fontId="1" type="noConversion"/>
  </si>
  <si>
    <t>1. 오버시 왼쪽에서 오른쪽으로 밑줄 효과
2. 클릭시 서브페이지-Shop-제품상세로 이동</t>
    <phoneticPr fontId="1" type="noConversion"/>
  </si>
  <si>
    <t>1. 클릭시 서브페이지-Shop-제품상세로 이동</t>
    <phoneticPr fontId="1" type="noConversion"/>
  </si>
  <si>
    <t>제품이미지 자동 전환</t>
    <phoneticPr fontId="1" type="noConversion"/>
  </si>
  <si>
    <t>1. 오버시 색상전환 및 왼쪽에서 오른쪽으로 밑줄 효과
2. 클릭시 서브페이지-Shop 이동</t>
    <phoneticPr fontId="1" type="noConversion"/>
  </si>
  <si>
    <t>1. 오버시 색상전환 및 왼쪽에서 오른쪽으로 밑줄 효과
2. 클릭시 서브페이지-Lookbook 이동</t>
    <phoneticPr fontId="1" type="noConversion"/>
  </si>
  <si>
    <t>제품명</t>
    <phoneticPr fontId="1" type="noConversion"/>
  </si>
  <si>
    <t xml:space="preserve">1. 오버시 색상 전환효과
2. 클릭시 서브페이지-Shop-제품상세로 이동
</t>
    <phoneticPr fontId="1" type="noConversion"/>
  </si>
  <si>
    <t>1. 오버시 이미지 중심을 기준으로 약 10% 확대
2. 클릭시 준비중 알림 출력</t>
    <phoneticPr fontId="1" type="noConversion"/>
  </si>
  <si>
    <t>1. 오버시 글자 색상 전환 효과
2. 클릭시 준비중 알림 출력</t>
    <phoneticPr fontId="1" type="noConversion"/>
  </si>
  <si>
    <t>1. 하위 카테고리에만 오버시 왼쪽에서 오른쪽으로 밑줄 효과
2. 클릭시 해당 카테고리 페이지로 이동</t>
    <phoneticPr fontId="1" type="noConversion"/>
  </si>
  <si>
    <t>1. 클릭시 메인 페이지 상단으로 이동</t>
    <phoneticPr fontId="1" type="noConversion"/>
  </si>
  <si>
    <t>1. 제품 이미지가 하나씩 위에서 아래로 내려오는 애니메이션</t>
    <phoneticPr fontId="1" type="noConversion"/>
  </si>
  <si>
    <t>1. 오버시 제품이미지를 중심으로 약10% 확대
2. 클릭시 오른쪽에서 왼쪽으로 제품이미지 화면 노출
3. 제품이미지 화면 바깥 화면 투명도 낮춤
4. 바깥 화면 클릭시 제품 이미지 화면 닫힘</t>
    <phoneticPr fontId="1" type="noConversion"/>
  </si>
  <si>
    <t>1. 클릭시 이전 페이지로 이동</t>
    <phoneticPr fontId="1" type="noConversion"/>
  </si>
  <si>
    <t>1. 클릭시 제품이미지 화면 닫힘</t>
    <phoneticPr fontId="1" type="noConversion"/>
  </si>
  <si>
    <t>1. 클릭시 서브페이지-Shop-제품상세로 이동</t>
    <phoneticPr fontId="1" type="noConversion"/>
  </si>
  <si>
    <t>1. 제품 검색</t>
    <phoneticPr fontId="1" type="noConversion"/>
  </si>
  <si>
    <t>1. 카테고리별 필터링
2. 클릭시 필터링한 카테고리 노출
* 해당 프로젝트에서는 모든 상품을 구현하지 않으므로 최소한의 필터기능만 구현</t>
    <phoneticPr fontId="1" type="noConversion"/>
  </si>
  <si>
    <t>1. 이미지 오버시 색상 전환효과
2. 클릭시 서브페이지-Shop-제품상세 페이지로 이동
* 해당 프로젝트에서는 사이즈 클릭에 대한 구현 진행하지 않음</t>
    <phoneticPr fontId="1" type="noConversion"/>
  </si>
  <si>
    <t>1. 이미지 오버시 제품 측면 이미지 페이지 인으로 전환하며 4개 사이즈 노출
2. 클릭시 서브페이지-Shop-제품상세 페이지로 이동</t>
    <phoneticPr fontId="1" type="noConversion"/>
  </si>
  <si>
    <t>1. 클릭시 이전 페이지로 이동</t>
    <phoneticPr fontId="1" type="noConversion"/>
  </si>
  <si>
    <t>편리한 페이지 이동을 위한 
인디케이터 추가 예정</t>
    <phoneticPr fontId="1" type="noConversion"/>
  </si>
  <si>
    <t>인디케이터</t>
    <phoneticPr fontId="1" type="noConversion"/>
  </si>
  <si>
    <t>1. 클릭시 색상 전환되는 효과만 부여</t>
    <phoneticPr fontId="1" type="noConversion"/>
  </si>
  <si>
    <t>1. 클릭시 해당 제품에 관한 데이터 장바구니에 추가 반영</t>
    <phoneticPr fontId="1" type="noConversion"/>
  </si>
  <si>
    <t>1. 페이지 히스토리 나열 후 현재 페이지 볼드체로 표시
2. 원하는 히스토리 페이지 클릭시 해당 페이지로 이동
* 인디케이터를 어디서부터 노출시킬지 결정 필요
* 같은 디자인 메인페이지에서도 노출시킬지, 다른 디자인으로 제작할지 결정 필요</t>
    <phoneticPr fontId="1" type="noConversion"/>
  </si>
  <si>
    <t xml:space="preserve">1. 장바구니 요약을 거쳐야만 최종구매페이지로 이동가능
(구매고객의 정확한 주문을 위함)
2. 이전 페이지 홀딩하며 페이지 위쪽에서 아래로 내려오면서 페이지 이동
</t>
    <phoneticPr fontId="1" type="noConversion"/>
  </si>
  <si>
    <t>1. 개인정보수집, 광고&amp; 마케팅 수신 동의 체크박스 생성
2. 고객 연락처, 국적/이름/주소/도시/우편번호
3. 개인정보 저장 체크박스 생성, 체크할 시 정보 저장
*해당 프로젝트에서 Shipping method,Payment는 박스만 구현</t>
    <phoneticPr fontId="1" type="noConversion"/>
  </si>
  <si>
    <t>구매박스</t>
    <phoneticPr fontId="1" type="noConversion"/>
  </si>
  <si>
    <t>정보영역</t>
    <phoneticPr fontId="1" type="noConversion"/>
  </si>
  <si>
    <t>주문영역</t>
    <phoneticPr fontId="1" type="noConversion"/>
  </si>
  <si>
    <t>1. close 버튼 클릭시 직전 페이지로 이동 
2. 구매 제품 요약 및 최종 가격 계산
3. 오른쪽 상단 장바구니 버튼 클릭시 장바구니 리스트 오른쪽에서 왼쪽으로 생성</t>
    <phoneticPr fontId="1" type="noConversion"/>
  </si>
  <si>
    <t>1. 클릭시 이전 페이지로 이동</t>
    <phoneticPr fontId="1" type="noConversion"/>
  </si>
  <si>
    <t>이메일 연결</t>
  </si>
  <si>
    <t>1. 이메일 오버시 왼쪽에서 오른쪽으로 밑줄 효과
2. 이메일 클릭시 관계자 메일 연결</t>
    <phoneticPr fontId="1" type="noConversion"/>
  </si>
  <si>
    <t>Close : Close, Return 버튼 분할 예정</t>
    <phoneticPr fontId="1" type="noConversion"/>
  </si>
  <si>
    <t>UI 추가 및 수정</t>
    <phoneticPr fontId="1" type="noConversion"/>
  </si>
  <si>
    <t>1. 페이드 인-아웃 전환효과</t>
  </si>
  <si>
    <t>1. 제품 이미지 페이드 인-아웃-아웃 전환
2. 제품명 클릭시 제품상세페이지 이동</t>
  </si>
  <si>
    <t>1. 스크롤시 이미지 &gt; 제목 &gt; 내용 순으로 아래쪽에서 위쪽으로
페이드 인-아웃 되는 등장 애니메이션</t>
  </si>
  <si>
    <t>1. 스크롤시 제품명&gt;설명&gt;View product 순으로 아래쪽에서 위쪽으로
페이드 인-아웃 되는 등장 애니메이션</t>
  </si>
  <si>
    <t>1. 스크롤시 제목 &gt; 내용 순으로 아래쪽에서 위쪽으로
페이드 인-아웃 되는 등장 애니메이션</t>
  </si>
  <si>
    <t>1. 제품이미지 자동 페이드 인-아웃-아웃 전환 효과</t>
  </si>
  <si>
    <t>1. 스크롤시 제목 &gt; 내용 순으로 아래쪽에서 위쪽으로
페이드 인-아웃 되는 등장 애니메이션
* 이번 프로젝트에서 기사 메인&amp;서브 상세페이지는 구현하지 않음.</t>
  </si>
  <si>
    <t>1. 페이드 인-아웃 전환효과</t>
    <phoneticPr fontId="1" type="noConversion"/>
  </si>
  <si>
    <t>피드백</t>
    <phoneticPr fontId="1" type="noConversion"/>
  </si>
  <si>
    <t>테스트 및 수정</t>
    <phoneticPr fontId="1" type="noConversion"/>
  </si>
  <si>
    <t xml:space="preserve"> </t>
    <phoneticPr fontId="1" type="noConversion"/>
  </si>
  <si>
    <t>진행기간(일)</t>
    <phoneticPr fontId="1" type="noConversion"/>
  </si>
  <si>
    <t>진행율(%)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</si>
</sst>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ck">
        <color theme="0" tint="-0.2499465926084170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8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7" fontId="0" fillId="0" borderId="21" xfId="0" applyNumberForma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2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4"/>
  <sheetViews>
    <sheetView showGridLines="0" tabSelected="1" topLeftCell="B1" zoomScale="55" zoomScaleNormal="55" workbookViewId="0">
      <selection activeCell="L14" sqref="L14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6" bestFit="1" customWidth="1"/>
    <col min="5" max="5" width="20.875" style="16" bestFit="1" customWidth="1"/>
    <col min="6" max="6" width="29.625" style="4" bestFit="1" customWidth="1"/>
    <col min="7" max="7" width="31.5" bestFit="1" customWidth="1"/>
    <col min="8" max="8" width="32.375" customWidth="1"/>
    <col min="9" max="30" width="3.625" customWidth="1"/>
  </cols>
  <sheetData>
    <row r="1" spans="2:30" ht="9.9499999999999993" customHeight="1" x14ac:dyDescent="0.3"/>
    <row r="2" spans="2:30" ht="54.75" customHeight="1" x14ac:dyDescent="0.3">
      <c r="B2" s="27" t="s">
        <v>3</v>
      </c>
      <c r="C2" s="27"/>
      <c r="D2" s="27"/>
      <c r="E2" s="17"/>
      <c r="F2" s="47"/>
      <c r="G2" s="3"/>
      <c r="H2" s="3"/>
    </row>
    <row r="3" spans="2:30" ht="26.25" customHeight="1" thickBot="1" x14ac:dyDescent="0.35">
      <c r="D3" s="18" t="s">
        <v>5</v>
      </c>
      <c r="E3" s="19">
        <f ca="1">TODAY()</f>
        <v>45631</v>
      </c>
      <c r="F3" s="48" t="s">
        <v>4</v>
      </c>
      <c r="G3" s="10" t="s">
        <v>6</v>
      </c>
      <c r="H3" s="10"/>
    </row>
    <row r="4" spans="2:30" ht="20.100000000000001" customHeight="1" thickTop="1" x14ac:dyDescent="0.3">
      <c r="B4" s="31" t="s">
        <v>0</v>
      </c>
      <c r="C4" s="28" t="s">
        <v>62</v>
      </c>
      <c r="D4" s="34" t="s">
        <v>1</v>
      </c>
      <c r="E4" s="37" t="s">
        <v>2</v>
      </c>
      <c r="F4" s="21" t="s">
        <v>111</v>
      </c>
      <c r="G4" s="24" t="s">
        <v>112</v>
      </c>
      <c r="H4" s="12"/>
      <c r="I4" s="42">
        <v>45630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5"/>
    </row>
    <row r="5" spans="2:30" ht="20.100000000000001" customHeight="1" x14ac:dyDescent="0.3">
      <c r="B5" s="32"/>
      <c r="C5" s="29"/>
      <c r="D5" s="35"/>
      <c r="E5" s="38"/>
      <c r="F5" s="22"/>
      <c r="G5" s="25"/>
      <c r="H5" s="13" t="s">
        <v>108</v>
      </c>
      <c r="I5" s="44">
        <f>I4</f>
        <v>45630</v>
      </c>
      <c r="J5" s="44">
        <f>I5+1</f>
        <v>45631</v>
      </c>
      <c r="K5" s="44">
        <f t="shared" ref="K5:AD6" si="0">J5+1</f>
        <v>45632</v>
      </c>
      <c r="L5" s="44">
        <f t="shared" si="0"/>
        <v>45633</v>
      </c>
      <c r="M5" s="44">
        <f t="shared" si="0"/>
        <v>45634</v>
      </c>
      <c r="N5" s="44">
        <f t="shared" si="0"/>
        <v>45635</v>
      </c>
      <c r="O5" s="44">
        <f t="shared" si="0"/>
        <v>45636</v>
      </c>
      <c r="P5" s="44">
        <f t="shared" si="0"/>
        <v>45637</v>
      </c>
      <c r="Q5" s="44">
        <f t="shared" si="0"/>
        <v>45638</v>
      </c>
      <c r="R5" s="44">
        <f t="shared" si="0"/>
        <v>45639</v>
      </c>
      <c r="S5" s="44">
        <f t="shared" si="0"/>
        <v>45640</v>
      </c>
      <c r="T5" s="44">
        <f t="shared" si="0"/>
        <v>45641</v>
      </c>
      <c r="U5" s="44">
        <f t="shared" si="0"/>
        <v>45642</v>
      </c>
      <c r="V5" s="44">
        <f t="shared" si="0"/>
        <v>45643</v>
      </c>
      <c r="W5" s="44">
        <f t="shared" si="0"/>
        <v>45644</v>
      </c>
      <c r="X5" s="44">
        <f t="shared" si="0"/>
        <v>45645</v>
      </c>
      <c r="Y5" s="44">
        <f t="shared" si="0"/>
        <v>45646</v>
      </c>
      <c r="Z5" s="44">
        <f t="shared" si="0"/>
        <v>45647</v>
      </c>
      <c r="AA5" s="44">
        <f t="shared" si="0"/>
        <v>45648</v>
      </c>
      <c r="AB5" s="44">
        <f t="shared" si="0"/>
        <v>45649</v>
      </c>
      <c r="AC5" s="44">
        <f t="shared" si="0"/>
        <v>45650</v>
      </c>
      <c r="AD5" s="44">
        <f t="shared" si="0"/>
        <v>45651</v>
      </c>
    </row>
    <row r="6" spans="2:30" ht="20.100000000000001" customHeight="1" thickBot="1" x14ac:dyDescent="0.35">
      <c r="B6" s="33"/>
      <c r="C6" s="30"/>
      <c r="D6" s="36"/>
      <c r="E6" s="39"/>
      <c r="F6" s="23"/>
      <c r="G6" s="26"/>
      <c r="H6" s="14"/>
      <c r="I6" s="46">
        <f>I5</f>
        <v>45630</v>
      </c>
      <c r="J6" s="46">
        <f>I6+1</f>
        <v>45631</v>
      </c>
      <c r="K6" s="46">
        <f t="shared" si="0"/>
        <v>45632</v>
      </c>
      <c r="L6" s="46">
        <f t="shared" si="0"/>
        <v>45633</v>
      </c>
      <c r="M6" s="46">
        <f t="shared" si="0"/>
        <v>45634</v>
      </c>
      <c r="N6" s="46">
        <f t="shared" si="0"/>
        <v>45635</v>
      </c>
      <c r="O6" s="46">
        <f t="shared" si="0"/>
        <v>45636</v>
      </c>
      <c r="P6" s="46">
        <f t="shared" si="0"/>
        <v>45637</v>
      </c>
      <c r="Q6" s="46">
        <f t="shared" si="0"/>
        <v>45638</v>
      </c>
      <c r="R6" s="46">
        <f t="shared" si="0"/>
        <v>45639</v>
      </c>
      <c r="S6" s="46">
        <f t="shared" si="0"/>
        <v>45640</v>
      </c>
      <c r="T6" s="46">
        <f t="shared" si="0"/>
        <v>45641</v>
      </c>
      <c r="U6" s="46">
        <f t="shared" si="0"/>
        <v>45642</v>
      </c>
      <c r="V6" s="46">
        <f t="shared" si="0"/>
        <v>45643</v>
      </c>
      <c r="W6" s="46">
        <f t="shared" si="0"/>
        <v>45644</v>
      </c>
      <c r="X6" s="46">
        <f t="shared" si="0"/>
        <v>45645</v>
      </c>
      <c r="Y6" s="46">
        <f t="shared" si="0"/>
        <v>45646</v>
      </c>
      <c r="Z6" s="46">
        <f t="shared" si="0"/>
        <v>45647</v>
      </c>
      <c r="AA6" s="46">
        <f t="shared" si="0"/>
        <v>45648</v>
      </c>
      <c r="AB6" s="46">
        <f t="shared" si="0"/>
        <v>45649</v>
      </c>
      <c r="AC6" s="46">
        <f t="shared" si="0"/>
        <v>45650</v>
      </c>
      <c r="AD6" s="46">
        <f t="shared" si="0"/>
        <v>45651</v>
      </c>
    </row>
    <row r="7" spans="2:30" ht="38.25" thickTop="1" x14ac:dyDescent="0.3">
      <c r="B7" s="5" t="s">
        <v>7</v>
      </c>
      <c r="C7" s="2"/>
      <c r="D7" s="15">
        <v>45630</v>
      </c>
      <c r="E7" s="15">
        <v>45635</v>
      </c>
      <c r="F7" s="49">
        <f>IF(E7="","",E7+1-D7)</f>
        <v>6</v>
      </c>
      <c r="G7" s="40">
        <v>15</v>
      </c>
      <c r="H7" s="2"/>
      <c r="I7" s="2" t="s">
        <v>110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49.5" x14ac:dyDescent="0.3">
      <c r="B8" s="7" t="s">
        <v>19</v>
      </c>
      <c r="C8" s="11" t="s">
        <v>50</v>
      </c>
      <c r="D8" s="15">
        <v>45630</v>
      </c>
      <c r="E8" s="15">
        <v>45635</v>
      </c>
      <c r="F8" s="49">
        <f t="shared" ref="F8:F64" si="1">IF(E8="","",E8+1-D8)</f>
        <v>6</v>
      </c>
      <c r="G8" s="41">
        <v>20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33" x14ac:dyDescent="0.3">
      <c r="B9" s="8" t="s">
        <v>48</v>
      </c>
      <c r="C9" s="11" t="s">
        <v>101</v>
      </c>
      <c r="D9" s="15">
        <v>45630</v>
      </c>
      <c r="E9" s="15">
        <v>45635</v>
      </c>
      <c r="F9" s="49">
        <f t="shared" si="1"/>
        <v>6</v>
      </c>
      <c r="G9" s="4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ht="66" x14ac:dyDescent="0.3">
      <c r="B10" s="8" t="s">
        <v>15</v>
      </c>
      <c r="C10" s="11" t="s">
        <v>51</v>
      </c>
      <c r="D10" s="15">
        <v>45630</v>
      </c>
      <c r="E10" s="15">
        <v>45635</v>
      </c>
      <c r="F10" s="49">
        <f t="shared" si="1"/>
        <v>6</v>
      </c>
      <c r="G10" s="41">
        <v>50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33" x14ac:dyDescent="0.3">
      <c r="B11" s="8" t="s">
        <v>24</v>
      </c>
      <c r="C11" s="11" t="s">
        <v>52</v>
      </c>
      <c r="D11" s="15">
        <v>45630</v>
      </c>
      <c r="E11" s="15">
        <v>45635</v>
      </c>
      <c r="F11" s="49">
        <f t="shared" si="1"/>
        <v>6</v>
      </c>
      <c r="G11" s="4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 ht="26.25" x14ac:dyDescent="0.3">
      <c r="B12" s="8" t="s">
        <v>16</v>
      </c>
      <c r="C12" s="1" t="s">
        <v>49</v>
      </c>
      <c r="D12" s="15">
        <v>45630</v>
      </c>
      <c r="E12" s="15">
        <v>45635</v>
      </c>
      <c r="F12" s="49">
        <f t="shared" si="1"/>
        <v>6</v>
      </c>
      <c r="G12" s="4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ht="148.5" x14ac:dyDescent="0.3">
      <c r="B13" s="8" t="s">
        <v>17</v>
      </c>
      <c r="C13" s="11" t="s">
        <v>59</v>
      </c>
      <c r="D13" s="15">
        <v>45630</v>
      </c>
      <c r="E13" s="15">
        <v>45635</v>
      </c>
      <c r="F13" s="49">
        <f t="shared" si="1"/>
        <v>6</v>
      </c>
      <c r="G13" s="4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ht="33" x14ac:dyDescent="0.3">
      <c r="B14" s="8" t="s">
        <v>18</v>
      </c>
      <c r="C14" s="11" t="s">
        <v>58</v>
      </c>
      <c r="D14" s="15">
        <v>45630</v>
      </c>
      <c r="E14" s="15">
        <v>45635</v>
      </c>
      <c r="F14" s="49">
        <f t="shared" si="1"/>
        <v>6</v>
      </c>
      <c r="G14" s="4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ht="37.5" x14ac:dyDescent="0.3">
      <c r="B15" s="6" t="s">
        <v>8</v>
      </c>
      <c r="C15" s="1" t="s">
        <v>57</v>
      </c>
      <c r="D15" s="15">
        <v>45636</v>
      </c>
      <c r="E15" s="15">
        <v>45638</v>
      </c>
      <c r="F15" s="49">
        <f t="shared" si="1"/>
        <v>3</v>
      </c>
      <c r="G15" s="4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ht="31.5" hidden="1" x14ac:dyDescent="0.3">
      <c r="B16" s="7" t="s">
        <v>9</v>
      </c>
      <c r="C16" s="1"/>
      <c r="D16" s="15">
        <v>45636</v>
      </c>
      <c r="E16" s="15">
        <v>45638</v>
      </c>
      <c r="F16" s="49">
        <f t="shared" si="1"/>
        <v>3</v>
      </c>
      <c r="G16" s="4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ht="31.5" hidden="1" x14ac:dyDescent="0.3">
      <c r="B17" s="7" t="s">
        <v>10</v>
      </c>
      <c r="C17" s="1"/>
      <c r="D17" s="15">
        <v>45636</v>
      </c>
      <c r="E17" s="15">
        <v>45638</v>
      </c>
      <c r="F17" s="49">
        <f t="shared" si="1"/>
        <v>3</v>
      </c>
      <c r="G17" s="4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ht="33" hidden="1" x14ac:dyDescent="0.3">
      <c r="B18" s="9" t="s">
        <v>25</v>
      </c>
      <c r="C18" s="11" t="s">
        <v>60</v>
      </c>
      <c r="D18" s="15">
        <v>45636</v>
      </c>
      <c r="E18" s="15">
        <v>45638</v>
      </c>
      <c r="F18" s="49">
        <f t="shared" si="1"/>
        <v>3</v>
      </c>
      <c r="G18" s="4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49.5" hidden="1" x14ac:dyDescent="0.3">
      <c r="B19" s="8" t="s">
        <v>20</v>
      </c>
      <c r="C19" s="11" t="s">
        <v>61</v>
      </c>
      <c r="D19" s="15">
        <v>45636</v>
      </c>
      <c r="E19" s="15">
        <v>45638</v>
      </c>
      <c r="F19" s="49">
        <f t="shared" si="1"/>
        <v>3</v>
      </c>
      <c r="G19" s="4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ht="33" hidden="1" x14ac:dyDescent="0.3">
      <c r="B20" s="7" t="s">
        <v>11</v>
      </c>
      <c r="C20" s="11" t="s">
        <v>102</v>
      </c>
      <c r="D20" s="15">
        <v>45636</v>
      </c>
      <c r="E20" s="15">
        <v>45638</v>
      </c>
      <c r="F20" s="49">
        <f t="shared" si="1"/>
        <v>3</v>
      </c>
      <c r="G20" s="4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ht="33" hidden="1" x14ac:dyDescent="0.3">
      <c r="B21" s="7" t="s">
        <v>12</v>
      </c>
      <c r="C21" s="11" t="s">
        <v>103</v>
      </c>
      <c r="D21" s="15">
        <v>45636</v>
      </c>
      <c r="E21" s="15">
        <v>45638</v>
      </c>
      <c r="F21" s="49">
        <f t="shared" si="1"/>
        <v>3</v>
      </c>
      <c r="G21" s="4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ht="49.5" hidden="1" x14ac:dyDescent="0.3">
      <c r="B22" s="8" t="s">
        <v>68</v>
      </c>
      <c r="C22" s="11" t="s">
        <v>69</v>
      </c>
      <c r="D22" s="15">
        <v>45636</v>
      </c>
      <c r="E22" s="15">
        <v>45638</v>
      </c>
      <c r="F22" s="49">
        <f t="shared" si="1"/>
        <v>3</v>
      </c>
      <c r="G22" s="4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2:30" ht="33" hidden="1" x14ac:dyDescent="0.3">
      <c r="B23" s="8" t="s">
        <v>21</v>
      </c>
      <c r="C23" s="11" t="s">
        <v>63</v>
      </c>
      <c r="D23" s="15">
        <v>45636</v>
      </c>
      <c r="E23" s="15">
        <v>45638</v>
      </c>
      <c r="F23" s="49">
        <f t="shared" si="1"/>
        <v>3</v>
      </c>
      <c r="G23" s="4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2:30" ht="26.25" hidden="1" x14ac:dyDescent="0.3">
      <c r="B24" s="8" t="s">
        <v>22</v>
      </c>
      <c r="C24" s="1" t="s">
        <v>64</v>
      </c>
      <c r="D24" s="15">
        <v>45636</v>
      </c>
      <c r="E24" s="15">
        <v>45638</v>
      </c>
      <c r="F24" s="49">
        <f t="shared" si="1"/>
        <v>3</v>
      </c>
      <c r="G24" s="4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33" hidden="1" x14ac:dyDescent="0.3">
      <c r="B25" s="7" t="s">
        <v>13</v>
      </c>
      <c r="C25" s="11" t="s">
        <v>104</v>
      </c>
      <c r="D25" s="15">
        <v>45636</v>
      </c>
      <c r="E25" s="15">
        <v>45638</v>
      </c>
      <c r="F25" s="49">
        <f t="shared" si="1"/>
        <v>3</v>
      </c>
      <c r="G25" s="4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ht="33" hidden="1" x14ac:dyDescent="0.3">
      <c r="B26" s="8" t="s">
        <v>23</v>
      </c>
      <c r="C26" s="11" t="s">
        <v>67</v>
      </c>
      <c r="D26" s="15">
        <v>45636</v>
      </c>
      <c r="E26" s="15">
        <v>45638</v>
      </c>
      <c r="F26" s="49">
        <f t="shared" si="1"/>
        <v>3</v>
      </c>
      <c r="G26" s="4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ht="33" hidden="1" x14ac:dyDescent="0.3">
      <c r="B27" s="8" t="s">
        <v>26</v>
      </c>
      <c r="C27" s="11" t="s">
        <v>66</v>
      </c>
      <c r="D27" s="15">
        <v>45636</v>
      </c>
      <c r="E27" s="15">
        <v>45638</v>
      </c>
      <c r="F27" s="49">
        <f t="shared" si="1"/>
        <v>3</v>
      </c>
      <c r="G27" s="4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ht="26.25" hidden="1" x14ac:dyDescent="0.3">
      <c r="B28" s="8" t="s">
        <v>65</v>
      </c>
      <c r="C28" s="11" t="s">
        <v>105</v>
      </c>
      <c r="D28" s="15">
        <v>45636</v>
      </c>
      <c r="E28" s="15">
        <v>45638</v>
      </c>
      <c r="F28" s="49">
        <f t="shared" si="1"/>
        <v>3</v>
      </c>
      <c r="G28" s="4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ht="66" hidden="1" x14ac:dyDescent="0.3">
      <c r="B29" s="7" t="s">
        <v>29</v>
      </c>
      <c r="C29" s="11" t="s">
        <v>106</v>
      </c>
      <c r="D29" s="15">
        <v>45636</v>
      </c>
      <c r="E29" s="15">
        <v>45638</v>
      </c>
      <c r="F29" s="49">
        <f t="shared" si="1"/>
        <v>3</v>
      </c>
      <c r="G29" s="4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 ht="33" hidden="1" x14ac:dyDescent="0.3">
      <c r="B30" s="8" t="s">
        <v>27</v>
      </c>
      <c r="C30" s="11" t="s">
        <v>70</v>
      </c>
      <c r="D30" s="15">
        <v>45636</v>
      </c>
      <c r="E30" s="15">
        <v>45638</v>
      </c>
      <c r="F30" s="49">
        <f t="shared" si="1"/>
        <v>3</v>
      </c>
      <c r="G30" s="4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 ht="33" hidden="1" x14ac:dyDescent="0.3">
      <c r="B31" s="8" t="s">
        <v>28</v>
      </c>
      <c r="C31" s="11" t="s">
        <v>71</v>
      </c>
      <c r="D31" s="15">
        <v>45636</v>
      </c>
      <c r="E31" s="15">
        <v>45638</v>
      </c>
      <c r="F31" s="49">
        <f t="shared" si="1"/>
        <v>3</v>
      </c>
      <c r="G31" s="4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ht="37.5" x14ac:dyDescent="0.3">
      <c r="B32" s="6" t="s">
        <v>14</v>
      </c>
      <c r="C32" s="1"/>
      <c r="D32" s="15">
        <v>45636</v>
      </c>
      <c r="E32" s="15">
        <v>45638</v>
      </c>
      <c r="F32" s="49">
        <f t="shared" si="1"/>
        <v>3</v>
      </c>
      <c r="G32" s="4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 ht="33" hidden="1" x14ac:dyDescent="0.3">
      <c r="B33" s="7" t="s">
        <v>30</v>
      </c>
      <c r="C33" s="11" t="s">
        <v>72</v>
      </c>
      <c r="D33" s="15">
        <v>45636</v>
      </c>
      <c r="E33" s="15">
        <v>45638</v>
      </c>
      <c r="F33" s="49">
        <f t="shared" si="1"/>
        <v>3</v>
      </c>
      <c r="G33" s="4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 ht="31.5" hidden="1" x14ac:dyDescent="0.3">
      <c r="B34" s="7" t="s">
        <v>31</v>
      </c>
      <c r="C34" s="1" t="s">
        <v>73</v>
      </c>
      <c r="D34" s="15">
        <v>45636</v>
      </c>
      <c r="E34" s="15">
        <v>45638</v>
      </c>
      <c r="F34" s="49">
        <f t="shared" si="1"/>
        <v>3</v>
      </c>
      <c r="G34" s="4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ht="37.5" x14ac:dyDescent="0.3">
      <c r="B35" s="6" t="s">
        <v>32</v>
      </c>
      <c r="C35" s="11" t="s">
        <v>74</v>
      </c>
      <c r="D35" s="15">
        <v>45639</v>
      </c>
      <c r="E35" s="15">
        <v>45642</v>
      </c>
      <c r="F35" s="49">
        <f t="shared" si="1"/>
        <v>4</v>
      </c>
      <c r="G35" s="4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ht="66" hidden="1" x14ac:dyDescent="0.3">
      <c r="B36" s="7" t="s">
        <v>34</v>
      </c>
      <c r="C36" s="11" t="s">
        <v>75</v>
      </c>
      <c r="D36" s="15">
        <v>45639</v>
      </c>
      <c r="E36" s="15">
        <v>45642</v>
      </c>
      <c r="F36" s="49">
        <f t="shared" si="1"/>
        <v>4</v>
      </c>
      <c r="G36" s="4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ht="31.5" hidden="1" x14ac:dyDescent="0.3">
      <c r="B37" s="7" t="s">
        <v>45</v>
      </c>
      <c r="C37" s="1" t="s">
        <v>76</v>
      </c>
      <c r="D37" s="15">
        <v>45639</v>
      </c>
      <c r="E37" s="15">
        <v>45642</v>
      </c>
      <c r="F37" s="49">
        <f t="shared" si="1"/>
        <v>4</v>
      </c>
      <c r="G37" s="4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ht="31.5" hidden="1" x14ac:dyDescent="0.3">
      <c r="B38" s="7" t="s">
        <v>35</v>
      </c>
      <c r="C38" s="1"/>
      <c r="D38" s="15">
        <v>45639</v>
      </c>
      <c r="E38" s="15">
        <v>45642</v>
      </c>
      <c r="F38" s="49">
        <f t="shared" si="1"/>
        <v>4</v>
      </c>
      <c r="G38" s="4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ht="26.25" hidden="1" x14ac:dyDescent="0.3">
      <c r="B39" s="8" t="s">
        <v>34</v>
      </c>
      <c r="C39" s="1" t="s">
        <v>64</v>
      </c>
      <c r="D39" s="15">
        <v>45639</v>
      </c>
      <c r="E39" s="15">
        <v>45642</v>
      </c>
      <c r="F39" s="49">
        <f t="shared" si="1"/>
        <v>4</v>
      </c>
      <c r="G39" s="4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ht="26.25" hidden="1" x14ac:dyDescent="0.3">
      <c r="B40" s="8" t="s">
        <v>36</v>
      </c>
      <c r="C40" s="1" t="s">
        <v>77</v>
      </c>
      <c r="D40" s="15">
        <v>45639</v>
      </c>
      <c r="E40" s="15">
        <v>45642</v>
      </c>
      <c r="F40" s="49">
        <f t="shared" si="1"/>
        <v>4</v>
      </c>
      <c r="G40" s="4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ht="26.25" hidden="1" x14ac:dyDescent="0.3">
      <c r="B41" s="8" t="s">
        <v>37</v>
      </c>
      <c r="C41" s="1" t="s">
        <v>78</v>
      </c>
      <c r="D41" s="15">
        <v>45639</v>
      </c>
      <c r="E41" s="15">
        <v>45642</v>
      </c>
      <c r="F41" s="49">
        <f t="shared" si="1"/>
        <v>4</v>
      </c>
      <c r="G41" s="4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ht="37.5" x14ac:dyDescent="0.3">
      <c r="B42" s="6" t="s">
        <v>33</v>
      </c>
      <c r="C42" s="1" t="s">
        <v>100</v>
      </c>
      <c r="D42" s="15">
        <v>45643</v>
      </c>
      <c r="E42" s="15">
        <v>45644</v>
      </c>
      <c r="F42" s="49">
        <f t="shared" si="1"/>
        <v>2</v>
      </c>
      <c r="G42" s="4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 ht="31.5" hidden="1" x14ac:dyDescent="0.3">
      <c r="B43" s="7" t="s">
        <v>38</v>
      </c>
      <c r="C43" s="1"/>
      <c r="D43" s="15">
        <v>45643</v>
      </c>
      <c r="E43" s="15">
        <v>45644</v>
      </c>
      <c r="F43" s="49">
        <f t="shared" si="1"/>
        <v>2</v>
      </c>
      <c r="G43" s="4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 ht="66" hidden="1" x14ac:dyDescent="0.3">
      <c r="B44" s="8" t="s">
        <v>39</v>
      </c>
      <c r="C44" s="11" t="s">
        <v>80</v>
      </c>
      <c r="D44" s="15">
        <v>45643</v>
      </c>
      <c r="E44" s="15">
        <v>45644</v>
      </c>
      <c r="F44" s="49">
        <f t="shared" si="1"/>
        <v>2</v>
      </c>
      <c r="G44" s="4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ht="26.25" hidden="1" x14ac:dyDescent="0.3">
      <c r="B45" s="8" t="s">
        <v>40</v>
      </c>
      <c r="C45" s="1" t="s">
        <v>79</v>
      </c>
      <c r="D45" s="15">
        <v>45643</v>
      </c>
      <c r="E45" s="15">
        <v>45644</v>
      </c>
      <c r="F45" s="49">
        <f t="shared" si="1"/>
        <v>2</v>
      </c>
      <c r="G45" s="4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ht="31.5" hidden="1" x14ac:dyDescent="0.3">
      <c r="B46" s="7" t="s">
        <v>41</v>
      </c>
      <c r="C46" s="1"/>
      <c r="D46" s="15">
        <v>45643</v>
      </c>
      <c r="E46" s="15">
        <v>45644</v>
      </c>
      <c r="F46" s="49">
        <f t="shared" si="1"/>
        <v>2</v>
      </c>
      <c r="G46" s="41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2:30" ht="33" hidden="1" x14ac:dyDescent="0.3">
      <c r="B47" s="8" t="s">
        <v>43</v>
      </c>
      <c r="C47" s="11" t="s">
        <v>82</v>
      </c>
      <c r="D47" s="15">
        <v>45643</v>
      </c>
      <c r="E47" s="15">
        <v>45644</v>
      </c>
      <c r="F47" s="49">
        <f t="shared" si="1"/>
        <v>2</v>
      </c>
      <c r="G47" s="4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2:30" ht="66" hidden="1" x14ac:dyDescent="0.3">
      <c r="B48" s="8" t="s">
        <v>42</v>
      </c>
      <c r="C48" s="11" t="s">
        <v>81</v>
      </c>
      <c r="D48" s="15">
        <v>45643</v>
      </c>
      <c r="E48" s="15">
        <v>45644</v>
      </c>
      <c r="F48" s="49">
        <f t="shared" si="1"/>
        <v>2</v>
      </c>
      <c r="G48" s="4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ht="31.5" hidden="1" x14ac:dyDescent="0.3">
      <c r="B49" s="7" t="s">
        <v>44</v>
      </c>
      <c r="C49" s="1" t="s">
        <v>83</v>
      </c>
      <c r="D49" s="15">
        <v>45643</v>
      </c>
      <c r="E49" s="15">
        <v>45644</v>
      </c>
      <c r="F49" s="49">
        <f t="shared" si="1"/>
        <v>2</v>
      </c>
      <c r="G49" s="4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ht="37.5" x14ac:dyDescent="0.3">
      <c r="B50" s="6" t="s">
        <v>53</v>
      </c>
      <c r="C50" s="1"/>
      <c r="D50" s="15">
        <v>45643</v>
      </c>
      <c r="E50" s="15">
        <v>45644</v>
      </c>
      <c r="F50" s="49">
        <f t="shared" si="1"/>
        <v>2</v>
      </c>
      <c r="G50" s="41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ht="82.5" hidden="1" x14ac:dyDescent="0.3">
      <c r="B51" s="7" t="s">
        <v>85</v>
      </c>
      <c r="C51" s="11" t="s">
        <v>88</v>
      </c>
      <c r="D51" s="15">
        <v>45643</v>
      </c>
      <c r="E51" s="15">
        <v>45644</v>
      </c>
      <c r="F51" s="49">
        <f t="shared" si="1"/>
        <v>2</v>
      </c>
      <c r="G51" s="41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ht="31.5" hidden="1" x14ac:dyDescent="0.3">
      <c r="B52" s="7" t="s">
        <v>54</v>
      </c>
      <c r="C52" s="1" t="s">
        <v>86</v>
      </c>
      <c r="D52" s="15">
        <v>45643</v>
      </c>
      <c r="E52" s="15">
        <v>45644</v>
      </c>
      <c r="F52" s="49">
        <f t="shared" si="1"/>
        <v>2</v>
      </c>
      <c r="G52" s="4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ht="31.5" hidden="1" x14ac:dyDescent="0.3">
      <c r="B53" s="7" t="s">
        <v>55</v>
      </c>
      <c r="C53" s="1" t="s">
        <v>87</v>
      </c>
      <c r="D53" s="15">
        <v>45643</v>
      </c>
      <c r="E53" s="15">
        <v>45644</v>
      </c>
      <c r="F53" s="49">
        <f t="shared" si="1"/>
        <v>2</v>
      </c>
      <c r="G53" s="41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ht="66" x14ac:dyDescent="0.3">
      <c r="B54" s="6" t="s">
        <v>56</v>
      </c>
      <c r="C54" s="11" t="s">
        <v>89</v>
      </c>
      <c r="D54" s="15">
        <v>45645</v>
      </c>
      <c r="E54" s="15">
        <v>45646</v>
      </c>
      <c r="F54" s="49">
        <f t="shared" si="1"/>
        <v>2</v>
      </c>
      <c r="G54" s="41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ht="31.5" hidden="1" x14ac:dyDescent="0.3">
      <c r="B55" s="7" t="s">
        <v>91</v>
      </c>
      <c r="D55" s="15">
        <v>45645</v>
      </c>
      <c r="E55" s="15">
        <v>45646</v>
      </c>
      <c r="F55" s="49">
        <f t="shared" si="1"/>
        <v>2</v>
      </c>
      <c r="G55" s="4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ht="82.5" hidden="1" x14ac:dyDescent="0.3">
      <c r="B56" s="8" t="s">
        <v>92</v>
      </c>
      <c r="C56" s="11" t="s">
        <v>90</v>
      </c>
      <c r="D56" s="15">
        <v>45645</v>
      </c>
      <c r="E56" s="15">
        <v>45646</v>
      </c>
      <c r="F56" s="49">
        <f t="shared" si="1"/>
        <v>2</v>
      </c>
      <c r="G56" s="4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ht="49.5" hidden="1" x14ac:dyDescent="0.3">
      <c r="B57" s="8" t="s">
        <v>93</v>
      </c>
      <c r="C57" s="11" t="s">
        <v>94</v>
      </c>
      <c r="D57" s="15">
        <v>45645</v>
      </c>
      <c r="E57" s="15">
        <v>45646</v>
      </c>
      <c r="F57" s="49">
        <f t="shared" si="1"/>
        <v>2</v>
      </c>
      <c r="G57" s="41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ht="37.5" x14ac:dyDescent="0.3">
      <c r="B58" s="6" t="s">
        <v>46</v>
      </c>
      <c r="C58" s="1" t="s">
        <v>107</v>
      </c>
      <c r="D58" s="15">
        <v>45645</v>
      </c>
      <c r="E58" s="15">
        <v>45646</v>
      </c>
      <c r="F58" s="49">
        <f t="shared" si="1"/>
        <v>2</v>
      </c>
      <c r="G58" s="41"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ht="31.5" hidden="1" x14ac:dyDescent="0.3">
      <c r="B59" s="7" t="s">
        <v>47</v>
      </c>
      <c r="C59" s="1" t="s">
        <v>95</v>
      </c>
      <c r="D59" s="15">
        <v>45645</v>
      </c>
      <c r="E59" s="15">
        <v>45646</v>
      </c>
      <c r="F59" s="49">
        <f t="shared" si="1"/>
        <v>2</v>
      </c>
      <c r="G59" s="4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ht="33" hidden="1" x14ac:dyDescent="0.3">
      <c r="B60" s="7" t="s">
        <v>96</v>
      </c>
      <c r="C60" s="11" t="s">
        <v>97</v>
      </c>
      <c r="D60" s="15">
        <v>45645</v>
      </c>
      <c r="E60" s="15">
        <v>45646</v>
      </c>
      <c r="F60" s="49">
        <f t="shared" si="1"/>
        <v>2</v>
      </c>
      <c r="G60" s="41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ht="37.5" x14ac:dyDescent="0.3">
      <c r="B61" s="6" t="s">
        <v>109</v>
      </c>
      <c r="C61" s="11"/>
      <c r="D61" s="15">
        <v>45646</v>
      </c>
      <c r="E61" s="15">
        <v>45650</v>
      </c>
      <c r="F61" s="49">
        <f t="shared" si="1"/>
        <v>5</v>
      </c>
      <c r="G61" s="41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ht="26.25" hidden="1" x14ac:dyDescent="0.3">
      <c r="B62" s="8" t="s">
        <v>99</v>
      </c>
      <c r="C62" s="11"/>
      <c r="D62" s="15">
        <v>45646</v>
      </c>
      <c r="E62" s="15">
        <v>45650</v>
      </c>
      <c r="F62" s="49">
        <f t="shared" si="1"/>
        <v>5</v>
      </c>
      <c r="G62" s="4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ht="52.5" hidden="1" x14ac:dyDescent="0.3">
      <c r="B63" s="20" t="s">
        <v>84</v>
      </c>
      <c r="C63" s="11"/>
      <c r="D63" s="15">
        <v>45646</v>
      </c>
      <c r="E63" s="15">
        <v>45650</v>
      </c>
      <c r="F63" s="49">
        <f t="shared" si="1"/>
        <v>5</v>
      </c>
      <c r="G63" s="41"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ht="26.25" hidden="1" x14ac:dyDescent="0.3">
      <c r="B64" s="8" t="s">
        <v>98</v>
      </c>
      <c r="C64" s="11"/>
      <c r="D64" s="15">
        <v>45646</v>
      </c>
      <c r="E64" s="15">
        <v>45650</v>
      </c>
      <c r="F64" s="49">
        <f t="shared" si="1"/>
        <v>5</v>
      </c>
      <c r="G64" s="41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8">
    <mergeCell ref="I4:AD4"/>
    <mergeCell ref="F4:F6"/>
    <mergeCell ref="G4:G6"/>
    <mergeCell ref="B2:D2"/>
    <mergeCell ref="C4:C6"/>
    <mergeCell ref="B4:B6"/>
    <mergeCell ref="D4:D6"/>
    <mergeCell ref="E4:E6"/>
  </mergeCells>
  <phoneticPr fontId="1" type="noConversion"/>
  <conditionalFormatting sqref="G7:G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conditionalFormatting sqref="I7:AD64">
    <cfRule type="expression" dxfId="1" priority="2">
      <formula>AND(I$5&gt;=$D7,I$5&lt;=$E7)</formula>
    </cfRule>
  </conditionalFormatting>
  <conditionalFormatting sqref="I5:AD64">
    <cfRule type="expression" dxfId="0" priority="1">
      <formula>I$5=$E$3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2024-12-03T06:57:46Z</dcterms:created>
  <dcterms:modified xsi:type="dcterms:W3CDTF">2024-12-05T07:47:38Z</dcterms:modified>
</cp:coreProperties>
</file>