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현재_통합_문서" defaultThemeVersion="164011"/>
  <mc:AlternateContent xmlns:mc="http://schemas.openxmlformats.org/markup-compatibility/2006">
    <mc:Choice Requires="x15">
      <x15ac:absPath xmlns:x15ac="http://schemas.microsoft.com/office/spreadsheetml/2010/11/ac" url="C:\Users\Administrator.User -2023IVVKP\Desktop\양현석\FED-RV-YHS\9999.개인프로젝트\01.분석설계\프로젝트 관리\"/>
    </mc:Choice>
  </mc:AlternateContent>
  <bookViews>
    <workbookView xWindow="0" yWindow="0" windowWidth="21495" windowHeight="8565" activeTab="1"/>
  </bookViews>
  <sheets>
    <sheet name="프로젝트 전체일정" sheetId="1" r:id="rId1"/>
    <sheet name="세부 진행내용" sheetId="3" r:id="rId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11" i="1" l="1"/>
  <c r="D3" i="3" l="1"/>
  <c r="I5" i="1" l="1"/>
  <c r="J5" i="1" s="1"/>
  <c r="K5" i="1" s="1"/>
  <c r="L5" i="1" s="1"/>
  <c r="M5" i="1" s="1"/>
  <c r="N5" i="1" s="1"/>
  <c r="O5" i="1" s="1"/>
  <c r="P5" i="1" s="1"/>
  <c r="Q5" i="1" s="1"/>
  <c r="R5" i="1" s="1"/>
  <c r="S5" i="1" s="1"/>
  <c r="T5" i="1" s="1"/>
  <c r="U5" i="1" s="1"/>
  <c r="V5" i="1" s="1"/>
  <c r="W5" i="1" s="1"/>
  <c r="X5" i="1" s="1"/>
  <c r="Y5" i="1" s="1"/>
  <c r="Z5" i="1" s="1"/>
  <c r="AA5" i="1" s="1"/>
  <c r="AB5" i="1" s="1"/>
  <c r="AC5" i="1" s="1"/>
  <c r="AD5" i="1" s="1"/>
  <c r="F8" i="1"/>
  <c r="F9" i="1"/>
  <c r="F10"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I6" i="1" l="1"/>
  <c r="J6" i="1" s="1"/>
  <c r="K6" i="1" s="1"/>
  <c r="L6" i="1" s="1"/>
  <c r="M6" i="1" s="1"/>
  <c r="N6" i="1" s="1"/>
  <c r="O6" i="1" s="1"/>
  <c r="P6" i="1" s="1"/>
  <c r="Q6" i="1" s="1"/>
  <c r="R6" i="1" s="1"/>
  <c r="S6" i="1" s="1"/>
  <c r="T6" i="1" s="1"/>
  <c r="U6" i="1" s="1"/>
  <c r="V6" i="1" s="1"/>
  <c r="W6" i="1" s="1"/>
  <c r="X6" i="1" s="1"/>
  <c r="Y6" i="1" s="1"/>
  <c r="Z6" i="1" s="1"/>
  <c r="AA6" i="1" s="1"/>
  <c r="AB6" i="1" s="1"/>
  <c r="AC6" i="1" s="1"/>
  <c r="AD6" i="1" s="1"/>
  <c r="F7" i="1"/>
  <c r="E3" i="1" l="1"/>
</calcChain>
</file>

<file path=xl/sharedStrings.xml><?xml version="1.0" encoding="utf-8"?>
<sst xmlns="http://schemas.openxmlformats.org/spreadsheetml/2006/main" count="252" uniqueCount="160">
  <si>
    <t>시작일</t>
    <phoneticPr fontId="1" type="noConversion"/>
  </si>
  <si>
    <t>종료일</t>
    <phoneticPr fontId="1" type="noConversion"/>
  </si>
  <si>
    <t>1차 개인프로젝트 일정표</t>
    <phoneticPr fontId="1" type="noConversion"/>
  </si>
  <si>
    <t>프로젝트 발표일 :</t>
    <phoneticPr fontId="1" type="noConversion"/>
  </si>
  <si>
    <t>금일 :</t>
    <phoneticPr fontId="1" type="noConversion"/>
  </si>
  <si>
    <t>2024-12-26(목)</t>
    <phoneticPr fontId="1" type="noConversion"/>
  </si>
  <si>
    <t>공통 상단영역</t>
    <phoneticPr fontId="1" type="noConversion"/>
  </si>
  <si>
    <t>메인페이지</t>
    <phoneticPr fontId="1" type="noConversion"/>
  </si>
  <si>
    <t>로딩 애니메이션</t>
    <phoneticPr fontId="1" type="noConversion"/>
  </si>
  <si>
    <t>로딩 후 메인페이지</t>
    <phoneticPr fontId="1" type="noConversion"/>
  </si>
  <si>
    <t>About us</t>
    <phoneticPr fontId="1" type="noConversion"/>
  </si>
  <si>
    <t>제품소개</t>
    <phoneticPr fontId="1" type="noConversion"/>
  </si>
  <si>
    <t>Lookbook</t>
    <phoneticPr fontId="1" type="noConversion"/>
  </si>
  <si>
    <t>공통 하단영역</t>
    <phoneticPr fontId="1" type="noConversion"/>
  </si>
  <si>
    <t>햄버거</t>
    <phoneticPr fontId="1" type="noConversion"/>
  </si>
  <si>
    <t>로고</t>
    <phoneticPr fontId="1" type="noConversion"/>
  </si>
  <si>
    <t>장바구니</t>
    <phoneticPr fontId="1" type="noConversion"/>
  </si>
  <si>
    <t>장바구니 개수</t>
    <phoneticPr fontId="1" type="noConversion"/>
  </si>
  <si>
    <t>네비게이션 바</t>
    <phoneticPr fontId="1" type="noConversion"/>
  </si>
  <si>
    <t>쿠키</t>
    <phoneticPr fontId="1" type="noConversion"/>
  </si>
  <si>
    <t>View Product</t>
    <phoneticPr fontId="1" type="noConversion"/>
  </si>
  <si>
    <t>제품사진</t>
    <phoneticPr fontId="1" type="noConversion"/>
  </si>
  <si>
    <t>See Lookbook</t>
    <phoneticPr fontId="1" type="noConversion"/>
  </si>
  <si>
    <t>Shop</t>
    <phoneticPr fontId="1" type="noConversion"/>
  </si>
  <si>
    <t>SHOP ALL</t>
    <phoneticPr fontId="1" type="noConversion"/>
  </si>
  <si>
    <t>Shop</t>
    <phoneticPr fontId="1" type="noConversion"/>
  </si>
  <si>
    <t>기사 이미지 공통</t>
    <phoneticPr fontId="1" type="noConversion"/>
  </si>
  <si>
    <t>기사제목 호버</t>
    <phoneticPr fontId="1" type="noConversion"/>
  </si>
  <si>
    <t>Article 메인&amp;서브</t>
    <phoneticPr fontId="1" type="noConversion"/>
  </si>
  <si>
    <t>카테고리</t>
    <phoneticPr fontId="1" type="noConversion"/>
  </si>
  <si>
    <t>하단로고</t>
    <phoneticPr fontId="1" type="noConversion"/>
  </si>
  <si>
    <t>서브페이지-Lookbook</t>
    <phoneticPr fontId="1" type="noConversion"/>
  </si>
  <si>
    <t>서브페이지-Shop</t>
    <phoneticPr fontId="1" type="noConversion"/>
  </si>
  <si>
    <t>제품이미지</t>
    <phoneticPr fontId="1" type="noConversion"/>
  </si>
  <si>
    <t>제품이미지 클릭시</t>
    <phoneticPr fontId="1" type="noConversion"/>
  </si>
  <si>
    <t>close</t>
    <phoneticPr fontId="1" type="noConversion"/>
  </si>
  <si>
    <t>See Product</t>
    <phoneticPr fontId="1" type="noConversion"/>
  </si>
  <si>
    <t>필터링</t>
    <phoneticPr fontId="1" type="noConversion"/>
  </si>
  <si>
    <t>필터박스</t>
    <phoneticPr fontId="1" type="noConversion"/>
  </si>
  <si>
    <t>검색박스</t>
    <phoneticPr fontId="1" type="noConversion"/>
  </si>
  <si>
    <t>제품이미지</t>
    <phoneticPr fontId="1" type="noConversion"/>
  </si>
  <si>
    <t>사이즈</t>
    <phoneticPr fontId="1" type="noConversion"/>
  </si>
  <si>
    <t>이미지 호버 및 클릭</t>
    <phoneticPr fontId="1" type="noConversion"/>
  </si>
  <si>
    <t>Close</t>
    <phoneticPr fontId="1" type="noConversion"/>
  </si>
  <si>
    <t>Close</t>
    <phoneticPr fontId="1" type="noConversion"/>
  </si>
  <si>
    <t>서브페이지-Contact</t>
    <phoneticPr fontId="1" type="noConversion"/>
  </si>
  <si>
    <t>Close</t>
    <phoneticPr fontId="1" type="noConversion"/>
  </si>
  <si>
    <t>우측 이미지</t>
    <phoneticPr fontId="1" type="noConversion"/>
  </si>
  <si>
    <t>1. 클릭시 메인페이지로 이동</t>
    <phoneticPr fontId="1" type="noConversion"/>
  </si>
  <si>
    <t>1. 햄버거바/Shop/로고/장바구니 순으로 배치
2. 스크롤시 배경 색상에 따라 총 3가지 스타일로 반응
* 원본 페이지보다 네비게이션 바의 요소들의 크기를 키울 계획</t>
  </si>
  <si>
    <t>1. 클릭시 아래쪽 방향으로 노출
2. 네비게이션 바깥 배경 투명도 50%
3. 클릭 및 클릭 해제시 버튼 전환 애니메이션
4. 오버시 색상 전환효과</t>
  </si>
  <si>
    <t>1. 서브페이지-Shop으로 이동
2. 오버시 색상 전환효과</t>
  </si>
  <si>
    <t>서브페이지-Shop-제품상세</t>
    <phoneticPr fontId="1" type="noConversion"/>
  </si>
  <si>
    <t>제품사이즈 버튼</t>
    <phoneticPr fontId="1" type="noConversion"/>
  </si>
  <si>
    <t>Add to bag</t>
    <phoneticPr fontId="1" type="noConversion"/>
  </si>
  <si>
    <t>서브페이지-Shop-최종구매</t>
    <phoneticPr fontId="1" type="noConversion"/>
  </si>
  <si>
    <t xml:space="preserve"> </t>
    <phoneticPr fontId="1" type="noConversion"/>
  </si>
  <si>
    <t>1. 오버시 색상 전환효과
2. 클릭시 오른쪽 화면 끝에서 왼쪽으로 장바구니 리스트 노출</t>
    <phoneticPr fontId="1" type="noConversion"/>
  </si>
  <si>
    <t>1. 클릭시 오른쪽 끝에서 왼쪽으로 장바구니 리스트 노출
2. Close 닫기 버튼
3. + , - 기호 클릭시 상품 개수 수정
4. 장바구니 토탈 가격 안내
5. Proceed to checkout 버튼 클릭시 구매페이지 이동
6. Continue shopping 버튼 클릭시 서브페이지-Shop으로 이동
7. 제품명 오버시 색상 전환 및 클릭시 제품 상세페이지로 이동
8. 제품 이미지 클릭시 제품 상세페이지로 이동
9. 장바구니 리스트 화면 바깥 배경 투명도 낮춤</t>
    <phoneticPr fontId="1" type="noConversion"/>
  </si>
  <si>
    <t>1. 오버시 색상 전환효과
2. 클릭시 서브페이지-Shop으로 이동</t>
    <phoneticPr fontId="1" type="noConversion"/>
  </si>
  <si>
    <t>1. 홈페이지 최초 로딩시 쿠키 알림 노출
2. ACCEPT 버튼 오버시 색상 전환효과
3. 클릭시 사라짐</t>
    <phoneticPr fontId="1" type="noConversion"/>
  </si>
  <si>
    <t>기능 및 요구사항</t>
    <phoneticPr fontId="1" type="noConversion"/>
  </si>
  <si>
    <t>1. 오버시 왼쪽에서 오른쪽으로 밑줄 효과
2. 클릭시 서브페이지-Shop-제품상세로 이동</t>
    <phoneticPr fontId="1" type="noConversion"/>
  </si>
  <si>
    <t>1. 클릭시 서브페이지-Shop-제품상세로 이동</t>
    <phoneticPr fontId="1" type="noConversion"/>
  </si>
  <si>
    <t>제품이미지 자동 전환</t>
    <phoneticPr fontId="1" type="noConversion"/>
  </si>
  <si>
    <t>1. 오버시 색상전환 및 왼쪽에서 오른쪽으로 밑줄 효과
2. 클릭시 서브페이지-Shop 이동</t>
    <phoneticPr fontId="1" type="noConversion"/>
  </si>
  <si>
    <t>1. 오버시 색상전환 및 왼쪽에서 오른쪽으로 밑줄 효과
2. 클릭시 서브페이지-Lookbook 이동</t>
    <phoneticPr fontId="1" type="noConversion"/>
  </si>
  <si>
    <t>제품명</t>
    <phoneticPr fontId="1" type="noConversion"/>
  </si>
  <si>
    <t xml:space="preserve">1. 오버시 색상 전환효과
2. 클릭시 서브페이지-Shop-제품상세로 이동
</t>
    <phoneticPr fontId="1" type="noConversion"/>
  </si>
  <si>
    <t>1. 오버시 이미지 중심을 기준으로 약 10% 확대
2. 클릭시 준비중 알림 출력</t>
    <phoneticPr fontId="1" type="noConversion"/>
  </si>
  <si>
    <t>1. 오버시 글자 색상 전환 효과
2. 클릭시 준비중 알림 출력</t>
    <phoneticPr fontId="1" type="noConversion"/>
  </si>
  <si>
    <t>1. 하위 카테고리에만 오버시 왼쪽에서 오른쪽으로 밑줄 효과
2. 클릭시 해당 카테고리 페이지로 이동</t>
    <phoneticPr fontId="1" type="noConversion"/>
  </si>
  <si>
    <t>1. 클릭시 메인 페이지 상단으로 이동</t>
    <phoneticPr fontId="1" type="noConversion"/>
  </si>
  <si>
    <t>1. 제품 이미지가 하나씩 위에서 아래로 내려오는 애니메이션</t>
    <phoneticPr fontId="1" type="noConversion"/>
  </si>
  <si>
    <t>1. 오버시 제품이미지를 중심으로 약10% 확대
2. 클릭시 오른쪽에서 왼쪽으로 제품이미지 화면 노출
3. 제품이미지 화면 바깥 화면 투명도 낮춤
4. 바깥 화면 클릭시 제품 이미지 화면 닫힘</t>
    <phoneticPr fontId="1" type="noConversion"/>
  </si>
  <si>
    <t>1. 클릭시 이전 페이지로 이동</t>
    <phoneticPr fontId="1" type="noConversion"/>
  </si>
  <si>
    <t>1. 클릭시 제품이미지 화면 닫힘</t>
    <phoneticPr fontId="1" type="noConversion"/>
  </si>
  <si>
    <t>1. 클릭시 서브페이지-Shop-제품상세로 이동</t>
    <phoneticPr fontId="1" type="noConversion"/>
  </si>
  <si>
    <t>1. 제품 검색</t>
    <phoneticPr fontId="1" type="noConversion"/>
  </si>
  <si>
    <t>1. 카테고리별 필터링
2. 클릭시 필터링한 카테고리 노출
* 해당 프로젝트에서는 모든 상품을 구현하지 않으므로 최소한의 필터기능만 구현</t>
    <phoneticPr fontId="1" type="noConversion"/>
  </si>
  <si>
    <t>1. 이미지 오버시 색상 전환효과
2. 클릭시 서브페이지-Shop-제품상세 페이지로 이동
* 해당 프로젝트에서는 사이즈 클릭에 대한 구현 진행하지 않음</t>
    <phoneticPr fontId="1" type="noConversion"/>
  </si>
  <si>
    <t>1. 이미지 오버시 제품 측면 이미지 페이지 인으로 전환하며 4개 사이즈 노출
2. 클릭시 서브페이지-Shop-제품상세 페이지로 이동</t>
    <phoneticPr fontId="1" type="noConversion"/>
  </si>
  <si>
    <t>1. 클릭시 이전 페이지로 이동</t>
    <phoneticPr fontId="1" type="noConversion"/>
  </si>
  <si>
    <t>편리한 페이지 이동을 위한 
인디케이터 추가 예정</t>
    <phoneticPr fontId="1" type="noConversion"/>
  </si>
  <si>
    <t>인디케이터</t>
    <phoneticPr fontId="1" type="noConversion"/>
  </si>
  <si>
    <t>1. 클릭시 색상 전환되는 효과만 부여</t>
    <phoneticPr fontId="1" type="noConversion"/>
  </si>
  <si>
    <t>1. 클릭시 해당 제품에 관한 데이터 장바구니에 추가 반영</t>
    <phoneticPr fontId="1" type="noConversion"/>
  </si>
  <si>
    <t>1. 페이지 히스토리 나열 후 현재 페이지 볼드체로 표시
2. 원하는 히스토리 페이지 클릭시 해당 페이지로 이동
* 인디케이터를 어디서부터 노출시킬지 결정 필요
* 같은 디자인 메인페이지에서도 노출시킬지, 다른 디자인으로 제작할지 결정 필요</t>
    <phoneticPr fontId="1" type="noConversion"/>
  </si>
  <si>
    <t xml:space="preserve">1. 장바구니 요약을 거쳐야만 최종구매페이지로 이동가능
(구매고객의 정확한 주문을 위함)
2. 이전 페이지 홀딩하며 페이지 위쪽에서 아래로 내려오면서 페이지 이동
</t>
    <phoneticPr fontId="1" type="noConversion"/>
  </si>
  <si>
    <t>1. 개인정보수집, 광고&amp; 마케팅 수신 동의 체크박스 생성
2. 고객 연락처, 국적/이름/주소/도시/우편번호
3. 개인정보 저장 체크박스 생성, 체크할 시 정보 저장
*해당 프로젝트에서 Shipping method,Payment는 박스만 구현</t>
    <phoneticPr fontId="1" type="noConversion"/>
  </si>
  <si>
    <t>구매박스</t>
    <phoneticPr fontId="1" type="noConversion"/>
  </si>
  <si>
    <t>정보영역</t>
    <phoneticPr fontId="1" type="noConversion"/>
  </si>
  <si>
    <t>주문영역</t>
    <phoneticPr fontId="1" type="noConversion"/>
  </si>
  <si>
    <t>1. close 버튼 클릭시 직전 페이지로 이동 
2. 구매 제품 요약 및 최종 가격 계산
3. 오른쪽 상단 장바구니 버튼 클릭시 장바구니 리스트 오른쪽에서 왼쪽으로 생성</t>
    <phoneticPr fontId="1" type="noConversion"/>
  </si>
  <si>
    <t>1. 클릭시 이전 페이지로 이동</t>
    <phoneticPr fontId="1" type="noConversion"/>
  </si>
  <si>
    <t>이메일 연결</t>
  </si>
  <si>
    <t>1. 이메일 오버시 왼쪽에서 오른쪽으로 밑줄 효과
2. 이메일 클릭시 관계자 메일 연결</t>
    <phoneticPr fontId="1" type="noConversion"/>
  </si>
  <si>
    <t>Close : Close, Return 버튼 분할 예정</t>
    <phoneticPr fontId="1" type="noConversion"/>
  </si>
  <si>
    <t>UI 추가 및 수정</t>
    <phoneticPr fontId="1" type="noConversion"/>
  </si>
  <si>
    <t>1. 페이드 인-아웃 전환효과</t>
  </si>
  <si>
    <t>1. 제품 이미지 페이드 인-아웃-아웃 전환
2. 제품명 클릭시 제품상세페이지 이동</t>
  </si>
  <si>
    <t>1. 스크롤시 이미지 &gt; 제목 &gt; 내용 순으로 아래쪽에서 위쪽으로
페이드 인-아웃 되는 등장 애니메이션</t>
  </si>
  <si>
    <t>1. 스크롤시 제품명&gt;설명&gt;View product 순으로 아래쪽에서 위쪽으로
페이드 인-아웃 되는 등장 애니메이션</t>
  </si>
  <si>
    <t>1. 스크롤시 제목 &gt; 내용 순으로 아래쪽에서 위쪽으로
페이드 인-아웃 되는 등장 애니메이션</t>
  </si>
  <si>
    <t>1. 제품이미지 자동 페이드 인-아웃-아웃 전환 효과</t>
  </si>
  <si>
    <t>1. 스크롤시 제목 &gt; 내용 순으로 아래쪽에서 위쪽으로
페이드 인-아웃 되는 등장 애니메이션
* 이번 프로젝트에서 기사 메인&amp;서브 상세페이지는 구현하지 않음.</t>
  </si>
  <si>
    <t>1. 페이드 인-아웃 전환효과</t>
    <phoneticPr fontId="1" type="noConversion"/>
  </si>
  <si>
    <t xml:space="preserve"> </t>
    <phoneticPr fontId="1" type="noConversion"/>
  </si>
  <si>
    <t>진행기간(일)</t>
    <phoneticPr fontId="1" type="noConversion"/>
  </si>
  <si>
    <t>프로젝트내용</t>
    <phoneticPr fontId="1" type="noConversion"/>
  </si>
  <si>
    <t>내용</t>
    <phoneticPr fontId="1" type="noConversion"/>
  </si>
  <si>
    <t>일자</t>
    <phoneticPr fontId="1" type="noConversion"/>
  </si>
  <si>
    <t>내용</t>
    <phoneticPr fontId="1" type="noConversion"/>
  </si>
  <si>
    <t>특이사항</t>
    <phoneticPr fontId="1" type="noConversion"/>
  </si>
  <si>
    <t xml:space="preserve">
1. Javascript 기능을 배우지 않았으므로 HTML, CSS로 형태를 갖추어놓고 추후 진도에 따라 기능 추가 하기 바람.
2. 원본 페이지에서는 유료 폰트를 사용하고 있으므로 스타일이 비슷한 무료 폰트 사용
3. 인트로 페이지의 경우 따로두고 제작
4. 화면 밝기 조절은 filter: brightness 
5. 원본에 트랜지션을 주면 양방향이 된다.
6. 개념 재정립
 margin: 0 auto / height 는 position: absolute에서 먹히지 않는다. 내용만큼 늘어나기 때문
</t>
    <phoneticPr fontId="1" type="noConversion"/>
  </si>
  <si>
    <t>2024-12-06 (금)</t>
  </si>
  <si>
    <t>2024-12-06 (금)</t>
    <phoneticPr fontId="1" type="noConversion"/>
  </si>
  <si>
    <t>2024-12-09 (월)</t>
    <phoneticPr fontId="1" type="noConversion"/>
  </si>
  <si>
    <t>2024-12-09 (월)</t>
    <phoneticPr fontId="1" type="noConversion"/>
  </si>
  <si>
    <t>2024-12-10 (화)</t>
    <phoneticPr fontId="1" type="noConversion"/>
  </si>
  <si>
    <t>2024-12-06 (금)</t>
    <phoneticPr fontId="1" type="noConversion"/>
  </si>
  <si>
    <t>2024-12-09 (월)</t>
    <phoneticPr fontId="1" type="noConversion"/>
  </si>
  <si>
    <t>일자</t>
    <phoneticPr fontId="1" type="noConversion"/>
  </si>
  <si>
    <t>업무처리내용</t>
    <phoneticPr fontId="1" type="noConversion"/>
  </si>
  <si>
    <t xml:space="preserve">피드백 진행 및 일부분 즉시 반영
1. 서브, 탑 메뉴 HTML 구조 정비
2. 서브메뉴 CSS
3. 탑 메뉴 버튼 CSS
4. 메인 페이지 배경화면 CSS
</t>
    <phoneticPr fontId="1" type="noConversion"/>
  </si>
  <si>
    <t>1. position fixed 할 요소들은 한 곳에 묶어서 코딩 진행하는 것이 관리하기 좋음. Z-index 를 줘서 위치를 높일 수도 있음. Fixed는 보이는 화면을 기준으로 함.</t>
    <phoneticPr fontId="1" type="noConversion"/>
  </si>
  <si>
    <t>익일
To-do</t>
    <phoneticPr fontId="1" type="noConversion"/>
  </si>
  <si>
    <t>1. 상단 탑 메뉴 스타일 2개 생성
2. 서브메뉴 고정 코딩구역 생성하여 코딩</t>
    <phoneticPr fontId="1" type="noConversion"/>
  </si>
  <si>
    <r>
      <rPr>
        <sz val="15"/>
        <color rgb="FF0000FF"/>
        <rFont val="맑은 고딕"/>
        <family val="3"/>
        <charset val="129"/>
        <scheme val="minor"/>
      </rPr>
      <t>1. 소스 자료 전체 리네이밍 (피그마에 맞춰져 있으므로 메인페이지 제작시 정리하면서 업데이트할 예정)</t>
    </r>
    <r>
      <rPr>
        <sz val="15"/>
        <color theme="1"/>
        <rFont val="맑은 고딕"/>
        <family val="3"/>
        <charset val="129"/>
        <scheme val="minor"/>
      </rPr>
      <t xml:space="preserve">
</t>
    </r>
    <r>
      <rPr>
        <strike/>
        <sz val="15"/>
        <color theme="1"/>
        <rFont val="맑은 고딕"/>
        <family val="3"/>
        <charset val="129"/>
        <scheme val="minor"/>
      </rPr>
      <t>2. 글씨체 찾기 (12.08 완료)</t>
    </r>
    <r>
      <rPr>
        <sz val="15"/>
        <color theme="1"/>
        <rFont val="맑은 고딕"/>
        <family val="3"/>
        <charset val="129"/>
        <scheme val="minor"/>
      </rPr>
      <t xml:space="preserve">
</t>
    </r>
    <r>
      <rPr>
        <strike/>
        <sz val="15"/>
        <color theme="1"/>
        <rFont val="맑은 고딕"/>
        <family val="3"/>
        <charset val="129"/>
        <scheme val="minor"/>
      </rPr>
      <t>3. 서브메뉴 마무리하고 2가지 스타일 만들어 놓기(12.09 CSS 까지 완료)</t>
    </r>
    <r>
      <rPr>
        <sz val="15"/>
        <color theme="1"/>
        <rFont val="맑은 고딕"/>
        <family val="3"/>
        <charset val="129"/>
        <scheme val="minor"/>
      </rPr>
      <t xml:space="preserve">
</t>
    </r>
    <r>
      <rPr>
        <strike/>
        <sz val="15"/>
        <color theme="1"/>
        <rFont val="맑은 고딕"/>
        <family val="3"/>
        <charset val="129"/>
        <scheme val="minor"/>
      </rPr>
      <t>4. 피드백, To-do 시트 어떻게 관리할지 결정(12.09 폼 작성 완료)</t>
    </r>
    <r>
      <rPr>
        <sz val="15"/>
        <color theme="1"/>
        <rFont val="맑은 고딕"/>
        <family val="3"/>
        <charset val="129"/>
        <scheme val="minor"/>
      </rPr>
      <t xml:space="preserve">
5. 탑 메뉴 디폴트 스타일 외 2가지 스타일 추가
</t>
    </r>
    <r>
      <rPr>
        <strike/>
        <sz val="15"/>
        <color theme="1"/>
        <rFont val="맑은 고딕"/>
        <family val="3"/>
        <charset val="129"/>
        <scheme val="minor"/>
      </rPr>
      <t>6. 장바구니 버튼 클릭시 화면 제작(12.09 CSS 까지 완료)</t>
    </r>
    <phoneticPr fontId="1" type="noConversion"/>
  </si>
  <si>
    <t>1. 서브메뉴 밑줄 애니메이션 피드백 필요(12/10 피드백 완료)</t>
    <phoneticPr fontId="1" type="noConversion"/>
  </si>
  <si>
    <t>2024-12-11 (수)</t>
    <phoneticPr fontId="1" type="noConversion"/>
  </si>
  <si>
    <t>진행율(%)</t>
    <phoneticPr fontId="1" type="noConversion"/>
  </si>
  <si>
    <t>미디어쿼리</t>
    <phoneticPr fontId="1" type="noConversion"/>
  </si>
  <si>
    <t>햄버거 - 서브메뉴</t>
    <phoneticPr fontId="1" type="noConversion"/>
  </si>
  <si>
    <t>1. 하위 카테고리 양방향 오버 밑줄 애니메이션
2. 클릭시 해당 페이지로 이동</t>
    <phoneticPr fontId="1" type="noConversion"/>
  </si>
  <si>
    <t xml:space="preserve">[서브메뉴 추가작업]
1. 서브메뉴 오른쪽 이미지 좌측 아래 텍스트 추가
[메인페이지 시작]
1. 메인페이지 html , css 완료
2. about us 진행중
- html 구조 생성 및 배경 제품 이미지 넣는 중
- 해당 페이지에 들어가는 소스 이름 업데이트 완료
</t>
    <phoneticPr fontId="1" type="noConversion"/>
  </si>
  <si>
    <t>피드백
&amp; 질문 답변</t>
    <phoneticPr fontId="1" type="noConversion"/>
  </si>
  <si>
    <t>세부 진행내용</t>
    <phoneticPr fontId="1" type="noConversion"/>
  </si>
  <si>
    <t>테스트 및 수정</t>
    <phoneticPr fontId="1" type="noConversion"/>
  </si>
  <si>
    <t>1. About us html, CSS 완료
2. 추천제품소개영역 html 구조 잡고 css 전개중</t>
    <phoneticPr fontId="1" type="noConversion"/>
  </si>
  <si>
    <t xml:space="preserve">
1. 서브메뉴 밑줄 애니메이션 피드백
- 애니메이션을 줄 때에는 해당 요소에 변하는 형태가 보이는 것이 중요함.
- 가상요소에  hover 를 주는 것이 아니라 해당 태그에 주어야 함. 
2. 자바스크립트 코드 전개는 나중에 하더라도 페이지 구현에 대한 기능 정의를 우선적으로 해야함.
(순서를 적으면 됨) </t>
    <phoneticPr fontId="1" type="noConversion"/>
  </si>
  <si>
    <t>2024-12-12 (목)</t>
    <phoneticPr fontId="1" type="noConversion"/>
  </si>
  <si>
    <t>2024-12-13 (금)</t>
    <phoneticPr fontId="1" type="noConversion"/>
  </si>
  <si>
    <t>2024-12-23 (월)</t>
    <phoneticPr fontId="1" type="noConversion"/>
  </si>
  <si>
    <t>2024-12-24 (화)</t>
    <phoneticPr fontId="1" type="noConversion"/>
  </si>
  <si>
    <t>2024-12-20 (금)</t>
    <phoneticPr fontId="1" type="noConversion"/>
  </si>
  <si>
    <t>2024-12-19 (목)</t>
    <phoneticPr fontId="1" type="noConversion"/>
  </si>
  <si>
    <t>2024-12-18 (수)</t>
    <phoneticPr fontId="1" type="noConversion"/>
  </si>
  <si>
    <t>2024-12-17 (화)</t>
    <phoneticPr fontId="1" type="noConversion"/>
  </si>
  <si>
    <t>2024-12-16 (월)</t>
    <phoneticPr fontId="1" type="noConversion"/>
  </si>
  <si>
    <t>1. 질문할 부분 제외 추천제품 소개영역 마무리
2. Lookbook 시작
- 각 영역 박스 크기설정
- 세로 텍스트
- 타이틀, 설명문구 배치</t>
    <phoneticPr fontId="1" type="noConversion"/>
  </si>
  <si>
    <t>1. 탑 상단영역 로고 SVG 색상 셋팅</t>
    <phoneticPr fontId="1" type="noConversion"/>
  </si>
  <si>
    <r>
      <rPr>
        <strike/>
        <sz val="15"/>
        <color theme="1"/>
        <rFont val="맑은 고딕"/>
        <family val="3"/>
        <charset val="129"/>
        <scheme val="minor"/>
      </rPr>
      <t>1. 밑줄 애니메이션 질문하기(12/10완료)</t>
    </r>
    <r>
      <rPr>
        <sz val="15"/>
        <color theme="1"/>
        <rFont val="맑은 고딕"/>
        <family val="3"/>
        <charset val="129"/>
        <scheme val="minor"/>
      </rPr>
      <t xml:space="preserve">
2. 서브메뉴 오른쪽 이미지 좌측 아래 텍스트 추가하기
</t>
    </r>
    <r>
      <rPr>
        <strike/>
        <sz val="15"/>
        <color theme="1"/>
        <rFont val="맑은 고딕"/>
        <family val="3"/>
        <charset val="129"/>
        <scheme val="minor"/>
      </rPr>
      <t>3. 메인페이지 시작하기 -&gt; 룩북 직전까지 마치기
4. 메인페이지 인디케이터 어떻게 할지 구상하기
(서브페이지 인디케이터는 기존에 있는 것 리모델링)</t>
    </r>
    <phoneticPr fontId="1" type="noConversion"/>
  </si>
  <si>
    <t>1. About us 부터 이어서 작업</t>
    <phoneticPr fontId="1" type="noConversion"/>
  </si>
  <si>
    <t>1. 추천제품소개 영역 부터 이어서 작업</t>
    <phoneticPr fontId="1" type="noConversion"/>
  </si>
  <si>
    <r>
      <rPr>
        <strike/>
        <sz val="15"/>
        <color theme="1"/>
        <rFont val="맑은 고딕"/>
        <family val="3"/>
        <charset val="129"/>
        <scheme val="minor"/>
      </rPr>
      <t>1. 피드백 받을 차례이므로 질문 준비
- 주석으로 달아놓은 질문들 정리</t>
    </r>
    <r>
      <rPr>
        <sz val="15"/>
        <color theme="1"/>
        <rFont val="맑은 고딕"/>
        <family val="2"/>
        <charset val="129"/>
        <scheme val="minor"/>
      </rPr>
      <t xml:space="preserve">
</t>
    </r>
    <r>
      <rPr>
        <sz val="15"/>
        <color rgb="FF0000FF"/>
        <rFont val="맑은 고딕"/>
        <family val="3"/>
        <charset val="129"/>
        <scheme val="minor"/>
      </rPr>
      <t>2. 룩북, 하단 영역 마무리 후 메인페이지 전체미디어쿼리 시작해야 함
-&gt;13일 혹은 주말내에 완료)</t>
    </r>
    <phoneticPr fontId="1" type="noConversion"/>
  </si>
  <si>
    <r>
      <t xml:space="preserve">1. 미디어쿼리를 미리 해야하는 내용에 따라 파트별 작성 이후 미디어쿼리 진행
2. 자바 스크립트 진도에 따라 배우는 기능들이 있어 필요한 기능을 넣기까지 기다려야하므로 나머지 HTML,CSS, 미디어쿼리 일정을 최대한 앞당겨서 작업 진행할 것
3. 로딩 애니메이션은 메인페이지 완성 메인페이지 미디어쿼리 이후 진행
</t>
    </r>
    <r>
      <rPr>
        <strike/>
        <sz val="15"/>
        <color rgb="FF0000FF"/>
        <rFont val="맑은 고딕"/>
        <family val="3"/>
        <charset val="129"/>
        <scheme val="minor"/>
      </rPr>
      <t>4. 질문(12/13 피드백 진행)
- 밑줄 애니메이션 오버 아웃시 밑줄이 오른쪽으로 가도록 변경하기
- 상단영역 탑메뉴 SVG 색깔 바꾸기</t>
    </r>
    <phoneticPr fontId="1" type="noConversion"/>
  </si>
  <si>
    <r>
      <t xml:space="preserve">[인디케이터 아이디어]
스크롤 하면서 메인페이지 각 영역마다 왼쪽 상단에 위치를 우선적으로 알려줄 수 있는 인디케이터를 놓으면 좋겠다는 생각.
사용하고 있는 색감들과 너무 벗어나지 않는 범위 내의 스타일이면 좋을 듯.
페이지 스크롤 내려가면서 영역 나뉠때마다 애니메이션 주면서 인디케이터 해당 페이지에 맞게 변환하면 될 듯.
</t>
    </r>
    <r>
      <rPr>
        <sz val="15"/>
        <color rgb="FF0000FF"/>
        <rFont val="맑은 고딕"/>
        <family val="3"/>
        <charset val="129"/>
        <scheme val="minor"/>
      </rPr>
      <t xml:space="preserve">-&gt; 미디어쿼리까지 마무리하고 서브페이지 넘어가기 전에 인디케이터 디자인 진행하고 넘어갈 것. </t>
    </r>
    <phoneticPr fontId="1" type="noConversion"/>
  </si>
  <si>
    <t>1. 메인페이지 목표달성 기한내에 불가
대책 : 수업 외 작업시간 확보해서 진행 , 주말에 연장해서 작업 진행.</t>
    <phoneticPr fontId="1" type="noConversion"/>
  </si>
  <si>
    <t xml:space="preserve">* 질문
(common.css)
1. 밑줄 애니메이션 오버 아웃시 밑줄이 오른쪽으로 가도록 변경하기
2. 레이아웃 작업할 때 원본 페이지처럼 잡기가 어려워서 임의로 잡아서 진행하고 있는데, 이렇게 진행해도 괜찮을지?
(main.css)
3. 추천메뉴영역, Lookbook 영역 질문 
4. HTML 구조 질문 328번째 행
5. 작업영역에 대한 질문
= 현재 하는 속도로 구현하는 양을 감당할 수 있을지 아니면 줄이는게 나을지
</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</si>
</sst>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76" formatCode="General\%"/>
    <numFmt numFmtId="177" formatCode="yyyy/mm"/>
    <numFmt numFmtId="178" formatCode="d"/>
    <numFmt numFmtId="179" formatCode="aaa"/>
  </numFmts>
  <fonts count="21" x14ac:knownFonts="1">
    <font>
      <sz val="11"/>
      <color theme="1"/>
      <name val="맑은 고딕"/>
      <family val="2"/>
      <charset val="129"/>
      <scheme val="minor"/>
    </font>
    <font>
      <sz val="8"/>
      <name val="맑은 고딕"/>
      <family val="2"/>
      <charset val="129"/>
      <scheme val="minor"/>
    </font>
    <font>
      <sz val="11"/>
      <color theme="1"/>
      <name val="맑은 고딕"/>
      <family val="3"/>
      <charset val="129"/>
      <scheme val="major"/>
    </font>
    <font>
      <b/>
      <sz val="18"/>
      <color theme="1"/>
      <name val="맑은 고딕"/>
      <family val="3"/>
      <charset val="129"/>
      <scheme val="major"/>
    </font>
    <font>
      <b/>
      <sz val="25"/>
      <color theme="1"/>
      <name val="맑은 고딕"/>
      <family val="3"/>
      <charset val="129"/>
      <scheme val="minor"/>
    </font>
    <font>
      <sz val="20"/>
      <color theme="1"/>
      <name val="맑은 고딕"/>
      <family val="3"/>
      <charset val="129"/>
      <scheme val="minor"/>
    </font>
    <font>
      <sz val="16"/>
      <color theme="1"/>
      <name val="맑은 고딕"/>
      <family val="3"/>
      <charset val="129"/>
      <scheme val="minor"/>
    </font>
    <font>
      <sz val="16"/>
      <color theme="1"/>
      <name val="맑은 고딕"/>
      <family val="2"/>
      <charset val="129"/>
      <scheme val="minor"/>
    </font>
    <font>
      <sz val="20"/>
      <color theme="1"/>
      <name val="맑은 고딕"/>
      <family val="2"/>
      <charset val="129"/>
      <scheme val="minor"/>
    </font>
    <font>
      <sz val="20"/>
      <color theme="1"/>
      <name val="맑은 고딕"/>
      <family val="3"/>
      <charset val="129"/>
      <scheme val="major"/>
    </font>
    <font>
      <b/>
      <sz val="20"/>
      <color rgb="FFFF0000"/>
      <name val="맑은 고딕"/>
      <family val="3"/>
      <charset val="129"/>
      <scheme val="major"/>
    </font>
    <font>
      <b/>
      <sz val="20"/>
      <color theme="8"/>
      <name val="맑은 고딕"/>
      <family val="3"/>
      <charset val="129"/>
      <scheme val="major"/>
    </font>
    <font>
      <sz val="14"/>
      <color theme="1"/>
      <name val="맑은 고딕"/>
      <family val="2"/>
      <charset val="129"/>
      <scheme val="minor"/>
    </font>
    <font>
      <b/>
      <sz val="18"/>
      <color rgb="FFFF0000"/>
      <name val="맑은 고딕"/>
      <family val="3"/>
      <charset val="129"/>
      <scheme val="major"/>
    </font>
    <font>
      <sz val="18"/>
      <color theme="1"/>
      <name val="맑은 고딕"/>
      <family val="2"/>
      <charset val="129"/>
      <scheme val="minor"/>
    </font>
    <font>
      <sz val="15"/>
      <color theme="1"/>
      <name val="맑은 고딕"/>
      <family val="2"/>
      <charset val="129"/>
      <scheme val="minor"/>
    </font>
    <font>
      <sz val="15"/>
      <color theme="1"/>
      <name val="맑은 고딕"/>
      <family val="3"/>
      <charset val="129"/>
      <scheme val="minor"/>
    </font>
    <font>
      <strike/>
      <sz val="15"/>
      <color theme="1"/>
      <name val="맑은 고딕"/>
      <family val="3"/>
      <charset val="129"/>
      <scheme val="minor"/>
    </font>
    <font>
      <sz val="15"/>
      <color rgb="FF0000FF"/>
      <name val="맑은 고딕"/>
      <family val="3"/>
      <charset val="129"/>
      <scheme val="minor"/>
    </font>
    <font>
      <b/>
      <sz val="15"/>
      <color rgb="FFFF0000"/>
      <name val="맑은 고딕"/>
      <family val="3"/>
      <charset val="129"/>
      <scheme val="minor"/>
    </font>
    <font>
      <strike/>
      <sz val="15"/>
      <color rgb="FF0000FF"/>
      <name val="맑은 고딕"/>
      <family val="3"/>
      <charset val="129"/>
      <scheme val="minor"/>
    </font>
  </fonts>
  <fills count="3">
    <fill>
      <patternFill patternType="none"/>
    </fill>
    <fill>
      <patternFill patternType="gray125"/>
    </fill>
    <fill>
      <patternFill patternType="solid">
        <fgColor rgb="FFE4E4E4"/>
        <bgColor indexed="64"/>
      </patternFill>
    </fill>
  </fills>
  <borders count="32">
    <border>
      <left/>
      <right/>
      <top/>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style="thin">
        <color theme="0" tint="-0.14996795556505021"/>
      </left>
      <right style="thin">
        <color theme="0" tint="-0.14996795556505021"/>
      </right>
      <top/>
      <bottom style="thin">
        <color theme="0" tint="-0.14996795556505021"/>
      </bottom>
      <diagonal/>
    </border>
    <border>
      <left style="thin">
        <color theme="0" tint="-0.14996795556505021"/>
      </left>
      <right style="thin">
        <color theme="0" tint="-0.14996795556505021"/>
      </right>
      <top style="thin">
        <color theme="0" tint="-0.14996795556505021"/>
      </top>
      <bottom style="thick">
        <color theme="0" tint="-0.24994659260841701"/>
      </bottom>
      <diagonal/>
    </border>
    <border>
      <left/>
      <right style="thin">
        <color theme="0" tint="-0.14996795556505021"/>
      </right>
      <top style="thick">
        <color theme="0" tint="-0.24994659260841701"/>
      </top>
      <bottom/>
      <diagonal/>
    </border>
    <border>
      <left/>
      <right style="thin">
        <color theme="0" tint="-0.14996795556505021"/>
      </right>
      <top/>
      <bottom/>
      <diagonal/>
    </border>
    <border>
      <left/>
      <right style="thin">
        <color theme="0" tint="-0.14996795556505021"/>
      </right>
      <top/>
      <bottom style="thick">
        <color theme="0" tint="-0.24994659260841701"/>
      </bottom>
      <diagonal/>
    </border>
    <border>
      <left style="thin">
        <color theme="0" tint="-0.24994659260841701"/>
      </left>
      <right/>
      <top style="thick">
        <color theme="0" tint="-0.24994659260841701"/>
      </top>
      <bottom/>
      <diagonal/>
    </border>
    <border>
      <left style="thin">
        <color theme="0" tint="-0.24994659260841701"/>
      </left>
      <right/>
      <top/>
      <bottom/>
      <diagonal/>
    </border>
    <border>
      <left style="thin">
        <color theme="0" tint="-0.24994659260841701"/>
      </left>
      <right/>
      <top/>
      <bottom style="thick">
        <color theme="0" tint="-0.24994659260841701"/>
      </bottom>
      <diagonal/>
    </border>
    <border>
      <left style="thin">
        <color theme="0" tint="-0.24994659260841701"/>
      </left>
      <right style="thin">
        <color theme="0" tint="-0.24994659260841701"/>
      </right>
      <top style="thick">
        <color theme="0" tint="-0.24994659260841701"/>
      </top>
      <bottom/>
      <diagonal/>
    </border>
    <border>
      <left style="thin">
        <color theme="0" tint="-0.24994659260841701"/>
      </left>
      <right style="thin">
        <color theme="0" tint="-0.24994659260841701"/>
      </right>
      <top/>
      <bottom/>
      <diagonal/>
    </border>
    <border>
      <left style="thin">
        <color theme="0" tint="-0.24994659260841701"/>
      </left>
      <right style="thin">
        <color theme="0" tint="-0.24994659260841701"/>
      </right>
      <top/>
      <bottom style="thick">
        <color theme="0" tint="-0.24994659260841701"/>
      </bottom>
      <diagonal/>
    </border>
    <border>
      <left/>
      <right style="thin">
        <color theme="0" tint="-0.24994659260841701"/>
      </right>
      <top style="thick">
        <color theme="0" tint="-0.24994659260841701"/>
      </top>
      <bottom/>
      <diagonal/>
    </border>
    <border>
      <left/>
      <right style="thin">
        <color theme="0" tint="-0.24994659260841701"/>
      </right>
      <top/>
      <bottom/>
      <diagonal/>
    </border>
    <border>
      <left/>
      <right style="thin">
        <color theme="0" tint="-0.24994659260841701"/>
      </right>
      <top/>
      <bottom style="thick">
        <color theme="0" tint="-0.24994659260841701"/>
      </bottom>
      <diagonal/>
    </border>
    <border>
      <left style="thin">
        <color theme="0" tint="-0.14996795556505021"/>
      </left>
      <right style="thin">
        <color theme="0" tint="-0.14993743705557422"/>
      </right>
      <top style="thick">
        <color theme="0" tint="-0.24994659260841701"/>
      </top>
      <bottom/>
      <diagonal/>
    </border>
    <border>
      <left style="thin">
        <color theme="0" tint="-0.14996795556505021"/>
      </left>
      <right style="thin">
        <color theme="0" tint="-0.14993743705557422"/>
      </right>
      <top/>
      <bottom/>
      <diagonal/>
    </border>
    <border>
      <left style="thin">
        <color theme="0" tint="-0.14996795556505021"/>
      </left>
      <right style="thin">
        <color theme="0" tint="-0.14993743705557422"/>
      </right>
      <top/>
      <bottom style="thick">
        <color theme="0" tint="-0.24994659260841701"/>
      </bottom>
      <diagonal/>
    </border>
    <border>
      <left style="thin">
        <color theme="0" tint="-0.14996795556505021"/>
      </left>
      <right/>
      <top style="thick">
        <color theme="0" tint="-0.24994659260841701"/>
      </top>
      <bottom style="thin">
        <color theme="0" tint="-0.14996795556505021"/>
      </bottom>
      <diagonal/>
    </border>
    <border>
      <left/>
      <right/>
      <top style="thick">
        <color theme="0" tint="-0.24994659260841701"/>
      </top>
      <bottom style="thin">
        <color theme="0" tint="-0.14996795556505021"/>
      </bottom>
      <diagonal/>
    </border>
    <border>
      <left/>
      <right style="thin">
        <color theme="0" tint="-0.14993743705557422"/>
      </right>
      <top style="thick">
        <color theme="0" tint="-0.24994659260841701"/>
      </top>
      <bottom style="thin">
        <color theme="0" tint="-0.14996795556505021"/>
      </bottom>
      <diagonal/>
    </border>
    <border>
      <left style="thin">
        <color theme="0" tint="-0.24994659260841701"/>
      </left>
      <right style="thin">
        <color theme="0" tint="-0.14996795556505021"/>
      </right>
      <top style="thick">
        <color theme="0" tint="-0.24994659260841701"/>
      </top>
      <bottom style="thin">
        <color theme="0" tint="-0.24994659260841701"/>
      </bottom>
      <diagonal/>
    </border>
    <border>
      <left style="thin">
        <color theme="0" tint="-0.24994659260841701"/>
      </left>
      <right style="thin">
        <color theme="0" tint="-0.14996795556505021"/>
      </right>
      <top style="thick">
        <color theme="0" tint="-0.24994659260841701"/>
      </top>
      <bottom/>
      <diagonal/>
    </border>
    <border>
      <left style="thin">
        <color theme="0" tint="-0.24994659260841701"/>
      </left>
      <right style="thin">
        <color theme="0" tint="-0.14996795556505021"/>
      </right>
      <top/>
      <bottom/>
      <diagonal/>
    </border>
    <border>
      <left style="thin">
        <color theme="0" tint="-0.24994659260841701"/>
      </left>
      <right style="thin">
        <color theme="0" tint="-0.14996795556505021"/>
      </right>
      <top/>
      <bottom style="thick">
        <color theme="0" tint="-0.24994659260841701"/>
      </bottom>
      <diagonal/>
    </border>
    <border>
      <left style="thin">
        <color theme="0" tint="-0.24994659260841701"/>
      </left>
      <right style="thin">
        <color theme="0" tint="-0.14996795556505021"/>
      </right>
      <top/>
      <bottom style="thin">
        <color theme="0" tint="-0.24994659260841701"/>
      </bottom>
      <diagonal/>
    </border>
    <border>
      <left style="thin">
        <color theme="0" tint="-0.14996795556505021"/>
      </left>
      <right style="thin">
        <color theme="0" tint="-0.14996795556505021"/>
      </right>
      <top/>
      <bottom style="thin">
        <color theme="0" tint="-0.24994659260841701"/>
      </bottom>
      <diagonal/>
    </border>
    <border>
      <left/>
      <right style="thin">
        <color theme="0" tint="-0.14996795556505021"/>
      </right>
      <top style="thick">
        <color theme="0" tint="-0.24994659260841701"/>
      </top>
      <bottom style="thin">
        <color theme="0" tint="-0.24994659260841701"/>
      </bottom>
      <diagonal/>
    </border>
    <border>
      <left style="thin">
        <color theme="0" tint="-0.14996795556505021"/>
      </left>
      <right style="thin">
        <color theme="0" tint="-0.14996795556505021"/>
      </right>
      <top style="thick">
        <color theme="0" tint="-0.24994659260841701"/>
      </top>
      <bottom/>
      <diagonal/>
    </border>
    <border>
      <left style="thin">
        <color theme="0" tint="-0.14996795556505021"/>
      </left>
      <right style="thin">
        <color theme="0" tint="-0.14996795556505021"/>
      </right>
      <top/>
      <bottom/>
      <diagonal/>
    </border>
    <border>
      <left style="thin">
        <color theme="0" tint="-0.14996795556505021"/>
      </left>
      <right style="thin">
        <color theme="0" tint="-0.14996795556505021"/>
      </right>
      <top/>
      <bottom style="thick">
        <color theme="0" tint="-0.24994659260841701"/>
      </bottom>
      <diagonal/>
    </border>
  </borders>
  <cellStyleXfs count="1">
    <xf numFmtId="0" fontId="0" fillId="0" borderId="0">
      <alignment vertical="center"/>
    </xf>
  </cellStyleXfs>
  <cellXfs count="64">
    <xf numFmtId="0" fontId="0" fillId="0" borderId="0" xfId="0">
      <alignment vertical="center"/>
    </xf>
    <xf numFmtId="0" fontId="0" fillId="0" borderId="1" xfId="0" applyBorder="1">
      <alignment vertical="center"/>
    </xf>
    <xf numFmtId="0" fontId="0" fillId="0" borderId="2" xfId="0" applyBorder="1">
      <alignment vertical="center"/>
    </xf>
    <xf numFmtId="0" fontId="2" fillId="2" borderId="0" xfId="0" applyFont="1" applyFill="1">
      <alignment vertical="center"/>
    </xf>
    <xf numFmtId="0" fontId="0" fillId="0" borderId="0" xfId="0" applyAlignment="1">
      <alignment horizontal="center" vertical="center"/>
    </xf>
    <xf numFmtId="0" fontId="4" fillId="0" borderId="2" xfId="0" applyFont="1" applyBorder="1" applyAlignment="1">
      <alignment horizontal="left" vertical="center"/>
    </xf>
    <xf numFmtId="0" fontId="4" fillId="0" borderId="1" xfId="0" applyFont="1" applyBorder="1" applyAlignment="1">
      <alignment horizontal="left" vertical="center"/>
    </xf>
    <xf numFmtId="0" fontId="5" fillId="0" borderId="1" xfId="0" applyFont="1" applyBorder="1" applyAlignment="1">
      <alignment horizontal="left" vertical="center"/>
    </xf>
    <xf numFmtId="0" fontId="6" fillId="0" borderId="1" xfId="0" applyFont="1" applyBorder="1" applyAlignment="1">
      <alignment horizontal="right" vertical="center"/>
    </xf>
    <xf numFmtId="0" fontId="7" fillId="0" borderId="1" xfId="0" applyFont="1" applyBorder="1" applyAlignment="1">
      <alignment horizontal="right" vertical="center"/>
    </xf>
    <xf numFmtId="14" fontId="10" fillId="0" borderId="0" xfId="0" applyNumberFormat="1" applyFont="1" applyAlignment="1">
      <alignment horizontal="left" vertical="center"/>
    </xf>
    <xf numFmtId="0" fontId="0" fillId="0" borderId="1" xfId="0" applyBorder="1" applyAlignment="1">
      <alignment vertical="center" wrapText="1"/>
    </xf>
    <xf numFmtId="14" fontId="12" fillId="0" borderId="1" xfId="0" applyNumberFormat="1" applyFont="1" applyBorder="1" applyAlignment="1">
      <alignment horizontal="center" vertical="center"/>
    </xf>
    <xf numFmtId="14" fontId="0" fillId="0" borderId="0" xfId="0" applyNumberFormat="1">
      <alignment vertical="center"/>
    </xf>
    <xf numFmtId="14" fontId="2" fillId="2" borderId="0" xfId="0" applyNumberFormat="1" applyFont="1" applyFill="1">
      <alignment vertical="center"/>
    </xf>
    <xf numFmtId="14" fontId="8" fillId="0" borderId="0" xfId="0" applyNumberFormat="1" applyFont="1" applyAlignment="1">
      <alignment horizontal="right" vertical="center"/>
    </xf>
    <xf numFmtId="14" fontId="9" fillId="0" borderId="0" xfId="0" applyNumberFormat="1" applyFont="1" applyAlignment="1">
      <alignment horizontal="left" vertical="center"/>
    </xf>
    <xf numFmtId="0" fontId="6" fillId="0" borderId="1" xfId="0" applyFont="1" applyBorder="1" applyAlignment="1">
      <alignment horizontal="right" vertical="center" wrapText="1"/>
    </xf>
    <xf numFmtId="176" fontId="0" fillId="0" borderId="2" xfId="0" applyNumberFormat="1" applyBorder="1">
      <alignment vertical="center"/>
    </xf>
    <xf numFmtId="176" fontId="0" fillId="0" borderId="1" xfId="0" applyNumberFormat="1" applyBorder="1">
      <alignment vertical="center"/>
    </xf>
    <xf numFmtId="178" fontId="0" fillId="0" borderId="1" xfId="0" applyNumberFormat="1" applyBorder="1">
      <alignment vertical="center"/>
    </xf>
    <xf numFmtId="179" fontId="0" fillId="0" borderId="3" xfId="0" applyNumberFormat="1" applyBorder="1">
      <alignment vertical="center"/>
    </xf>
    <xf numFmtId="0" fontId="2" fillId="2" borderId="0" xfId="0" applyFont="1" applyFill="1" applyAlignment="1">
      <alignment horizontal="center" vertical="center"/>
    </xf>
    <xf numFmtId="0" fontId="13" fillId="0" borderId="0" xfId="0" applyFont="1" applyAlignment="1">
      <alignment horizontal="right" vertical="center"/>
    </xf>
    <xf numFmtId="0" fontId="14" fillId="0" borderId="2" xfId="0" applyFont="1" applyBorder="1" applyAlignment="1">
      <alignment horizontal="center" vertical="center"/>
    </xf>
    <xf numFmtId="0" fontId="4" fillId="0" borderId="26" xfId="0" applyFont="1" applyBorder="1" applyAlignment="1">
      <alignment horizontal="center" vertical="center" wrapText="1"/>
    </xf>
    <xf numFmtId="0" fontId="15" fillId="0" borderId="27" xfId="0" applyFont="1" applyBorder="1" applyAlignment="1">
      <alignment vertical="center" wrapText="1"/>
    </xf>
    <xf numFmtId="0" fontId="3" fillId="0" borderId="22" xfId="0" applyFont="1" applyBorder="1" applyAlignment="1">
      <alignment horizontal="center" vertical="center"/>
    </xf>
    <xf numFmtId="0" fontId="3" fillId="0" borderId="28" xfId="0" applyFont="1" applyBorder="1" applyAlignment="1">
      <alignment horizontal="center" vertical="center"/>
    </xf>
    <xf numFmtId="0" fontId="16" fillId="0" borderId="27" xfId="0" applyFont="1" applyBorder="1" applyAlignment="1">
      <alignment vertical="center" wrapText="1"/>
    </xf>
    <xf numFmtId="0" fontId="17" fillId="0" borderId="27" xfId="0" applyFont="1" applyBorder="1" applyAlignment="1">
      <alignment vertical="center" wrapText="1"/>
    </xf>
    <xf numFmtId="176" fontId="0" fillId="0" borderId="2" xfId="0" applyNumberFormat="1" applyBorder="1" applyAlignment="1">
      <alignment horizontal="center" vertical="center"/>
    </xf>
    <xf numFmtId="0" fontId="19" fillId="0" borderId="27" xfId="0" applyFont="1" applyBorder="1" applyAlignment="1">
      <alignment vertical="center" wrapText="1"/>
    </xf>
    <xf numFmtId="0" fontId="18" fillId="0" borderId="27" xfId="0" applyFont="1" applyBorder="1" applyAlignment="1">
      <alignment vertical="center" wrapText="1"/>
    </xf>
    <xf numFmtId="177" fontId="0" fillId="0" borderId="19" xfId="0" applyNumberFormat="1" applyBorder="1" applyAlignment="1">
      <alignment horizontal="center" vertical="center"/>
    </xf>
    <xf numFmtId="177" fontId="0" fillId="0" borderId="20" xfId="0" applyNumberFormat="1" applyBorder="1" applyAlignment="1">
      <alignment horizontal="center" vertical="center"/>
    </xf>
    <xf numFmtId="177" fontId="0" fillId="0" borderId="21" xfId="0" applyNumberFormat="1" applyBorder="1" applyAlignment="1">
      <alignment horizontal="center" vertical="center"/>
    </xf>
    <xf numFmtId="0" fontId="3" fillId="0" borderId="10" xfId="0" applyFont="1" applyBorder="1" applyAlignment="1">
      <alignment horizontal="center" vertical="center"/>
    </xf>
    <xf numFmtId="0" fontId="3" fillId="0" borderId="11" xfId="0" applyFont="1" applyBorder="1" applyAlignment="1">
      <alignment horizontal="center" vertical="center"/>
    </xf>
    <xf numFmtId="0" fontId="3" fillId="0" borderId="12" xfId="0" applyFont="1" applyBorder="1" applyAlignment="1">
      <alignment horizontal="center" vertical="center"/>
    </xf>
    <xf numFmtId="0" fontId="3" fillId="0" borderId="4" xfId="0" applyFont="1" applyBorder="1" applyAlignment="1">
      <alignment horizontal="center" vertical="center" wrapText="1"/>
    </xf>
    <xf numFmtId="0" fontId="3" fillId="0" borderId="5" xfId="0" applyFont="1" applyBorder="1" applyAlignment="1">
      <alignment horizontal="center" vertical="center"/>
    </xf>
    <xf numFmtId="0" fontId="3" fillId="0" borderId="6" xfId="0" applyFont="1" applyBorder="1" applyAlignment="1">
      <alignment horizontal="center" vertical="center"/>
    </xf>
    <xf numFmtId="0" fontId="11" fillId="2" borderId="0" xfId="0" applyFont="1" applyFill="1" applyAlignment="1">
      <alignment horizontal="left" vertical="center"/>
    </xf>
    <xf numFmtId="0" fontId="3" fillId="0" borderId="13" xfId="0" applyFont="1" applyBorder="1" applyAlignment="1">
      <alignment horizontal="center" vertical="center"/>
    </xf>
    <xf numFmtId="0" fontId="3" fillId="0" borderId="14" xfId="0" applyFont="1" applyBorder="1" applyAlignment="1">
      <alignment horizontal="center" vertical="center"/>
    </xf>
    <xf numFmtId="0" fontId="3" fillId="0" borderId="15" xfId="0" applyFont="1" applyBorder="1" applyAlignment="1">
      <alignment horizontal="center" vertical="center"/>
    </xf>
    <xf numFmtId="0" fontId="3" fillId="0" borderId="16" xfId="0" applyFont="1" applyBorder="1" applyAlignment="1">
      <alignment horizontal="center" vertical="center"/>
    </xf>
    <xf numFmtId="0" fontId="3" fillId="0" borderId="17" xfId="0" applyFont="1" applyBorder="1" applyAlignment="1">
      <alignment horizontal="center" vertical="center"/>
    </xf>
    <xf numFmtId="0" fontId="3" fillId="0" borderId="18" xfId="0" applyFont="1" applyBorder="1" applyAlignment="1">
      <alignment horizontal="center" vertical="center"/>
    </xf>
    <xf numFmtId="14" fontId="3" fillId="0" borderId="7" xfId="0" applyNumberFormat="1" applyFont="1" applyBorder="1" applyAlignment="1">
      <alignment horizontal="center" vertical="center"/>
    </xf>
    <xf numFmtId="14" fontId="3" fillId="0" borderId="8" xfId="0" applyNumberFormat="1" applyFont="1" applyBorder="1" applyAlignment="1">
      <alignment horizontal="center" vertical="center"/>
    </xf>
    <xf numFmtId="14" fontId="3" fillId="0" borderId="9" xfId="0" applyNumberFormat="1" applyFont="1" applyBorder="1" applyAlignment="1">
      <alignment horizontal="center" vertical="center"/>
    </xf>
    <xf numFmtId="14" fontId="3" fillId="0" borderId="10" xfId="0" applyNumberFormat="1" applyFont="1" applyBorder="1" applyAlignment="1">
      <alignment horizontal="center" vertical="center"/>
    </xf>
    <xf numFmtId="14" fontId="3" fillId="0" borderId="11" xfId="0" applyNumberFormat="1" applyFont="1" applyBorder="1" applyAlignment="1">
      <alignment horizontal="center" vertical="center"/>
    </xf>
    <xf numFmtId="14" fontId="3" fillId="0" borderId="12" xfId="0" applyNumberFormat="1" applyFont="1" applyBorder="1" applyAlignment="1">
      <alignment horizontal="center" vertical="center"/>
    </xf>
    <xf numFmtId="0" fontId="3" fillId="0" borderId="29" xfId="0" applyFont="1" applyBorder="1" applyAlignment="1">
      <alignment horizontal="center" vertical="center" wrapText="1"/>
    </xf>
    <xf numFmtId="0" fontId="3" fillId="0" borderId="30" xfId="0" applyFont="1" applyBorder="1" applyAlignment="1">
      <alignment horizontal="center" vertical="center"/>
    </xf>
    <xf numFmtId="0" fontId="3" fillId="0" borderId="31" xfId="0" applyFont="1" applyBorder="1" applyAlignment="1">
      <alignment horizontal="center" vertical="center"/>
    </xf>
    <xf numFmtId="0" fontId="3" fillId="0" borderId="4" xfId="0" applyFont="1" applyBorder="1" applyAlignment="1">
      <alignment horizontal="center" vertical="center"/>
    </xf>
    <xf numFmtId="0" fontId="3" fillId="0" borderId="23" xfId="0" applyFont="1" applyBorder="1" applyAlignment="1">
      <alignment horizontal="center" vertical="center"/>
    </xf>
    <xf numFmtId="0" fontId="3" fillId="0" borderId="24" xfId="0" applyFont="1" applyBorder="1" applyAlignment="1">
      <alignment horizontal="center" vertical="center"/>
    </xf>
    <xf numFmtId="0" fontId="3" fillId="0" borderId="25" xfId="0" applyFont="1" applyBorder="1" applyAlignment="1">
      <alignment horizontal="center" vertical="center"/>
    </xf>
    <xf numFmtId="0" fontId="3" fillId="0" borderId="29" xfId="0" applyFont="1" applyBorder="1" applyAlignment="1">
      <alignment horizontal="center" vertical="center"/>
    </xf>
  </cellXfs>
  <cellStyles count="1">
    <cellStyle name="표준" xfId="0" builtinId="0"/>
  </cellStyles>
  <dxfs count="2">
    <dxf>
      <fill>
        <patternFill>
          <bgColor theme="5" tint="0.39994506668294322"/>
        </patternFill>
      </fill>
    </dxf>
    <dxf>
      <fill>
        <patternFill>
          <bgColor theme="9" tint="0.59996337778862885"/>
        </patternFill>
      </fill>
    </dxf>
  </dxfs>
  <tableStyles count="0" defaultTableStyle="TableStyleMedium2" defaultPivotStyle="PivotStyleLight16"/>
  <colors>
    <mruColors>
      <color rgb="FF0000FF"/>
      <color rgb="FFE4E4E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7</xdr:col>
          <xdr:colOff>942975</xdr:colOff>
          <xdr:row>6</xdr:row>
          <xdr:rowOff>123825</xdr:rowOff>
        </xdr:from>
        <xdr:to>
          <xdr:col>7</xdr:col>
          <xdr:colOff>1676400</xdr:colOff>
          <xdr:row>6</xdr:row>
          <xdr:rowOff>400050</xdr:rowOff>
        </xdr:to>
        <xdr:sp macro="" textlink="">
          <xdr:nvSpPr>
            <xdr:cNvPr id="2051" name="Check Box 3" hidden="1">
              <a:extLst>
                <a:ext uri="{63B3BB69-23CF-44E3-9099-C40C66FF867C}">
                  <a14:compatExt spid="_x0000_s20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942975</xdr:colOff>
          <xdr:row>15</xdr:row>
          <xdr:rowOff>123825</xdr:rowOff>
        </xdr:from>
        <xdr:to>
          <xdr:col>7</xdr:col>
          <xdr:colOff>1676400</xdr:colOff>
          <xdr:row>15</xdr:row>
          <xdr:rowOff>400050</xdr:rowOff>
        </xdr:to>
        <xdr:sp macro="" textlink="">
          <xdr:nvSpPr>
            <xdr:cNvPr id="2068" name="Check Box 20" hidden="1">
              <a:extLst>
                <a:ext uri="{63B3BB69-23CF-44E3-9099-C40C66FF867C}">
                  <a14:compatExt spid="_x0000_s20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942975</xdr:colOff>
          <xdr:row>32</xdr:row>
          <xdr:rowOff>123825</xdr:rowOff>
        </xdr:from>
        <xdr:to>
          <xdr:col>7</xdr:col>
          <xdr:colOff>1676400</xdr:colOff>
          <xdr:row>32</xdr:row>
          <xdr:rowOff>400050</xdr:rowOff>
        </xdr:to>
        <xdr:sp macro="" textlink="">
          <xdr:nvSpPr>
            <xdr:cNvPr id="2076" name="Check Box 28" hidden="1">
              <a:extLst>
                <a:ext uri="{63B3BB69-23CF-44E3-9099-C40C66FF867C}">
                  <a14:compatExt spid="_x0000_s20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942975</xdr:colOff>
          <xdr:row>35</xdr:row>
          <xdr:rowOff>123825</xdr:rowOff>
        </xdr:from>
        <xdr:to>
          <xdr:col>7</xdr:col>
          <xdr:colOff>1676400</xdr:colOff>
          <xdr:row>36</xdr:row>
          <xdr:rowOff>0</xdr:rowOff>
        </xdr:to>
        <xdr:sp macro="" textlink="">
          <xdr:nvSpPr>
            <xdr:cNvPr id="2077" name="Check Box 29" hidden="1">
              <a:extLst>
                <a:ext uri="{63B3BB69-23CF-44E3-9099-C40C66FF867C}">
                  <a14:compatExt spid="_x0000_s20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942975</xdr:colOff>
          <xdr:row>42</xdr:row>
          <xdr:rowOff>123825</xdr:rowOff>
        </xdr:from>
        <xdr:to>
          <xdr:col>7</xdr:col>
          <xdr:colOff>1676400</xdr:colOff>
          <xdr:row>43</xdr:row>
          <xdr:rowOff>0</xdr:rowOff>
        </xdr:to>
        <xdr:sp macro="" textlink="">
          <xdr:nvSpPr>
            <xdr:cNvPr id="2078" name="Check Box 30" hidden="1">
              <a:extLst>
                <a:ext uri="{63B3BB69-23CF-44E3-9099-C40C66FF867C}">
                  <a14:compatExt spid="_x0000_s20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942975</xdr:colOff>
          <xdr:row>50</xdr:row>
          <xdr:rowOff>123825</xdr:rowOff>
        </xdr:from>
        <xdr:to>
          <xdr:col>7</xdr:col>
          <xdr:colOff>1676400</xdr:colOff>
          <xdr:row>51</xdr:row>
          <xdr:rowOff>0</xdr:rowOff>
        </xdr:to>
        <xdr:sp macro="" textlink="">
          <xdr:nvSpPr>
            <xdr:cNvPr id="2079" name="Check Box 31" hidden="1">
              <a:extLst>
                <a:ext uri="{63B3BB69-23CF-44E3-9099-C40C66FF867C}">
                  <a14:compatExt spid="_x0000_s20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942975</xdr:colOff>
          <xdr:row>54</xdr:row>
          <xdr:rowOff>123825</xdr:rowOff>
        </xdr:from>
        <xdr:to>
          <xdr:col>7</xdr:col>
          <xdr:colOff>1676400</xdr:colOff>
          <xdr:row>55</xdr:row>
          <xdr:rowOff>0</xdr:rowOff>
        </xdr:to>
        <xdr:sp macro="" textlink="">
          <xdr:nvSpPr>
            <xdr:cNvPr id="2080" name="Check Box 32" hidden="1">
              <a:extLst>
                <a:ext uri="{63B3BB69-23CF-44E3-9099-C40C66FF867C}">
                  <a14:compatExt spid="_x0000_s20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942975</xdr:colOff>
          <xdr:row>58</xdr:row>
          <xdr:rowOff>123825</xdr:rowOff>
        </xdr:from>
        <xdr:to>
          <xdr:col>7</xdr:col>
          <xdr:colOff>1676400</xdr:colOff>
          <xdr:row>59</xdr:row>
          <xdr:rowOff>0</xdr:rowOff>
        </xdr:to>
        <xdr:sp macro="" textlink="">
          <xdr:nvSpPr>
            <xdr:cNvPr id="2081" name="Check Box 33" hidden="1">
              <a:extLst>
                <a:ext uri="{63B3BB69-23CF-44E3-9099-C40C66FF867C}">
                  <a14:compatExt spid="_x0000_s20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trlProp" Target="../ctrlProps/ctrlProp8.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B1:AD65"/>
  <sheetViews>
    <sheetView showGridLines="0" zoomScale="70" zoomScaleNormal="70" workbookViewId="0">
      <selection activeCell="G30" sqref="G30"/>
    </sheetView>
  </sheetViews>
  <sheetFormatPr defaultRowHeight="16.5" x14ac:dyDescent="0.3"/>
  <cols>
    <col min="1" max="1" width="5.75" customWidth="1"/>
    <col min="2" max="2" width="59.25" style="4" bestFit="1" customWidth="1"/>
    <col min="3" max="3" width="76.875" bestFit="1" customWidth="1"/>
    <col min="4" max="4" width="14.25" style="13" bestFit="1" customWidth="1"/>
    <col min="5" max="5" width="20.875" style="13" bestFit="1" customWidth="1"/>
    <col min="6" max="6" width="29.625" style="4" bestFit="1" customWidth="1"/>
    <col min="7" max="7" width="31.5" bestFit="1" customWidth="1"/>
    <col min="8" max="8" width="26.25" customWidth="1"/>
    <col min="9" max="30" width="3.625" customWidth="1"/>
  </cols>
  <sheetData>
    <row r="1" spans="2:30" ht="9.9499999999999993" customHeight="1" x14ac:dyDescent="0.3"/>
    <row r="2" spans="2:30" ht="54.75" customHeight="1" x14ac:dyDescent="0.3">
      <c r="B2" s="43" t="s">
        <v>2</v>
      </c>
      <c r="C2" s="43"/>
      <c r="D2" s="43"/>
      <c r="E2" s="14"/>
      <c r="F2" s="22"/>
      <c r="G2" s="3"/>
      <c r="H2" s="3"/>
    </row>
    <row r="3" spans="2:30" ht="26.25" customHeight="1" thickBot="1" x14ac:dyDescent="0.35">
      <c r="D3" s="15" t="s">
        <v>4</v>
      </c>
      <c r="E3" s="16">
        <f ca="1">TODAY()</f>
        <v>45639</v>
      </c>
      <c r="F3" s="23" t="s">
        <v>3</v>
      </c>
      <c r="G3" s="10" t="s">
        <v>5</v>
      </c>
      <c r="H3" s="10"/>
    </row>
    <row r="4" spans="2:30" ht="20.100000000000001" customHeight="1" thickTop="1" x14ac:dyDescent="0.3">
      <c r="B4" s="47" t="s">
        <v>109</v>
      </c>
      <c r="C4" s="44" t="s">
        <v>61</v>
      </c>
      <c r="D4" s="50" t="s">
        <v>0</v>
      </c>
      <c r="E4" s="53" t="s">
        <v>1</v>
      </c>
      <c r="F4" s="37" t="s">
        <v>108</v>
      </c>
      <c r="G4" s="40" t="s">
        <v>131</v>
      </c>
      <c r="H4" s="56" t="s">
        <v>132</v>
      </c>
      <c r="I4" s="34">
        <v>45630</v>
      </c>
      <c r="J4" s="35"/>
      <c r="K4" s="35"/>
      <c r="L4" s="35"/>
      <c r="M4" s="35"/>
      <c r="N4" s="35"/>
      <c r="O4" s="35"/>
      <c r="P4" s="35"/>
      <c r="Q4" s="35"/>
      <c r="R4" s="35"/>
      <c r="S4" s="35"/>
      <c r="T4" s="35"/>
      <c r="U4" s="35"/>
      <c r="V4" s="35"/>
      <c r="W4" s="35"/>
      <c r="X4" s="35"/>
      <c r="Y4" s="35"/>
      <c r="Z4" s="35"/>
      <c r="AA4" s="35"/>
      <c r="AB4" s="35"/>
      <c r="AC4" s="35"/>
      <c r="AD4" s="36"/>
    </row>
    <row r="5" spans="2:30" ht="20.100000000000001" customHeight="1" x14ac:dyDescent="0.3">
      <c r="B5" s="48"/>
      <c r="C5" s="45"/>
      <c r="D5" s="51"/>
      <c r="E5" s="54"/>
      <c r="F5" s="38"/>
      <c r="G5" s="41"/>
      <c r="H5" s="57"/>
      <c r="I5" s="20">
        <f>I4</f>
        <v>45630</v>
      </c>
      <c r="J5" s="20">
        <f>I5+1</f>
        <v>45631</v>
      </c>
      <c r="K5" s="20">
        <f t="shared" ref="K5:AD6" si="0">J5+1</f>
        <v>45632</v>
      </c>
      <c r="L5" s="20">
        <f t="shared" si="0"/>
        <v>45633</v>
      </c>
      <c r="M5" s="20">
        <f t="shared" si="0"/>
        <v>45634</v>
      </c>
      <c r="N5" s="20">
        <f t="shared" si="0"/>
        <v>45635</v>
      </c>
      <c r="O5" s="20">
        <f t="shared" si="0"/>
        <v>45636</v>
      </c>
      <c r="P5" s="20">
        <f t="shared" si="0"/>
        <v>45637</v>
      </c>
      <c r="Q5" s="20">
        <f t="shared" si="0"/>
        <v>45638</v>
      </c>
      <c r="R5" s="20">
        <f t="shared" si="0"/>
        <v>45639</v>
      </c>
      <c r="S5" s="20">
        <f t="shared" si="0"/>
        <v>45640</v>
      </c>
      <c r="T5" s="20">
        <f t="shared" si="0"/>
        <v>45641</v>
      </c>
      <c r="U5" s="20">
        <f t="shared" si="0"/>
        <v>45642</v>
      </c>
      <c r="V5" s="20">
        <f t="shared" si="0"/>
        <v>45643</v>
      </c>
      <c r="W5" s="20">
        <f t="shared" si="0"/>
        <v>45644</v>
      </c>
      <c r="X5" s="20">
        <f t="shared" si="0"/>
        <v>45645</v>
      </c>
      <c r="Y5" s="20">
        <f t="shared" si="0"/>
        <v>45646</v>
      </c>
      <c r="Z5" s="20">
        <f t="shared" si="0"/>
        <v>45647</v>
      </c>
      <c r="AA5" s="20">
        <f t="shared" si="0"/>
        <v>45648</v>
      </c>
      <c r="AB5" s="20">
        <f t="shared" si="0"/>
        <v>45649</v>
      </c>
      <c r="AC5" s="20">
        <f t="shared" si="0"/>
        <v>45650</v>
      </c>
      <c r="AD5" s="20">
        <f t="shared" si="0"/>
        <v>45651</v>
      </c>
    </row>
    <row r="6" spans="2:30" ht="20.100000000000001" customHeight="1" thickBot="1" x14ac:dyDescent="0.35">
      <c r="B6" s="49"/>
      <c r="C6" s="46"/>
      <c r="D6" s="52"/>
      <c r="E6" s="55"/>
      <c r="F6" s="39"/>
      <c r="G6" s="42"/>
      <c r="H6" s="58"/>
      <c r="I6" s="21">
        <f>I5</f>
        <v>45630</v>
      </c>
      <c r="J6" s="21">
        <f>I6+1</f>
        <v>45631</v>
      </c>
      <c r="K6" s="21">
        <f t="shared" si="0"/>
        <v>45632</v>
      </c>
      <c r="L6" s="21">
        <f t="shared" si="0"/>
        <v>45633</v>
      </c>
      <c r="M6" s="21">
        <f t="shared" si="0"/>
        <v>45634</v>
      </c>
      <c r="N6" s="21">
        <f t="shared" si="0"/>
        <v>45635</v>
      </c>
      <c r="O6" s="21">
        <f t="shared" si="0"/>
        <v>45636</v>
      </c>
      <c r="P6" s="21">
        <f t="shared" si="0"/>
        <v>45637</v>
      </c>
      <c r="Q6" s="21">
        <f t="shared" si="0"/>
        <v>45638</v>
      </c>
      <c r="R6" s="21">
        <f t="shared" si="0"/>
        <v>45639</v>
      </c>
      <c r="S6" s="21">
        <f t="shared" si="0"/>
        <v>45640</v>
      </c>
      <c r="T6" s="21">
        <f t="shared" si="0"/>
        <v>45641</v>
      </c>
      <c r="U6" s="21">
        <f t="shared" si="0"/>
        <v>45642</v>
      </c>
      <c r="V6" s="21">
        <f t="shared" si="0"/>
        <v>45643</v>
      </c>
      <c r="W6" s="21">
        <f t="shared" si="0"/>
        <v>45644</v>
      </c>
      <c r="X6" s="21">
        <f t="shared" si="0"/>
        <v>45645</v>
      </c>
      <c r="Y6" s="21">
        <f t="shared" si="0"/>
        <v>45646</v>
      </c>
      <c r="Z6" s="21">
        <f t="shared" si="0"/>
        <v>45647</v>
      </c>
      <c r="AA6" s="21">
        <f t="shared" si="0"/>
        <v>45648</v>
      </c>
      <c r="AB6" s="21">
        <f t="shared" si="0"/>
        <v>45649</v>
      </c>
      <c r="AC6" s="21">
        <f t="shared" si="0"/>
        <v>45650</v>
      </c>
      <c r="AD6" s="21">
        <f t="shared" si="0"/>
        <v>45651</v>
      </c>
    </row>
    <row r="7" spans="2:30" ht="38.25" customHeight="1" thickTop="1" x14ac:dyDescent="0.3">
      <c r="B7" s="5" t="s">
        <v>6</v>
      </c>
      <c r="C7" s="2"/>
      <c r="D7" s="12">
        <v>45630</v>
      </c>
      <c r="E7" s="12">
        <v>45635</v>
      </c>
      <c r="F7" s="24">
        <f>IF(E7="","",E7+1-D7)</f>
        <v>6</v>
      </c>
      <c r="G7" s="18">
        <v>50</v>
      </c>
      <c r="H7" s="31"/>
      <c r="I7" s="2" t="s">
        <v>107</v>
      </c>
      <c r="J7" s="2"/>
      <c r="K7" s="2"/>
      <c r="L7" s="2"/>
      <c r="M7" s="2"/>
      <c r="N7" s="2"/>
      <c r="O7" s="2"/>
      <c r="P7" s="2"/>
      <c r="Q7" s="2"/>
      <c r="R7" s="2"/>
      <c r="S7" s="2"/>
      <c r="T7" s="2"/>
      <c r="U7" s="2"/>
      <c r="V7" s="2"/>
      <c r="W7" s="2"/>
      <c r="X7" s="2"/>
      <c r="Y7" s="2"/>
      <c r="Z7" s="2"/>
      <c r="AA7" s="2"/>
      <c r="AB7" s="2"/>
      <c r="AC7" s="2"/>
      <c r="AD7" s="2"/>
    </row>
    <row r="8" spans="2:30" ht="49.5" hidden="1" x14ac:dyDescent="0.3">
      <c r="B8" s="7" t="s">
        <v>18</v>
      </c>
      <c r="C8" s="11" t="s">
        <v>49</v>
      </c>
      <c r="D8" s="12">
        <v>45630</v>
      </c>
      <c r="E8" s="12">
        <v>45635</v>
      </c>
      <c r="F8" s="24">
        <f t="shared" ref="F8:F65" si="1">IF(E8="","",E8+1-D8)</f>
        <v>6</v>
      </c>
      <c r="G8" s="19">
        <v>50</v>
      </c>
      <c r="H8" s="19"/>
      <c r="I8" s="1"/>
      <c r="J8" s="1"/>
      <c r="K8" s="1"/>
      <c r="L8" s="1"/>
      <c r="M8" s="1"/>
      <c r="N8" s="1"/>
      <c r="O8" s="1"/>
      <c r="P8" s="1"/>
      <c r="Q8" s="1"/>
      <c r="R8" s="1"/>
      <c r="S8" s="1"/>
      <c r="T8" s="1"/>
      <c r="U8" s="1"/>
      <c r="V8" s="1"/>
      <c r="W8" s="1"/>
      <c r="X8" s="1"/>
      <c r="Y8" s="1"/>
      <c r="Z8" s="1"/>
      <c r="AA8" s="1"/>
      <c r="AB8" s="1"/>
      <c r="AC8" s="1"/>
      <c r="AD8" s="1"/>
    </row>
    <row r="9" spans="2:30" ht="33" hidden="1" x14ac:dyDescent="0.3">
      <c r="B9" s="8" t="s">
        <v>47</v>
      </c>
      <c r="C9" s="11" t="s">
        <v>100</v>
      </c>
      <c r="D9" s="12">
        <v>45630</v>
      </c>
      <c r="E9" s="12">
        <v>45635</v>
      </c>
      <c r="F9" s="24">
        <f t="shared" si="1"/>
        <v>6</v>
      </c>
      <c r="G9" s="19">
        <v>50</v>
      </c>
      <c r="H9" s="19"/>
      <c r="I9" s="1"/>
      <c r="J9" s="1"/>
      <c r="K9" s="1"/>
      <c r="L9" s="1"/>
      <c r="M9" s="1"/>
      <c r="N9" s="1"/>
      <c r="O9" s="1"/>
      <c r="P9" s="1"/>
      <c r="Q9" s="1"/>
      <c r="R9" s="1"/>
      <c r="S9" s="1"/>
      <c r="T9" s="1"/>
      <c r="U9" s="1"/>
      <c r="V9" s="1"/>
      <c r="W9" s="1"/>
      <c r="X9" s="1"/>
      <c r="Y9" s="1"/>
      <c r="Z9" s="1"/>
      <c r="AA9" s="1"/>
      <c r="AB9" s="1"/>
      <c r="AC9" s="1"/>
      <c r="AD9" s="1"/>
    </row>
    <row r="10" spans="2:30" ht="66" hidden="1" x14ac:dyDescent="0.3">
      <c r="B10" s="8" t="s">
        <v>14</v>
      </c>
      <c r="C10" s="11" t="s">
        <v>50</v>
      </c>
      <c r="D10" s="12">
        <v>45630</v>
      </c>
      <c r="E10" s="12">
        <v>45635</v>
      </c>
      <c r="F10" s="24">
        <f t="shared" si="1"/>
        <v>6</v>
      </c>
      <c r="G10" s="19">
        <v>50</v>
      </c>
      <c r="H10" s="19"/>
      <c r="I10" s="1"/>
      <c r="J10" s="1"/>
      <c r="K10" s="1"/>
      <c r="L10" s="1"/>
      <c r="M10" s="1"/>
      <c r="N10" s="1"/>
      <c r="O10" s="1"/>
      <c r="P10" s="1"/>
      <c r="Q10" s="1"/>
      <c r="R10" s="1"/>
      <c r="S10" s="1"/>
      <c r="T10" s="1"/>
      <c r="U10" s="1"/>
      <c r="V10" s="1"/>
      <c r="W10" s="1"/>
      <c r="X10" s="1"/>
      <c r="Y10" s="1"/>
      <c r="Z10" s="1"/>
      <c r="AA10" s="1"/>
      <c r="AB10" s="1"/>
      <c r="AC10" s="1"/>
      <c r="AD10" s="1"/>
    </row>
    <row r="11" spans="2:30" ht="33" hidden="1" x14ac:dyDescent="0.3">
      <c r="B11" s="8" t="s">
        <v>133</v>
      </c>
      <c r="C11" s="11" t="s">
        <v>134</v>
      </c>
      <c r="D11" s="12">
        <v>45630</v>
      </c>
      <c r="E11" s="12">
        <v>45635</v>
      </c>
      <c r="F11" s="24">
        <f t="shared" ref="F11" si="2">IF(E11="","",E11+1-D11)</f>
        <v>6</v>
      </c>
      <c r="G11" s="19">
        <v>40</v>
      </c>
      <c r="H11" s="19"/>
      <c r="I11" s="1"/>
      <c r="J11" s="1"/>
      <c r="K11" s="1"/>
      <c r="L11" s="1"/>
      <c r="M11" s="1"/>
      <c r="N11" s="1"/>
      <c r="O11" s="1"/>
      <c r="P11" s="1"/>
      <c r="Q11" s="1"/>
      <c r="R11" s="1"/>
      <c r="S11" s="1"/>
      <c r="T11" s="1"/>
      <c r="U11" s="1"/>
      <c r="V11" s="1"/>
      <c r="W11" s="1"/>
      <c r="X11" s="1"/>
      <c r="Y11" s="1"/>
      <c r="Z11" s="1"/>
      <c r="AA11" s="1"/>
      <c r="AB11" s="1"/>
      <c r="AC11" s="1"/>
      <c r="AD11" s="1"/>
    </row>
    <row r="12" spans="2:30" ht="33" hidden="1" x14ac:dyDescent="0.3">
      <c r="B12" s="8" t="s">
        <v>23</v>
      </c>
      <c r="C12" s="11" t="s">
        <v>51</v>
      </c>
      <c r="D12" s="12">
        <v>45630</v>
      </c>
      <c r="E12" s="12">
        <v>45635</v>
      </c>
      <c r="F12" s="24">
        <f t="shared" si="1"/>
        <v>6</v>
      </c>
      <c r="G12" s="19">
        <v>50</v>
      </c>
      <c r="H12" s="19"/>
      <c r="I12" s="1"/>
      <c r="J12" s="1"/>
      <c r="K12" s="1"/>
      <c r="L12" s="1"/>
      <c r="M12" s="1"/>
      <c r="N12" s="1"/>
      <c r="O12" s="1"/>
      <c r="P12" s="1"/>
      <c r="Q12" s="1"/>
      <c r="R12" s="1"/>
      <c r="S12" s="1"/>
      <c r="T12" s="1"/>
      <c r="U12" s="1"/>
      <c r="V12" s="1"/>
      <c r="W12" s="1"/>
      <c r="X12" s="1"/>
      <c r="Y12" s="1"/>
      <c r="Z12" s="1"/>
      <c r="AA12" s="1"/>
      <c r="AB12" s="1"/>
      <c r="AC12" s="1"/>
      <c r="AD12" s="1"/>
    </row>
    <row r="13" spans="2:30" ht="26.25" hidden="1" x14ac:dyDescent="0.3">
      <c r="B13" s="8" t="s">
        <v>15</v>
      </c>
      <c r="C13" s="1" t="s">
        <v>48</v>
      </c>
      <c r="D13" s="12">
        <v>45630</v>
      </c>
      <c r="E13" s="12">
        <v>45635</v>
      </c>
      <c r="F13" s="24">
        <f t="shared" si="1"/>
        <v>6</v>
      </c>
      <c r="G13" s="19">
        <v>50</v>
      </c>
      <c r="H13" s="19"/>
      <c r="I13" s="1"/>
      <c r="J13" s="1"/>
      <c r="K13" s="1"/>
      <c r="L13" s="1"/>
      <c r="M13" s="1"/>
      <c r="N13" s="1"/>
      <c r="O13" s="1"/>
      <c r="P13" s="1"/>
      <c r="Q13" s="1"/>
      <c r="R13" s="1"/>
      <c r="S13" s="1"/>
      <c r="T13" s="1"/>
      <c r="U13" s="1"/>
      <c r="V13" s="1"/>
      <c r="W13" s="1"/>
      <c r="X13" s="1"/>
      <c r="Y13" s="1"/>
      <c r="Z13" s="1"/>
      <c r="AA13" s="1"/>
      <c r="AB13" s="1"/>
      <c r="AC13" s="1"/>
      <c r="AD13" s="1"/>
    </row>
    <row r="14" spans="2:30" ht="148.5" hidden="1" x14ac:dyDescent="0.3">
      <c r="B14" s="8" t="s">
        <v>16</v>
      </c>
      <c r="C14" s="11" t="s">
        <v>58</v>
      </c>
      <c r="D14" s="12">
        <v>45630</v>
      </c>
      <c r="E14" s="12">
        <v>45635</v>
      </c>
      <c r="F14" s="24">
        <f t="shared" si="1"/>
        <v>6</v>
      </c>
      <c r="G14" s="19">
        <v>50</v>
      </c>
      <c r="H14" s="19"/>
      <c r="I14" s="1"/>
      <c r="J14" s="1"/>
      <c r="K14" s="1"/>
      <c r="L14" s="1"/>
      <c r="M14" s="1"/>
      <c r="N14" s="1"/>
      <c r="O14" s="1"/>
      <c r="P14" s="1"/>
      <c r="Q14" s="1"/>
      <c r="R14" s="1"/>
      <c r="S14" s="1"/>
      <c r="T14" s="1"/>
      <c r="U14" s="1"/>
      <c r="V14" s="1"/>
      <c r="W14" s="1"/>
      <c r="X14" s="1"/>
      <c r="Y14" s="1"/>
      <c r="Z14" s="1"/>
      <c r="AA14" s="1"/>
      <c r="AB14" s="1"/>
      <c r="AC14" s="1"/>
      <c r="AD14" s="1"/>
    </row>
    <row r="15" spans="2:30" ht="33" hidden="1" x14ac:dyDescent="0.3">
      <c r="B15" s="8" t="s">
        <v>17</v>
      </c>
      <c r="C15" s="11" t="s">
        <v>57</v>
      </c>
      <c r="D15" s="12">
        <v>45630</v>
      </c>
      <c r="E15" s="12">
        <v>45635</v>
      </c>
      <c r="F15" s="24">
        <f t="shared" si="1"/>
        <v>6</v>
      </c>
      <c r="G15" s="19">
        <v>50</v>
      </c>
      <c r="H15" s="19"/>
      <c r="I15" s="1"/>
      <c r="J15" s="1"/>
      <c r="K15" s="1"/>
      <c r="L15" s="1"/>
      <c r="M15" s="1"/>
      <c r="N15" s="1"/>
      <c r="O15" s="1"/>
      <c r="P15" s="1"/>
      <c r="Q15" s="1"/>
      <c r="R15" s="1"/>
      <c r="S15" s="1"/>
      <c r="T15" s="1"/>
      <c r="U15" s="1"/>
      <c r="V15" s="1"/>
      <c r="W15" s="1"/>
      <c r="X15" s="1"/>
      <c r="Y15" s="1"/>
      <c r="Z15" s="1"/>
      <c r="AA15" s="1"/>
      <c r="AB15" s="1"/>
      <c r="AC15" s="1"/>
      <c r="AD15" s="1"/>
    </row>
    <row r="16" spans="2:30" ht="37.5" x14ac:dyDescent="0.3">
      <c r="B16" s="6" t="s">
        <v>7</v>
      </c>
      <c r="C16" s="1" t="s">
        <v>56</v>
      </c>
      <c r="D16" s="12">
        <v>45636</v>
      </c>
      <c r="E16" s="12">
        <v>45638</v>
      </c>
      <c r="F16" s="24">
        <f t="shared" si="1"/>
        <v>3</v>
      </c>
      <c r="G16" s="19">
        <v>0</v>
      </c>
      <c r="H16" s="19"/>
      <c r="I16" s="1"/>
      <c r="J16" s="1"/>
      <c r="K16" s="1"/>
      <c r="L16" s="1"/>
      <c r="M16" s="1"/>
      <c r="N16" s="1"/>
      <c r="O16" s="1"/>
      <c r="P16" s="1"/>
      <c r="Q16" s="1"/>
      <c r="R16" s="1"/>
      <c r="S16" s="1"/>
      <c r="T16" s="1"/>
      <c r="U16" s="1"/>
      <c r="V16" s="1"/>
      <c r="W16" s="1"/>
      <c r="X16" s="1"/>
      <c r="Y16" s="1"/>
      <c r="Z16" s="1"/>
      <c r="AA16" s="1"/>
      <c r="AB16" s="1"/>
      <c r="AC16" s="1"/>
      <c r="AD16" s="1"/>
    </row>
    <row r="17" spans="2:30" ht="31.5" x14ac:dyDescent="0.3">
      <c r="B17" s="7" t="s">
        <v>8</v>
      </c>
      <c r="C17" s="1"/>
      <c r="D17" s="12">
        <v>45636</v>
      </c>
      <c r="E17" s="12">
        <v>45638</v>
      </c>
      <c r="F17" s="24">
        <f t="shared" si="1"/>
        <v>3</v>
      </c>
      <c r="G17" s="19">
        <v>0</v>
      </c>
      <c r="H17" s="19"/>
      <c r="I17" s="1"/>
      <c r="J17" s="1"/>
      <c r="K17" s="1"/>
      <c r="L17" s="1"/>
      <c r="M17" s="1"/>
      <c r="N17" s="1"/>
      <c r="O17" s="1"/>
      <c r="P17" s="1"/>
      <c r="Q17" s="1"/>
      <c r="R17" s="1"/>
      <c r="S17" s="1"/>
      <c r="T17" s="1"/>
      <c r="U17" s="1"/>
      <c r="V17" s="1"/>
      <c r="W17" s="1"/>
      <c r="X17" s="1"/>
      <c r="Y17" s="1"/>
      <c r="Z17" s="1"/>
      <c r="AA17" s="1"/>
      <c r="AB17" s="1"/>
      <c r="AC17" s="1"/>
      <c r="AD17" s="1"/>
    </row>
    <row r="18" spans="2:30" ht="31.5" x14ac:dyDescent="0.3">
      <c r="B18" s="7" t="s">
        <v>9</v>
      </c>
      <c r="C18" s="1"/>
      <c r="D18" s="12">
        <v>45636</v>
      </c>
      <c r="E18" s="12">
        <v>45638</v>
      </c>
      <c r="F18" s="24">
        <f t="shared" si="1"/>
        <v>3</v>
      </c>
      <c r="G18" s="19">
        <v>0</v>
      </c>
      <c r="H18" s="19"/>
      <c r="I18" s="1"/>
      <c r="J18" s="1"/>
      <c r="K18" s="1"/>
      <c r="L18" s="1"/>
      <c r="M18" s="1"/>
      <c r="N18" s="1"/>
      <c r="O18" s="1"/>
      <c r="P18" s="1"/>
      <c r="Q18" s="1"/>
      <c r="R18" s="1"/>
      <c r="S18" s="1"/>
      <c r="T18" s="1"/>
      <c r="U18" s="1"/>
      <c r="V18" s="1"/>
      <c r="W18" s="1"/>
      <c r="X18" s="1"/>
      <c r="Y18" s="1"/>
      <c r="Z18" s="1"/>
      <c r="AA18" s="1"/>
      <c r="AB18" s="1"/>
      <c r="AC18" s="1"/>
      <c r="AD18" s="1"/>
    </row>
    <row r="19" spans="2:30" ht="33" x14ac:dyDescent="0.3">
      <c r="B19" s="9" t="s">
        <v>24</v>
      </c>
      <c r="C19" s="11" t="s">
        <v>59</v>
      </c>
      <c r="D19" s="12">
        <v>45636</v>
      </c>
      <c r="E19" s="12">
        <v>45638</v>
      </c>
      <c r="F19" s="24">
        <f t="shared" si="1"/>
        <v>3</v>
      </c>
      <c r="G19" s="19">
        <v>50</v>
      </c>
      <c r="H19" s="19"/>
      <c r="I19" s="1"/>
      <c r="J19" s="1"/>
      <c r="K19" s="1"/>
      <c r="L19" s="1"/>
      <c r="M19" s="1"/>
      <c r="N19" s="1"/>
      <c r="O19" s="1"/>
      <c r="P19" s="1"/>
      <c r="Q19" s="1"/>
      <c r="R19" s="1"/>
      <c r="S19" s="1"/>
      <c r="T19" s="1"/>
      <c r="U19" s="1"/>
      <c r="V19" s="1"/>
      <c r="W19" s="1"/>
      <c r="X19" s="1"/>
      <c r="Y19" s="1"/>
      <c r="Z19" s="1"/>
      <c r="AA19" s="1"/>
      <c r="AB19" s="1"/>
      <c r="AC19" s="1"/>
      <c r="AD19" s="1"/>
    </row>
    <row r="20" spans="2:30" ht="49.5" x14ac:dyDescent="0.3">
      <c r="B20" s="8" t="s">
        <v>19</v>
      </c>
      <c r="C20" s="11" t="s">
        <v>60</v>
      </c>
      <c r="D20" s="12">
        <v>45636</v>
      </c>
      <c r="E20" s="12">
        <v>45638</v>
      </c>
      <c r="F20" s="24">
        <f t="shared" si="1"/>
        <v>3</v>
      </c>
      <c r="G20" s="19">
        <v>0</v>
      </c>
      <c r="H20" s="19"/>
      <c r="I20" s="1"/>
      <c r="J20" s="1"/>
      <c r="K20" s="1"/>
      <c r="L20" s="1"/>
      <c r="M20" s="1"/>
      <c r="N20" s="1"/>
      <c r="O20" s="1"/>
      <c r="P20" s="1"/>
      <c r="Q20" s="1"/>
      <c r="R20" s="1"/>
      <c r="S20" s="1"/>
      <c r="T20" s="1"/>
      <c r="U20" s="1"/>
      <c r="V20" s="1"/>
      <c r="W20" s="1"/>
      <c r="X20" s="1"/>
      <c r="Y20" s="1"/>
      <c r="Z20" s="1"/>
      <c r="AA20" s="1"/>
      <c r="AB20" s="1"/>
      <c r="AC20" s="1"/>
      <c r="AD20" s="1"/>
    </row>
    <row r="21" spans="2:30" ht="33" x14ac:dyDescent="0.3">
      <c r="B21" s="7" t="s">
        <v>10</v>
      </c>
      <c r="C21" s="11" t="s">
        <v>101</v>
      </c>
      <c r="D21" s="12">
        <v>45636</v>
      </c>
      <c r="E21" s="12">
        <v>45638</v>
      </c>
      <c r="F21" s="24">
        <f t="shared" si="1"/>
        <v>3</v>
      </c>
      <c r="G21" s="19">
        <v>50</v>
      </c>
      <c r="H21" s="19"/>
      <c r="I21" s="1"/>
      <c r="J21" s="1"/>
      <c r="K21" s="1"/>
      <c r="L21" s="1"/>
      <c r="M21" s="1"/>
      <c r="N21" s="1"/>
      <c r="O21" s="1"/>
      <c r="P21" s="1"/>
      <c r="Q21" s="1"/>
      <c r="R21" s="1"/>
      <c r="S21" s="1"/>
      <c r="T21" s="1"/>
      <c r="U21" s="1"/>
      <c r="V21" s="1"/>
      <c r="W21" s="1"/>
      <c r="X21" s="1"/>
      <c r="Y21" s="1"/>
      <c r="Z21" s="1"/>
      <c r="AA21" s="1"/>
      <c r="AB21" s="1"/>
      <c r="AC21" s="1"/>
      <c r="AD21" s="1"/>
    </row>
    <row r="22" spans="2:30" ht="33" x14ac:dyDescent="0.3">
      <c r="B22" s="7" t="s">
        <v>11</v>
      </c>
      <c r="C22" s="11" t="s">
        <v>102</v>
      </c>
      <c r="D22" s="12">
        <v>45636</v>
      </c>
      <c r="E22" s="12">
        <v>45638</v>
      </c>
      <c r="F22" s="24">
        <f t="shared" si="1"/>
        <v>3</v>
      </c>
      <c r="G22" s="19">
        <v>25</v>
      </c>
      <c r="H22" s="19"/>
      <c r="I22" s="1"/>
      <c r="J22" s="1"/>
      <c r="K22" s="1"/>
      <c r="L22" s="1"/>
      <c r="M22" s="1"/>
      <c r="N22" s="1"/>
      <c r="O22" s="1"/>
      <c r="P22" s="1"/>
      <c r="Q22" s="1"/>
      <c r="R22" s="1"/>
      <c r="S22" s="1"/>
      <c r="T22" s="1"/>
      <c r="U22" s="1"/>
      <c r="V22" s="1"/>
      <c r="W22" s="1"/>
      <c r="X22" s="1"/>
      <c r="Y22" s="1"/>
      <c r="Z22" s="1"/>
      <c r="AA22" s="1"/>
      <c r="AB22" s="1"/>
      <c r="AC22" s="1"/>
      <c r="AD22" s="1"/>
    </row>
    <row r="23" spans="2:30" ht="49.5" x14ac:dyDescent="0.3">
      <c r="B23" s="8" t="s">
        <v>67</v>
      </c>
      <c r="C23" s="11" t="s">
        <v>68</v>
      </c>
      <c r="D23" s="12">
        <v>45636</v>
      </c>
      <c r="E23" s="12">
        <v>45638</v>
      </c>
      <c r="F23" s="24">
        <f t="shared" si="1"/>
        <v>3</v>
      </c>
      <c r="G23" s="19">
        <v>25</v>
      </c>
      <c r="H23" s="19"/>
      <c r="I23" s="1"/>
      <c r="J23" s="1"/>
      <c r="K23" s="1"/>
      <c r="L23" s="1"/>
      <c r="M23" s="1"/>
      <c r="N23" s="1"/>
      <c r="O23" s="1"/>
      <c r="P23" s="1"/>
      <c r="Q23" s="1"/>
      <c r="R23" s="1"/>
      <c r="S23" s="1"/>
      <c r="T23" s="1"/>
      <c r="U23" s="1"/>
      <c r="V23" s="1"/>
      <c r="W23" s="1"/>
      <c r="X23" s="1"/>
      <c r="Y23" s="1"/>
      <c r="Z23" s="1"/>
      <c r="AA23" s="1"/>
      <c r="AB23" s="1"/>
      <c r="AC23" s="1"/>
      <c r="AD23" s="1"/>
    </row>
    <row r="24" spans="2:30" ht="33" x14ac:dyDescent="0.3">
      <c r="B24" s="8" t="s">
        <v>20</v>
      </c>
      <c r="C24" s="11" t="s">
        <v>62</v>
      </c>
      <c r="D24" s="12">
        <v>45636</v>
      </c>
      <c r="E24" s="12">
        <v>45638</v>
      </c>
      <c r="F24" s="24">
        <f t="shared" si="1"/>
        <v>3</v>
      </c>
      <c r="G24" s="19">
        <v>25</v>
      </c>
      <c r="H24" s="19"/>
      <c r="I24" s="1"/>
      <c r="J24" s="1"/>
      <c r="K24" s="1"/>
      <c r="L24" s="1"/>
      <c r="M24" s="1"/>
      <c r="N24" s="1"/>
      <c r="O24" s="1"/>
      <c r="P24" s="1"/>
      <c r="Q24" s="1"/>
      <c r="R24" s="1"/>
      <c r="S24" s="1"/>
      <c r="T24" s="1"/>
      <c r="U24" s="1"/>
      <c r="V24" s="1"/>
      <c r="W24" s="1"/>
      <c r="X24" s="1"/>
      <c r="Y24" s="1"/>
      <c r="Z24" s="1"/>
      <c r="AA24" s="1"/>
      <c r="AB24" s="1"/>
      <c r="AC24" s="1"/>
      <c r="AD24" s="1"/>
    </row>
    <row r="25" spans="2:30" ht="26.25" x14ac:dyDescent="0.3">
      <c r="B25" s="8" t="s">
        <v>21</v>
      </c>
      <c r="C25" s="1" t="s">
        <v>63</v>
      </c>
      <c r="D25" s="12">
        <v>45636</v>
      </c>
      <c r="E25" s="12">
        <v>45638</v>
      </c>
      <c r="F25" s="24">
        <f t="shared" si="1"/>
        <v>3</v>
      </c>
      <c r="G25" s="19">
        <v>25</v>
      </c>
      <c r="H25" s="19"/>
      <c r="I25" s="1"/>
      <c r="J25" s="1"/>
      <c r="K25" s="1"/>
      <c r="L25" s="1"/>
      <c r="M25" s="1"/>
      <c r="N25" s="1"/>
      <c r="O25" s="1"/>
      <c r="P25" s="1"/>
      <c r="Q25" s="1"/>
      <c r="R25" s="1"/>
      <c r="S25" s="1"/>
      <c r="T25" s="1"/>
      <c r="U25" s="1"/>
      <c r="V25" s="1"/>
      <c r="W25" s="1"/>
      <c r="X25" s="1"/>
      <c r="Y25" s="1"/>
      <c r="Z25" s="1"/>
      <c r="AA25" s="1"/>
      <c r="AB25" s="1"/>
      <c r="AC25" s="1"/>
      <c r="AD25" s="1"/>
    </row>
    <row r="26" spans="2:30" ht="33" x14ac:dyDescent="0.3">
      <c r="B26" s="7" t="s">
        <v>12</v>
      </c>
      <c r="C26" s="11" t="s">
        <v>103</v>
      </c>
      <c r="D26" s="12">
        <v>45636</v>
      </c>
      <c r="E26" s="12">
        <v>45638</v>
      </c>
      <c r="F26" s="24">
        <f t="shared" si="1"/>
        <v>3</v>
      </c>
      <c r="G26" s="19">
        <v>40</v>
      </c>
      <c r="H26" s="19"/>
      <c r="I26" s="1"/>
      <c r="J26" s="1"/>
      <c r="K26" s="1"/>
      <c r="L26" s="1"/>
      <c r="M26" s="1"/>
      <c r="N26" s="1"/>
      <c r="O26" s="1"/>
      <c r="P26" s="1"/>
      <c r="Q26" s="1"/>
      <c r="R26" s="1"/>
      <c r="S26" s="1"/>
      <c r="T26" s="1"/>
      <c r="U26" s="1"/>
      <c r="V26" s="1"/>
      <c r="W26" s="1"/>
      <c r="X26" s="1"/>
      <c r="Y26" s="1"/>
      <c r="Z26" s="1"/>
      <c r="AA26" s="1"/>
      <c r="AB26" s="1"/>
      <c r="AC26" s="1"/>
      <c r="AD26" s="1"/>
    </row>
    <row r="27" spans="2:30" ht="33" x14ac:dyDescent="0.3">
      <c r="B27" s="8" t="s">
        <v>22</v>
      </c>
      <c r="C27" s="11" t="s">
        <v>66</v>
      </c>
      <c r="D27" s="12">
        <v>45636</v>
      </c>
      <c r="E27" s="12">
        <v>45638</v>
      </c>
      <c r="F27" s="24">
        <f t="shared" si="1"/>
        <v>3</v>
      </c>
      <c r="G27" s="19">
        <v>25</v>
      </c>
      <c r="H27" s="19"/>
      <c r="I27" s="1"/>
      <c r="J27" s="1"/>
      <c r="K27" s="1"/>
      <c r="L27" s="1"/>
      <c r="M27" s="1"/>
      <c r="N27" s="1"/>
      <c r="O27" s="1"/>
      <c r="P27" s="1"/>
      <c r="Q27" s="1"/>
      <c r="R27" s="1"/>
      <c r="S27" s="1"/>
      <c r="T27" s="1"/>
      <c r="U27" s="1"/>
      <c r="V27" s="1"/>
      <c r="W27" s="1"/>
      <c r="X27" s="1"/>
      <c r="Y27" s="1"/>
      <c r="Z27" s="1"/>
      <c r="AA27" s="1"/>
      <c r="AB27" s="1"/>
      <c r="AC27" s="1"/>
      <c r="AD27" s="1"/>
    </row>
    <row r="28" spans="2:30" ht="33" x14ac:dyDescent="0.3">
      <c r="B28" s="8" t="s">
        <v>25</v>
      </c>
      <c r="C28" s="11" t="s">
        <v>65</v>
      </c>
      <c r="D28" s="12">
        <v>45636</v>
      </c>
      <c r="E28" s="12">
        <v>45638</v>
      </c>
      <c r="F28" s="24">
        <f t="shared" si="1"/>
        <v>3</v>
      </c>
      <c r="G28" s="19">
        <v>25</v>
      </c>
      <c r="H28" s="19"/>
      <c r="I28" s="1"/>
      <c r="J28" s="1"/>
      <c r="K28" s="1"/>
      <c r="L28" s="1"/>
      <c r="M28" s="1"/>
      <c r="N28" s="1"/>
      <c r="O28" s="1"/>
      <c r="P28" s="1"/>
      <c r="Q28" s="1"/>
      <c r="R28" s="1"/>
      <c r="S28" s="1"/>
      <c r="T28" s="1"/>
      <c r="U28" s="1"/>
      <c r="V28" s="1"/>
      <c r="W28" s="1"/>
      <c r="X28" s="1"/>
      <c r="Y28" s="1"/>
      <c r="Z28" s="1"/>
      <c r="AA28" s="1"/>
      <c r="AB28" s="1"/>
      <c r="AC28" s="1"/>
      <c r="AD28" s="1"/>
    </row>
    <row r="29" spans="2:30" ht="26.25" x14ac:dyDescent="0.3">
      <c r="B29" s="8" t="s">
        <v>64</v>
      </c>
      <c r="C29" s="11" t="s">
        <v>104</v>
      </c>
      <c r="D29" s="12">
        <v>45636</v>
      </c>
      <c r="E29" s="12">
        <v>45638</v>
      </c>
      <c r="F29" s="24">
        <f t="shared" si="1"/>
        <v>3</v>
      </c>
      <c r="G29" s="19">
        <v>25</v>
      </c>
      <c r="H29" s="19"/>
      <c r="I29" s="1"/>
      <c r="J29" s="1"/>
      <c r="K29" s="1"/>
      <c r="L29" s="1"/>
      <c r="M29" s="1"/>
      <c r="N29" s="1"/>
      <c r="O29" s="1"/>
      <c r="P29" s="1"/>
      <c r="Q29" s="1"/>
      <c r="R29" s="1"/>
      <c r="S29" s="1"/>
      <c r="T29" s="1"/>
      <c r="U29" s="1"/>
      <c r="V29" s="1"/>
      <c r="W29" s="1"/>
      <c r="X29" s="1"/>
      <c r="Y29" s="1"/>
      <c r="Z29" s="1"/>
      <c r="AA29" s="1"/>
      <c r="AB29" s="1"/>
      <c r="AC29" s="1"/>
      <c r="AD29" s="1"/>
    </row>
    <row r="30" spans="2:30" ht="66" x14ac:dyDescent="0.3">
      <c r="B30" s="7" t="s">
        <v>28</v>
      </c>
      <c r="C30" s="11" t="s">
        <v>105</v>
      </c>
      <c r="D30" s="12">
        <v>45636</v>
      </c>
      <c r="E30" s="12">
        <v>45638</v>
      </c>
      <c r="F30" s="24">
        <f t="shared" si="1"/>
        <v>3</v>
      </c>
      <c r="G30" s="19">
        <v>0</v>
      </c>
      <c r="H30" s="19"/>
      <c r="I30" s="1"/>
      <c r="J30" s="1"/>
      <c r="K30" s="1"/>
      <c r="L30" s="1"/>
      <c r="M30" s="1"/>
      <c r="N30" s="1"/>
      <c r="O30" s="1"/>
      <c r="P30" s="1"/>
      <c r="Q30" s="1"/>
      <c r="R30" s="1"/>
      <c r="S30" s="1"/>
      <c r="T30" s="1"/>
      <c r="U30" s="1"/>
      <c r="V30" s="1"/>
      <c r="W30" s="1"/>
      <c r="X30" s="1"/>
      <c r="Y30" s="1"/>
      <c r="Z30" s="1"/>
      <c r="AA30" s="1"/>
      <c r="AB30" s="1"/>
      <c r="AC30" s="1"/>
      <c r="AD30" s="1"/>
    </row>
    <row r="31" spans="2:30" ht="33" x14ac:dyDescent="0.3">
      <c r="B31" s="8" t="s">
        <v>26</v>
      </c>
      <c r="C31" s="11" t="s">
        <v>69</v>
      </c>
      <c r="D31" s="12">
        <v>45636</v>
      </c>
      <c r="E31" s="12">
        <v>45638</v>
      </c>
      <c r="F31" s="24">
        <f t="shared" si="1"/>
        <v>3</v>
      </c>
      <c r="G31" s="19">
        <v>0</v>
      </c>
      <c r="H31" s="19"/>
      <c r="I31" s="1"/>
      <c r="J31" s="1"/>
      <c r="K31" s="1"/>
      <c r="L31" s="1"/>
      <c r="M31" s="1"/>
      <c r="N31" s="1"/>
      <c r="O31" s="1"/>
      <c r="P31" s="1"/>
      <c r="Q31" s="1"/>
      <c r="R31" s="1"/>
      <c r="S31" s="1"/>
      <c r="T31" s="1"/>
      <c r="U31" s="1"/>
      <c r="V31" s="1"/>
      <c r="W31" s="1"/>
      <c r="X31" s="1"/>
      <c r="Y31" s="1"/>
      <c r="Z31" s="1"/>
      <c r="AA31" s="1"/>
      <c r="AB31" s="1"/>
      <c r="AC31" s="1"/>
      <c r="AD31" s="1"/>
    </row>
    <row r="32" spans="2:30" ht="33" x14ac:dyDescent="0.3">
      <c r="B32" s="8" t="s">
        <v>27</v>
      </c>
      <c r="C32" s="11" t="s">
        <v>70</v>
      </c>
      <c r="D32" s="12">
        <v>45636</v>
      </c>
      <c r="E32" s="12">
        <v>45638</v>
      </c>
      <c r="F32" s="24">
        <f t="shared" si="1"/>
        <v>3</v>
      </c>
      <c r="G32" s="19">
        <v>0</v>
      </c>
      <c r="H32" s="19"/>
      <c r="I32" s="1"/>
      <c r="J32" s="1"/>
      <c r="K32" s="1"/>
      <c r="L32" s="1"/>
      <c r="M32" s="1"/>
      <c r="N32" s="1"/>
      <c r="O32" s="1"/>
      <c r="P32" s="1"/>
      <c r="Q32" s="1"/>
      <c r="R32" s="1"/>
      <c r="S32" s="1"/>
      <c r="T32" s="1"/>
      <c r="U32" s="1"/>
      <c r="V32" s="1"/>
      <c r="W32" s="1"/>
      <c r="X32" s="1"/>
      <c r="Y32" s="1"/>
      <c r="Z32" s="1"/>
      <c r="AA32" s="1"/>
      <c r="AB32" s="1"/>
      <c r="AC32" s="1"/>
      <c r="AD32" s="1"/>
    </row>
    <row r="33" spans="2:30" ht="37.5" x14ac:dyDescent="0.3">
      <c r="B33" s="6" t="s">
        <v>13</v>
      </c>
      <c r="C33" s="1"/>
      <c r="D33" s="12">
        <v>45636</v>
      </c>
      <c r="E33" s="12">
        <v>45638</v>
      </c>
      <c r="F33" s="24">
        <f t="shared" si="1"/>
        <v>3</v>
      </c>
      <c r="G33" s="19">
        <v>0</v>
      </c>
      <c r="H33" s="19"/>
      <c r="I33" s="1"/>
      <c r="J33" s="1"/>
      <c r="K33" s="1"/>
      <c r="L33" s="1"/>
      <c r="M33" s="1"/>
      <c r="N33" s="1"/>
      <c r="O33" s="1"/>
      <c r="P33" s="1"/>
      <c r="Q33" s="1"/>
      <c r="R33" s="1"/>
      <c r="S33" s="1"/>
      <c r="T33" s="1"/>
      <c r="U33" s="1"/>
      <c r="V33" s="1"/>
      <c r="W33" s="1"/>
      <c r="X33" s="1"/>
      <c r="Y33" s="1"/>
      <c r="Z33" s="1"/>
      <c r="AA33" s="1"/>
      <c r="AB33" s="1"/>
      <c r="AC33" s="1"/>
      <c r="AD33" s="1"/>
    </row>
    <row r="34" spans="2:30" ht="33" hidden="1" customHeight="1" x14ac:dyDescent="0.3">
      <c r="B34" s="7" t="s">
        <v>29</v>
      </c>
      <c r="C34" s="11" t="s">
        <v>71</v>
      </c>
      <c r="D34" s="12">
        <v>45636</v>
      </c>
      <c r="E34" s="12">
        <v>45638</v>
      </c>
      <c r="F34" s="24">
        <f t="shared" si="1"/>
        <v>3</v>
      </c>
      <c r="G34" s="19">
        <v>0</v>
      </c>
      <c r="H34" s="19"/>
      <c r="I34" s="1"/>
      <c r="J34" s="1"/>
      <c r="K34" s="1"/>
      <c r="L34" s="1"/>
      <c r="M34" s="1"/>
      <c r="N34" s="1"/>
      <c r="O34" s="1"/>
      <c r="P34" s="1"/>
      <c r="Q34" s="1"/>
      <c r="R34" s="1"/>
      <c r="S34" s="1"/>
      <c r="T34" s="1"/>
      <c r="U34" s="1"/>
      <c r="V34" s="1"/>
      <c r="W34" s="1"/>
      <c r="X34" s="1"/>
      <c r="Y34" s="1"/>
      <c r="Z34" s="1"/>
      <c r="AA34" s="1"/>
      <c r="AB34" s="1"/>
      <c r="AC34" s="1"/>
      <c r="AD34" s="1"/>
    </row>
    <row r="35" spans="2:30" ht="31.5" hidden="1" customHeight="1" x14ac:dyDescent="0.3">
      <c r="B35" s="7" t="s">
        <v>30</v>
      </c>
      <c r="C35" s="1" t="s">
        <v>72</v>
      </c>
      <c r="D35" s="12">
        <v>45636</v>
      </c>
      <c r="E35" s="12">
        <v>45638</v>
      </c>
      <c r="F35" s="24">
        <f t="shared" si="1"/>
        <v>3</v>
      </c>
      <c r="G35" s="19">
        <v>0</v>
      </c>
      <c r="H35" s="19"/>
      <c r="I35" s="1"/>
      <c r="J35" s="1"/>
      <c r="K35" s="1"/>
      <c r="L35" s="1"/>
      <c r="M35" s="1"/>
      <c r="N35" s="1"/>
      <c r="O35" s="1"/>
      <c r="P35" s="1"/>
      <c r="Q35" s="1"/>
      <c r="R35" s="1"/>
      <c r="S35" s="1"/>
      <c r="T35" s="1"/>
      <c r="U35" s="1"/>
      <c r="V35" s="1"/>
      <c r="W35" s="1"/>
      <c r="X35" s="1"/>
      <c r="Y35" s="1"/>
      <c r="Z35" s="1"/>
      <c r="AA35" s="1"/>
      <c r="AB35" s="1"/>
      <c r="AC35" s="1"/>
      <c r="AD35" s="1"/>
    </row>
    <row r="36" spans="2:30" ht="37.5" x14ac:dyDescent="0.3">
      <c r="B36" s="6" t="s">
        <v>31</v>
      </c>
      <c r="C36" s="11" t="s">
        <v>73</v>
      </c>
      <c r="D36" s="12">
        <v>45639</v>
      </c>
      <c r="E36" s="12">
        <v>45642</v>
      </c>
      <c r="F36" s="24">
        <f t="shared" si="1"/>
        <v>4</v>
      </c>
      <c r="G36" s="19">
        <v>0</v>
      </c>
      <c r="H36" s="19"/>
      <c r="I36" s="1"/>
      <c r="J36" s="1"/>
      <c r="K36" s="1"/>
      <c r="L36" s="1"/>
      <c r="M36" s="1"/>
      <c r="N36" s="1"/>
      <c r="O36" s="1"/>
      <c r="P36" s="1"/>
      <c r="Q36" s="1"/>
      <c r="R36" s="1"/>
      <c r="S36" s="1"/>
      <c r="T36" s="1"/>
      <c r="U36" s="1"/>
      <c r="V36" s="1"/>
      <c r="W36" s="1"/>
      <c r="X36" s="1"/>
      <c r="Y36" s="1"/>
      <c r="Z36" s="1"/>
      <c r="AA36" s="1"/>
      <c r="AB36" s="1"/>
      <c r="AC36" s="1"/>
      <c r="AD36" s="1"/>
    </row>
    <row r="37" spans="2:30" ht="66" hidden="1" customHeight="1" x14ac:dyDescent="0.3">
      <c r="B37" s="7" t="s">
        <v>33</v>
      </c>
      <c r="C37" s="11" t="s">
        <v>74</v>
      </c>
      <c r="D37" s="12">
        <v>45639</v>
      </c>
      <c r="E37" s="12">
        <v>45642</v>
      </c>
      <c r="F37" s="24">
        <f t="shared" si="1"/>
        <v>4</v>
      </c>
      <c r="G37" s="19">
        <v>0</v>
      </c>
      <c r="H37" s="19"/>
      <c r="I37" s="1"/>
      <c r="J37" s="1"/>
      <c r="K37" s="1"/>
      <c r="L37" s="1"/>
      <c r="M37" s="1"/>
      <c r="N37" s="1"/>
      <c r="O37" s="1"/>
      <c r="P37" s="1"/>
      <c r="Q37" s="1"/>
      <c r="R37" s="1"/>
      <c r="S37" s="1"/>
      <c r="T37" s="1"/>
      <c r="U37" s="1"/>
      <c r="V37" s="1"/>
      <c r="W37" s="1"/>
      <c r="X37" s="1"/>
      <c r="Y37" s="1"/>
      <c r="Z37" s="1"/>
      <c r="AA37" s="1"/>
      <c r="AB37" s="1"/>
      <c r="AC37" s="1"/>
      <c r="AD37" s="1"/>
    </row>
    <row r="38" spans="2:30" ht="31.5" hidden="1" customHeight="1" x14ac:dyDescent="0.3">
      <c r="B38" s="7" t="s">
        <v>44</v>
      </c>
      <c r="C38" s="1" t="s">
        <v>75</v>
      </c>
      <c r="D38" s="12">
        <v>45639</v>
      </c>
      <c r="E38" s="12">
        <v>45642</v>
      </c>
      <c r="F38" s="24">
        <f t="shared" si="1"/>
        <v>4</v>
      </c>
      <c r="G38" s="19">
        <v>0</v>
      </c>
      <c r="H38" s="19"/>
      <c r="I38" s="1"/>
      <c r="J38" s="1"/>
      <c r="K38" s="1"/>
      <c r="L38" s="1"/>
      <c r="M38" s="1"/>
      <c r="N38" s="1"/>
      <c r="O38" s="1"/>
      <c r="P38" s="1"/>
      <c r="Q38" s="1"/>
      <c r="R38" s="1"/>
      <c r="S38" s="1"/>
      <c r="T38" s="1"/>
      <c r="U38" s="1"/>
      <c r="V38" s="1"/>
      <c r="W38" s="1"/>
      <c r="X38" s="1"/>
      <c r="Y38" s="1"/>
      <c r="Z38" s="1"/>
      <c r="AA38" s="1"/>
      <c r="AB38" s="1"/>
      <c r="AC38" s="1"/>
      <c r="AD38" s="1"/>
    </row>
    <row r="39" spans="2:30" ht="31.5" hidden="1" customHeight="1" x14ac:dyDescent="0.3">
      <c r="B39" s="7" t="s">
        <v>34</v>
      </c>
      <c r="C39" s="1"/>
      <c r="D39" s="12">
        <v>45639</v>
      </c>
      <c r="E39" s="12">
        <v>45642</v>
      </c>
      <c r="F39" s="24">
        <f t="shared" si="1"/>
        <v>4</v>
      </c>
      <c r="G39" s="19">
        <v>0</v>
      </c>
      <c r="H39" s="19"/>
      <c r="I39" s="1"/>
      <c r="J39" s="1"/>
      <c r="K39" s="1"/>
      <c r="L39" s="1"/>
      <c r="M39" s="1"/>
      <c r="N39" s="1"/>
      <c r="O39" s="1"/>
      <c r="P39" s="1"/>
      <c r="Q39" s="1"/>
      <c r="R39" s="1"/>
      <c r="S39" s="1"/>
      <c r="T39" s="1"/>
      <c r="U39" s="1"/>
      <c r="V39" s="1"/>
      <c r="W39" s="1"/>
      <c r="X39" s="1"/>
      <c r="Y39" s="1"/>
      <c r="Z39" s="1"/>
      <c r="AA39" s="1"/>
      <c r="AB39" s="1"/>
      <c r="AC39" s="1"/>
      <c r="AD39" s="1"/>
    </row>
    <row r="40" spans="2:30" ht="26.25" hidden="1" customHeight="1" x14ac:dyDescent="0.3">
      <c r="B40" s="8" t="s">
        <v>33</v>
      </c>
      <c r="C40" s="1" t="s">
        <v>63</v>
      </c>
      <c r="D40" s="12">
        <v>45639</v>
      </c>
      <c r="E40" s="12">
        <v>45642</v>
      </c>
      <c r="F40" s="24">
        <f t="shared" si="1"/>
        <v>4</v>
      </c>
      <c r="G40" s="19">
        <v>0</v>
      </c>
      <c r="H40" s="19"/>
      <c r="I40" s="1"/>
      <c r="J40" s="1"/>
      <c r="K40" s="1"/>
      <c r="L40" s="1"/>
      <c r="M40" s="1"/>
      <c r="N40" s="1"/>
      <c r="O40" s="1"/>
      <c r="P40" s="1"/>
      <c r="Q40" s="1"/>
      <c r="R40" s="1"/>
      <c r="S40" s="1"/>
      <c r="T40" s="1"/>
      <c r="U40" s="1"/>
      <c r="V40" s="1"/>
      <c r="W40" s="1"/>
      <c r="X40" s="1"/>
      <c r="Y40" s="1"/>
      <c r="Z40" s="1"/>
      <c r="AA40" s="1"/>
      <c r="AB40" s="1"/>
      <c r="AC40" s="1"/>
      <c r="AD40" s="1"/>
    </row>
    <row r="41" spans="2:30" ht="26.25" hidden="1" customHeight="1" x14ac:dyDescent="0.3">
      <c r="B41" s="8" t="s">
        <v>35</v>
      </c>
      <c r="C41" s="1" t="s">
        <v>76</v>
      </c>
      <c r="D41" s="12">
        <v>45639</v>
      </c>
      <c r="E41" s="12">
        <v>45642</v>
      </c>
      <c r="F41" s="24">
        <f t="shared" si="1"/>
        <v>4</v>
      </c>
      <c r="G41" s="19">
        <v>0</v>
      </c>
      <c r="H41" s="19"/>
      <c r="I41" s="1"/>
      <c r="J41" s="1"/>
      <c r="K41" s="1"/>
      <c r="L41" s="1"/>
      <c r="M41" s="1"/>
      <c r="N41" s="1"/>
      <c r="O41" s="1"/>
      <c r="P41" s="1"/>
      <c r="Q41" s="1"/>
      <c r="R41" s="1"/>
      <c r="S41" s="1"/>
      <c r="T41" s="1"/>
      <c r="U41" s="1"/>
      <c r="V41" s="1"/>
      <c r="W41" s="1"/>
      <c r="X41" s="1"/>
      <c r="Y41" s="1"/>
      <c r="Z41" s="1"/>
      <c r="AA41" s="1"/>
      <c r="AB41" s="1"/>
      <c r="AC41" s="1"/>
      <c r="AD41" s="1"/>
    </row>
    <row r="42" spans="2:30" ht="26.25" hidden="1" customHeight="1" x14ac:dyDescent="0.3">
      <c r="B42" s="8" t="s">
        <v>36</v>
      </c>
      <c r="C42" s="1" t="s">
        <v>77</v>
      </c>
      <c r="D42" s="12">
        <v>45639</v>
      </c>
      <c r="E42" s="12">
        <v>45642</v>
      </c>
      <c r="F42" s="24">
        <f t="shared" si="1"/>
        <v>4</v>
      </c>
      <c r="G42" s="19">
        <v>0</v>
      </c>
      <c r="H42" s="19"/>
      <c r="I42" s="1"/>
      <c r="J42" s="1"/>
      <c r="K42" s="1"/>
      <c r="L42" s="1"/>
      <c r="M42" s="1"/>
      <c r="N42" s="1"/>
      <c r="O42" s="1"/>
      <c r="P42" s="1"/>
      <c r="Q42" s="1"/>
      <c r="R42" s="1"/>
      <c r="S42" s="1"/>
      <c r="T42" s="1"/>
      <c r="U42" s="1"/>
      <c r="V42" s="1"/>
      <c r="W42" s="1"/>
      <c r="X42" s="1"/>
      <c r="Y42" s="1"/>
      <c r="Z42" s="1"/>
      <c r="AA42" s="1"/>
      <c r="AB42" s="1"/>
      <c r="AC42" s="1"/>
      <c r="AD42" s="1"/>
    </row>
    <row r="43" spans="2:30" ht="37.5" x14ac:dyDescent="0.3">
      <c r="B43" s="6" t="s">
        <v>32</v>
      </c>
      <c r="C43" s="1" t="s">
        <v>99</v>
      </c>
      <c r="D43" s="12">
        <v>45643</v>
      </c>
      <c r="E43" s="12">
        <v>45644</v>
      </c>
      <c r="F43" s="24">
        <f t="shared" si="1"/>
        <v>2</v>
      </c>
      <c r="G43" s="19">
        <v>0</v>
      </c>
      <c r="H43" s="19"/>
      <c r="I43" s="1"/>
      <c r="J43" s="1"/>
      <c r="K43" s="1"/>
      <c r="L43" s="1"/>
      <c r="M43" s="1"/>
      <c r="N43" s="1"/>
      <c r="O43" s="1"/>
      <c r="P43" s="1"/>
      <c r="Q43" s="1"/>
      <c r="R43" s="1"/>
      <c r="S43" s="1"/>
      <c r="T43" s="1"/>
      <c r="U43" s="1"/>
      <c r="V43" s="1"/>
      <c r="W43" s="1"/>
      <c r="X43" s="1"/>
      <c r="Y43" s="1"/>
      <c r="Z43" s="1"/>
      <c r="AA43" s="1"/>
      <c r="AB43" s="1"/>
      <c r="AC43" s="1"/>
      <c r="AD43" s="1"/>
    </row>
    <row r="44" spans="2:30" ht="31.5" hidden="1" customHeight="1" x14ac:dyDescent="0.3">
      <c r="B44" s="7" t="s">
        <v>37</v>
      </c>
      <c r="C44" s="1"/>
      <c r="D44" s="12">
        <v>45643</v>
      </c>
      <c r="E44" s="12">
        <v>45644</v>
      </c>
      <c r="F44" s="24">
        <f t="shared" si="1"/>
        <v>2</v>
      </c>
      <c r="G44" s="19">
        <v>0</v>
      </c>
      <c r="H44" s="19"/>
      <c r="I44" s="1"/>
      <c r="J44" s="1"/>
      <c r="K44" s="1"/>
      <c r="L44" s="1"/>
      <c r="M44" s="1"/>
      <c r="N44" s="1"/>
      <c r="O44" s="1"/>
      <c r="P44" s="1"/>
      <c r="Q44" s="1"/>
      <c r="R44" s="1"/>
      <c r="S44" s="1"/>
      <c r="T44" s="1"/>
      <c r="U44" s="1"/>
      <c r="V44" s="1"/>
      <c r="W44" s="1"/>
      <c r="X44" s="1"/>
      <c r="Y44" s="1"/>
      <c r="Z44" s="1"/>
      <c r="AA44" s="1"/>
      <c r="AB44" s="1"/>
      <c r="AC44" s="1"/>
      <c r="AD44" s="1"/>
    </row>
    <row r="45" spans="2:30" ht="66" hidden="1" customHeight="1" x14ac:dyDescent="0.3">
      <c r="B45" s="8" t="s">
        <v>38</v>
      </c>
      <c r="C45" s="11" t="s">
        <v>79</v>
      </c>
      <c r="D45" s="12">
        <v>45643</v>
      </c>
      <c r="E45" s="12">
        <v>45644</v>
      </c>
      <c r="F45" s="24">
        <f t="shared" si="1"/>
        <v>2</v>
      </c>
      <c r="G45" s="19">
        <v>0</v>
      </c>
      <c r="H45" s="19"/>
      <c r="I45" s="1"/>
      <c r="J45" s="1"/>
      <c r="K45" s="1"/>
      <c r="L45" s="1"/>
      <c r="M45" s="1"/>
      <c r="N45" s="1"/>
      <c r="O45" s="1"/>
      <c r="P45" s="1"/>
      <c r="Q45" s="1"/>
      <c r="R45" s="1"/>
      <c r="S45" s="1"/>
      <c r="T45" s="1"/>
      <c r="U45" s="1"/>
      <c r="V45" s="1"/>
      <c r="W45" s="1"/>
      <c r="X45" s="1"/>
      <c r="Y45" s="1"/>
      <c r="Z45" s="1"/>
      <c r="AA45" s="1"/>
      <c r="AB45" s="1"/>
      <c r="AC45" s="1"/>
      <c r="AD45" s="1"/>
    </row>
    <row r="46" spans="2:30" ht="26.25" hidden="1" customHeight="1" x14ac:dyDescent="0.3">
      <c r="B46" s="8" t="s">
        <v>39</v>
      </c>
      <c r="C46" s="1" t="s">
        <v>78</v>
      </c>
      <c r="D46" s="12">
        <v>45643</v>
      </c>
      <c r="E46" s="12">
        <v>45644</v>
      </c>
      <c r="F46" s="24">
        <f t="shared" si="1"/>
        <v>2</v>
      </c>
      <c r="G46" s="19">
        <v>0</v>
      </c>
      <c r="H46" s="19"/>
      <c r="I46" s="1"/>
      <c r="J46" s="1"/>
      <c r="K46" s="1"/>
      <c r="L46" s="1"/>
      <c r="M46" s="1"/>
      <c r="N46" s="1"/>
      <c r="O46" s="1"/>
      <c r="P46" s="1"/>
      <c r="Q46" s="1"/>
      <c r="R46" s="1"/>
      <c r="S46" s="1"/>
      <c r="T46" s="1"/>
      <c r="U46" s="1"/>
      <c r="V46" s="1"/>
      <c r="W46" s="1"/>
      <c r="X46" s="1"/>
      <c r="Y46" s="1"/>
      <c r="Z46" s="1"/>
      <c r="AA46" s="1"/>
      <c r="AB46" s="1"/>
      <c r="AC46" s="1"/>
      <c r="AD46" s="1"/>
    </row>
    <row r="47" spans="2:30" ht="31.5" hidden="1" customHeight="1" x14ac:dyDescent="0.3">
      <c r="B47" s="7" t="s">
        <v>40</v>
      </c>
      <c r="C47" s="1"/>
      <c r="D47" s="12">
        <v>45643</v>
      </c>
      <c r="E47" s="12">
        <v>45644</v>
      </c>
      <c r="F47" s="24">
        <f t="shared" si="1"/>
        <v>2</v>
      </c>
      <c r="G47" s="19">
        <v>0</v>
      </c>
      <c r="H47" s="19"/>
      <c r="I47" s="1"/>
      <c r="J47" s="1"/>
      <c r="K47" s="1"/>
      <c r="L47" s="1"/>
      <c r="M47" s="1"/>
      <c r="N47" s="1"/>
      <c r="O47" s="1"/>
      <c r="P47" s="1"/>
      <c r="Q47" s="1"/>
      <c r="R47" s="1"/>
      <c r="S47" s="1"/>
      <c r="T47" s="1"/>
      <c r="U47" s="1"/>
      <c r="V47" s="1"/>
      <c r="W47" s="1"/>
      <c r="X47" s="1"/>
      <c r="Y47" s="1"/>
      <c r="Z47" s="1"/>
      <c r="AA47" s="1"/>
      <c r="AB47" s="1"/>
      <c r="AC47" s="1"/>
      <c r="AD47" s="1"/>
    </row>
    <row r="48" spans="2:30" ht="33" hidden="1" customHeight="1" x14ac:dyDescent="0.3">
      <c r="B48" s="8" t="s">
        <v>42</v>
      </c>
      <c r="C48" s="11" t="s">
        <v>81</v>
      </c>
      <c r="D48" s="12">
        <v>45643</v>
      </c>
      <c r="E48" s="12">
        <v>45644</v>
      </c>
      <c r="F48" s="24">
        <f t="shared" si="1"/>
        <v>2</v>
      </c>
      <c r="G48" s="19">
        <v>0</v>
      </c>
      <c r="H48" s="19"/>
      <c r="I48" s="1"/>
      <c r="J48" s="1"/>
      <c r="K48" s="1"/>
      <c r="L48" s="1"/>
      <c r="M48" s="1"/>
      <c r="N48" s="1"/>
      <c r="O48" s="1"/>
      <c r="P48" s="1"/>
      <c r="Q48" s="1"/>
      <c r="R48" s="1"/>
      <c r="S48" s="1"/>
      <c r="T48" s="1"/>
      <c r="U48" s="1"/>
      <c r="V48" s="1"/>
      <c r="W48" s="1"/>
      <c r="X48" s="1"/>
      <c r="Y48" s="1"/>
      <c r="Z48" s="1"/>
      <c r="AA48" s="1"/>
      <c r="AB48" s="1"/>
      <c r="AC48" s="1"/>
      <c r="AD48" s="1"/>
    </row>
    <row r="49" spans="2:30" ht="66" hidden="1" customHeight="1" x14ac:dyDescent="0.3">
      <c r="B49" s="8" t="s">
        <v>41</v>
      </c>
      <c r="C49" s="11" t="s">
        <v>80</v>
      </c>
      <c r="D49" s="12">
        <v>45643</v>
      </c>
      <c r="E49" s="12">
        <v>45644</v>
      </c>
      <c r="F49" s="24">
        <f t="shared" si="1"/>
        <v>2</v>
      </c>
      <c r="G49" s="19">
        <v>0</v>
      </c>
      <c r="H49" s="19"/>
      <c r="I49" s="1"/>
      <c r="J49" s="1"/>
      <c r="K49" s="1"/>
      <c r="L49" s="1"/>
      <c r="M49" s="1"/>
      <c r="N49" s="1"/>
      <c r="O49" s="1"/>
      <c r="P49" s="1"/>
      <c r="Q49" s="1"/>
      <c r="R49" s="1"/>
      <c r="S49" s="1"/>
      <c r="T49" s="1"/>
      <c r="U49" s="1"/>
      <c r="V49" s="1"/>
      <c r="W49" s="1"/>
      <c r="X49" s="1"/>
      <c r="Y49" s="1"/>
      <c r="Z49" s="1"/>
      <c r="AA49" s="1"/>
      <c r="AB49" s="1"/>
      <c r="AC49" s="1"/>
      <c r="AD49" s="1"/>
    </row>
    <row r="50" spans="2:30" ht="31.5" hidden="1" customHeight="1" x14ac:dyDescent="0.3">
      <c r="B50" s="7" t="s">
        <v>43</v>
      </c>
      <c r="C50" s="1" t="s">
        <v>82</v>
      </c>
      <c r="D50" s="12">
        <v>45643</v>
      </c>
      <c r="E50" s="12">
        <v>45644</v>
      </c>
      <c r="F50" s="24">
        <f t="shared" si="1"/>
        <v>2</v>
      </c>
      <c r="G50" s="19">
        <v>0</v>
      </c>
      <c r="H50" s="19"/>
      <c r="I50" s="1"/>
      <c r="J50" s="1"/>
      <c r="K50" s="1"/>
      <c r="L50" s="1"/>
      <c r="M50" s="1"/>
      <c r="N50" s="1"/>
      <c r="O50" s="1"/>
      <c r="P50" s="1"/>
      <c r="Q50" s="1"/>
      <c r="R50" s="1"/>
      <c r="S50" s="1"/>
      <c r="T50" s="1"/>
      <c r="U50" s="1"/>
      <c r="V50" s="1"/>
      <c r="W50" s="1"/>
      <c r="X50" s="1"/>
      <c r="Y50" s="1"/>
      <c r="Z50" s="1"/>
      <c r="AA50" s="1"/>
      <c r="AB50" s="1"/>
      <c r="AC50" s="1"/>
      <c r="AD50" s="1"/>
    </row>
    <row r="51" spans="2:30" ht="37.5" x14ac:dyDescent="0.3">
      <c r="B51" s="6" t="s">
        <v>52</v>
      </c>
      <c r="C51" s="1"/>
      <c r="D51" s="12">
        <v>45643</v>
      </c>
      <c r="E51" s="12">
        <v>45644</v>
      </c>
      <c r="F51" s="24">
        <f t="shared" si="1"/>
        <v>2</v>
      </c>
      <c r="G51" s="19">
        <v>0</v>
      </c>
      <c r="H51" s="19"/>
      <c r="I51" s="1"/>
      <c r="J51" s="1"/>
      <c r="K51" s="1"/>
      <c r="L51" s="1"/>
      <c r="M51" s="1"/>
      <c r="N51" s="1"/>
      <c r="O51" s="1"/>
      <c r="P51" s="1"/>
      <c r="Q51" s="1"/>
      <c r="R51" s="1"/>
      <c r="S51" s="1"/>
      <c r="T51" s="1"/>
      <c r="U51" s="1"/>
      <c r="V51" s="1"/>
      <c r="W51" s="1"/>
      <c r="X51" s="1"/>
      <c r="Y51" s="1"/>
      <c r="Z51" s="1"/>
      <c r="AA51" s="1"/>
      <c r="AB51" s="1"/>
      <c r="AC51" s="1"/>
      <c r="AD51" s="1"/>
    </row>
    <row r="52" spans="2:30" ht="82.5" hidden="1" customHeight="1" x14ac:dyDescent="0.3">
      <c r="B52" s="7" t="s">
        <v>84</v>
      </c>
      <c r="C52" s="11" t="s">
        <v>87</v>
      </c>
      <c r="D52" s="12">
        <v>45643</v>
      </c>
      <c r="E52" s="12">
        <v>45644</v>
      </c>
      <c r="F52" s="24">
        <f t="shared" si="1"/>
        <v>2</v>
      </c>
      <c r="G52" s="19">
        <v>0</v>
      </c>
      <c r="H52" s="19"/>
      <c r="I52" s="1"/>
      <c r="J52" s="1"/>
      <c r="K52" s="1"/>
      <c r="L52" s="1"/>
      <c r="M52" s="1"/>
      <c r="N52" s="1"/>
      <c r="O52" s="1"/>
      <c r="P52" s="1"/>
      <c r="Q52" s="1"/>
      <c r="R52" s="1"/>
      <c r="S52" s="1"/>
      <c r="T52" s="1"/>
      <c r="U52" s="1"/>
      <c r="V52" s="1"/>
      <c r="W52" s="1"/>
      <c r="X52" s="1"/>
      <c r="Y52" s="1"/>
      <c r="Z52" s="1"/>
      <c r="AA52" s="1"/>
      <c r="AB52" s="1"/>
      <c r="AC52" s="1"/>
      <c r="AD52" s="1"/>
    </row>
    <row r="53" spans="2:30" ht="31.5" hidden="1" customHeight="1" x14ac:dyDescent="0.3">
      <c r="B53" s="7" t="s">
        <v>53</v>
      </c>
      <c r="C53" s="1" t="s">
        <v>85</v>
      </c>
      <c r="D53" s="12">
        <v>45643</v>
      </c>
      <c r="E53" s="12">
        <v>45644</v>
      </c>
      <c r="F53" s="24">
        <f t="shared" si="1"/>
        <v>2</v>
      </c>
      <c r="G53" s="19">
        <v>0</v>
      </c>
      <c r="H53" s="19"/>
      <c r="I53" s="1"/>
      <c r="J53" s="1"/>
      <c r="K53" s="1"/>
      <c r="L53" s="1"/>
      <c r="M53" s="1"/>
      <c r="N53" s="1"/>
      <c r="O53" s="1"/>
      <c r="P53" s="1"/>
      <c r="Q53" s="1"/>
      <c r="R53" s="1"/>
      <c r="S53" s="1"/>
      <c r="T53" s="1"/>
      <c r="U53" s="1"/>
      <c r="V53" s="1"/>
      <c r="W53" s="1"/>
      <c r="X53" s="1"/>
      <c r="Y53" s="1"/>
      <c r="Z53" s="1"/>
      <c r="AA53" s="1"/>
      <c r="AB53" s="1"/>
      <c r="AC53" s="1"/>
      <c r="AD53" s="1"/>
    </row>
    <row r="54" spans="2:30" ht="31.5" hidden="1" customHeight="1" x14ac:dyDescent="0.3">
      <c r="B54" s="7" t="s">
        <v>54</v>
      </c>
      <c r="C54" s="1" t="s">
        <v>86</v>
      </c>
      <c r="D54" s="12">
        <v>45643</v>
      </c>
      <c r="E54" s="12">
        <v>45644</v>
      </c>
      <c r="F54" s="24">
        <f t="shared" si="1"/>
        <v>2</v>
      </c>
      <c r="G54" s="19">
        <v>0</v>
      </c>
      <c r="H54" s="19"/>
      <c r="I54" s="1"/>
      <c r="J54" s="1"/>
      <c r="K54" s="1"/>
      <c r="L54" s="1"/>
      <c r="M54" s="1"/>
      <c r="N54" s="1"/>
      <c r="O54" s="1"/>
      <c r="P54" s="1"/>
      <c r="Q54" s="1"/>
      <c r="R54" s="1"/>
      <c r="S54" s="1"/>
      <c r="T54" s="1"/>
      <c r="U54" s="1"/>
      <c r="V54" s="1"/>
      <c r="W54" s="1"/>
      <c r="X54" s="1"/>
      <c r="Y54" s="1"/>
      <c r="Z54" s="1"/>
      <c r="AA54" s="1"/>
      <c r="AB54" s="1"/>
      <c r="AC54" s="1"/>
      <c r="AD54" s="1"/>
    </row>
    <row r="55" spans="2:30" ht="66" x14ac:dyDescent="0.3">
      <c r="B55" s="6" t="s">
        <v>55</v>
      </c>
      <c r="C55" s="11" t="s">
        <v>88</v>
      </c>
      <c r="D55" s="12">
        <v>45645</v>
      </c>
      <c r="E55" s="12">
        <v>45646</v>
      </c>
      <c r="F55" s="24">
        <f t="shared" si="1"/>
        <v>2</v>
      </c>
      <c r="G55" s="19">
        <v>0</v>
      </c>
      <c r="H55" s="19"/>
      <c r="I55" s="1"/>
      <c r="J55" s="1"/>
      <c r="K55" s="1"/>
      <c r="L55" s="1"/>
      <c r="M55" s="1"/>
      <c r="N55" s="1"/>
      <c r="O55" s="1"/>
      <c r="P55" s="1"/>
      <c r="Q55" s="1"/>
      <c r="R55" s="1"/>
      <c r="S55" s="1"/>
      <c r="T55" s="1"/>
      <c r="U55" s="1"/>
      <c r="V55" s="1"/>
      <c r="W55" s="1"/>
      <c r="X55" s="1"/>
      <c r="Y55" s="1"/>
      <c r="Z55" s="1"/>
      <c r="AA55" s="1"/>
      <c r="AB55" s="1"/>
      <c r="AC55" s="1"/>
      <c r="AD55" s="1"/>
    </row>
    <row r="56" spans="2:30" ht="31.5" hidden="1" customHeight="1" x14ac:dyDescent="0.3">
      <c r="B56" s="7" t="s">
        <v>90</v>
      </c>
      <c r="D56" s="12">
        <v>45645</v>
      </c>
      <c r="E56" s="12">
        <v>45646</v>
      </c>
      <c r="F56" s="24">
        <f t="shared" si="1"/>
        <v>2</v>
      </c>
      <c r="G56" s="19">
        <v>0</v>
      </c>
      <c r="H56" s="19"/>
      <c r="I56" s="1"/>
      <c r="J56" s="1"/>
      <c r="K56" s="1"/>
      <c r="L56" s="1"/>
      <c r="M56" s="1"/>
      <c r="N56" s="1"/>
      <c r="O56" s="1"/>
      <c r="P56" s="1"/>
      <c r="Q56" s="1"/>
      <c r="R56" s="1"/>
      <c r="S56" s="1"/>
      <c r="T56" s="1"/>
      <c r="U56" s="1"/>
      <c r="V56" s="1"/>
      <c r="W56" s="1"/>
      <c r="X56" s="1"/>
      <c r="Y56" s="1"/>
      <c r="Z56" s="1"/>
      <c r="AA56" s="1"/>
      <c r="AB56" s="1"/>
      <c r="AC56" s="1"/>
      <c r="AD56" s="1"/>
    </row>
    <row r="57" spans="2:30" ht="82.5" hidden="1" customHeight="1" x14ac:dyDescent="0.3">
      <c r="B57" s="8" t="s">
        <v>91</v>
      </c>
      <c r="C57" s="11" t="s">
        <v>89</v>
      </c>
      <c r="D57" s="12">
        <v>45645</v>
      </c>
      <c r="E57" s="12">
        <v>45646</v>
      </c>
      <c r="F57" s="24">
        <f t="shared" si="1"/>
        <v>2</v>
      </c>
      <c r="G57" s="19">
        <v>0</v>
      </c>
      <c r="H57" s="19"/>
      <c r="I57" s="1"/>
      <c r="J57" s="1"/>
      <c r="K57" s="1"/>
      <c r="L57" s="1"/>
      <c r="M57" s="1"/>
      <c r="N57" s="1"/>
      <c r="O57" s="1"/>
      <c r="P57" s="1"/>
      <c r="Q57" s="1"/>
      <c r="R57" s="1"/>
      <c r="S57" s="1"/>
      <c r="T57" s="1"/>
      <c r="U57" s="1"/>
      <c r="V57" s="1"/>
      <c r="W57" s="1"/>
      <c r="X57" s="1"/>
      <c r="Y57" s="1"/>
      <c r="Z57" s="1"/>
      <c r="AA57" s="1"/>
      <c r="AB57" s="1"/>
      <c r="AC57" s="1"/>
      <c r="AD57" s="1"/>
    </row>
    <row r="58" spans="2:30" ht="49.5" hidden="1" customHeight="1" x14ac:dyDescent="0.3">
      <c r="B58" s="8" t="s">
        <v>92</v>
      </c>
      <c r="C58" s="11" t="s">
        <v>93</v>
      </c>
      <c r="D58" s="12">
        <v>45645</v>
      </c>
      <c r="E58" s="12">
        <v>45646</v>
      </c>
      <c r="F58" s="24">
        <f t="shared" si="1"/>
        <v>2</v>
      </c>
      <c r="G58" s="19">
        <v>0</v>
      </c>
      <c r="H58" s="19"/>
      <c r="I58" s="1"/>
      <c r="J58" s="1"/>
      <c r="K58" s="1"/>
      <c r="L58" s="1"/>
      <c r="M58" s="1"/>
      <c r="N58" s="1"/>
      <c r="O58" s="1"/>
      <c r="P58" s="1"/>
      <c r="Q58" s="1"/>
      <c r="R58" s="1"/>
      <c r="S58" s="1"/>
      <c r="T58" s="1"/>
      <c r="U58" s="1"/>
      <c r="V58" s="1"/>
      <c r="W58" s="1"/>
      <c r="X58" s="1"/>
      <c r="Y58" s="1"/>
      <c r="Z58" s="1"/>
      <c r="AA58" s="1"/>
      <c r="AB58" s="1"/>
      <c r="AC58" s="1"/>
      <c r="AD58" s="1"/>
    </row>
    <row r="59" spans="2:30" ht="37.5" x14ac:dyDescent="0.3">
      <c r="B59" s="6" t="s">
        <v>45</v>
      </c>
      <c r="C59" s="1" t="s">
        <v>106</v>
      </c>
      <c r="D59" s="12">
        <v>45645</v>
      </c>
      <c r="E59" s="12">
        <v>45646</v>
      </c>
      <c r="F59" s="24">
        <f t="shared" si="1"/>
        <v>2</v>
      </c>
      <c r="G59" s="19">
        <v>0</v>
      </c>
      <c r="H59" s="19"/>
      <c r="I59" s="1"/>
      <c r="J59" s="1"/>
      <c r="K59" s="1"/>
      <c r="L59" s="1"/>
      <c r="M59" s="1"/>
      <c r="N59" s="1"/>
      <c r="O59" s="1"/>
      <c r="P59" s="1"/>
      <c r="Q59" s="1"/>
      <c r="R59" s="1"/>
      <c r="S59" s="1"/>
      <c r="T59" s="1"/>
      <c r="U59" s="1"/>
      <c r="V59" s="1"/>
      <c r="W59" s="1"/>
      <c r="X59" s="1"/>
      <c r="Y59" s="1"/>
      <c r="Z59" s="1"/>
      <c r="AA59" s="1"/>
      <c r="AB59" s="1"/>
      <c r="AC59" s="1"/>
      <c r="AD59" s="1"/>
    </row>
    <row r="60" spans="2:30" ht="31.5" hidden="1" customHeight="1" x14ac:dyDescent="0.3">
      <c r="B60" s="7" t="s">
        <v>46</v>
      </c>
      <c r="C60" s="1" t="s">
        <v>94</v>
      </c>
      <c r="D60" s="12">
        <v>45645</v>
      </c>
      <c r="E60" s="12">
        <v>45646</v>
      </c>
      <c r="F60" s="24">
        <f t="shared" si="1"/>
        <v>2</v>
      </c>
      <c r="G60" s="19">
        <v>0</v>
      </c>
      <c r="H60" s="19"/>
      <c r="I60" s="1"/>
      <c r="J60" s="1"/>
      <c r="K60" s="1"/>
      <c r="L60" s="1"/>
      <c r="M60" s="1"/>
      <c r="N60" s="1"/>
      <c r="O60" s="1"/>
      <c r="P60" s="1"/>
      <c r="Q60" s="1"/>
      <c r="R60" s="1"/>
      <c r="S60" s="1"/>
      <c r="T60" s="1"/>
      <c r="U60" s="1"/>
      <c r="V60" s="1"/>
      <c r="W60" s="1"/>
      <c r="X60" s="1"/>
      <c r="Y60" s="1"/>
      <c r="Z60" s="1"/>
      <c r="AA60" s="1"/>
      <c r="AB60" s="1"/>
      <c r="AC60" s="1"/>
      <c r="AD60" s="1"/>
    </row>
    <row r="61" spans="2:30" ht="33" hidden="1" customHeight="1" x14ac:dyDescent="0.3">
      <c r="B61" s="7" t="s">
        <v>95</v>
      </c>
      <c r="C61" s="11" t="s">
        <v>96</v>
      </c>
      <c r="D61" s="12">
        <v>45645</v>
      </c>
      <c r="E61" s="12">
        <v>45646</v>
      </c>
      <c r="F61" s="24">
        <f t="shared" si="1"/>
        <v>2</v>
      </c>
      <c r="G61" s="19">
        <v>0</v>
      </c>
      <c r="H61" s="19"/>
      <c r="I61" s="1"/>
      <c r="J61" s="1"/>
      <c r="K61" s="1"/>
      <c r="L61" s="1"/>
      <c r="M61" s="1"/>
      <c r="N61" s="1"/>
      <c r="O61" s="1"/>
      <c r="P61" s="1"/>
      <c r="Q61" s="1"/>
      <c r="R61" s="1"/>
      <c r="S61" s="1"/>
      <c r="T61" s="1"/>
      <c r="U61" s="1"/>
      <c r="V61" s="1"/>
      <c r="W61" s="1"/>
      <c r="X61" s="1"/>
      <c r="Y61" s="1"/>
      <c r="Z61" s="1"/>
      <c r="AA61" s="1"/>
      <c r="AB61" s="1"/>
      <c r="AC61" s="1"/>
      <c r="AD61" s="1"/>
    </row>
    <row r="62" spans="2:30" ht="37.5" x14ac:dyDescent="0.3">
      <c r="B62" s="6" t="s">
        <v>138</v>
      </c>
      <c r="C62" s="11"/>
      <c r="D62" s="12">
        <v>45646</v>
      </c>
      <c r="E62" s="12">
        <v>45650</v>
      </c>
      <c r="F62" s="24">
        <f t="shared" si="1"/>
        <v>5</v>
      </c>
      <c r="G62" s="19">
        <v>0</v>
      </c>
      <c r="H62" s="19"/>
      <c r="I62" s="1"/>
      <c r="J62" s="1"/>
      <c r="K62" s="1"/>
      <c r="L62" s="1"/>
      <c r="M62" s="1"/>
      <c r="N62" s="1"/>
      <c r="O62" s="1"/>
      <c r="P62" s="1"/>
      <c r="Q62" s="1"/>
      <c r="R62" s="1"/>
      <c r="S62" s="1"/>
      <c r="T62" s="1"/>
      <c r="U62" s="1"/>
      <c r="V62" s="1"/>
      <c r="W62" s="1"/>
      <c r="X62" s="1"/>
      <c r="Y62" s="1"/>
      <c r="Z62" s="1"/>
      <c r="AA62" s="1"/>
      <c r="AB62" s="1"/>
      <c r="AC62" s="1"/>
      <c r="AD62" s="1"/>
    </row>
    <row r="63" spans="2:30" ht="26.25" hidden="1" x14ac:dyDescent="0.3">
      <c r="B63" s="8" t="s">
        <v>98</v>
      </c>
      <c r="C63" s="11"/>
      <c r="D63" s="12">
        <v>45646</v>
      </c>
      <c r="E63" s="12">
        <v>45650</v>
      </c>
      <c r="F63" s="24">
        <f t="shared" si="1"/>
        <v>5</v>
      </c>
      <c r="G63" s="19">
        <v>0</v>
      </c>
      <c r="H63" s="19"/>
      <c r="I63" s="1"/>
      <c r="J63" s="1"/>
      <c r="K63" s="1"/>
      <c r="L63" s="1"/>
      <c r="M63" s="1"/>
      <c r="N63" s="1"/>
      <c r="O63" s="1"/>
      <c r="P63" s="1"/>
      <c r="Q63" s="1"/>
      <c r="R63" s="1"/>
      <c r="S63" s="1"/>
      <c r="T63" s="1"/>
      <c r="U63" s="1"/>
      <c r="V63" s="1"/>
      <c r="W63" s="1"/>
      <c r="X63" s="1"/>
      <c r="Y63" s="1"/>
      <c r="Z63" s="1"/>
      <c r="AA63" s="1"/>
      <c r="AB63" s="1"/>
      <c r="AC63" s="1"/>
      <c r="AD63" s="1"/>
    </row>
    <row r="64" spans="2:30" ht="52.5" hidden="1" x14ac:dyDescent="0.3">
      <c r="B64" s="17" t="s">
        <v>83</v>
      </c>
      <c r="C64" s="11"/>
      <c r="D64" s="12">
        <v>45646</v>
      </c>
      <c r="E64" s="12">
        <v>45650</v>
      </c>
      <c r="F64" s="24">
        <f t="shared" si="1"/>
        <v>5</v>
      </c>
      <c r="G64" s="19">
        <v>0</v>
      </c>
      <c r="H64" s="19"/>
      <c r="I64" s="1"/>
      <c r="J64" s="1"/>
      <c r="K64" s="1"/>
      <c r="L64" s="1"/>
      <c r="M64" s="1"/>
      <c r="N64" s="1"/>
      <c r="O64" s="1"/>
      <c r="P64" s="1"/>
      <c r="Q64" s="1"/>
      <c r="R64" s="1"/>
      <c r="S64" s="1"/>
      <c r="T64" s="1"/>
      <c r="U64" s="1"/>
      <c r="V64" s="1"/>
      <c r="W64" s="1"/>
      <c r="X64" s="1"/>
      <c r="Y64" s="1"/>
      <c r="Z64" s="1"/>
      <c r="AA64" s="1"/>
      <c r="AB64" s="1"/>
      <c r="AC64" s="1"/>
      <c r="AD64" s="1"/>
    </row>
    <row r="65" spans="2:30" ht="26.25" hidden="1" x14ac:dyDescent="0.3">
      <c r="B65" s="8" t="s">
        <v>97</v>
      </c>
      <c r="C65" s="11"/>
      <c r="D65" s="12">
        <v>45646</v>
      </c>
      <c r="E65" s="12">
        <v>45650</v>
      </c>
      <c r="F65" s="24">
        <f t="shared" si="1"/>
        <v>5</v>
      </c>
      <c r="G65" s="19">
        <v>0</v>
      </c>
      <c r="H65" s="19"/>
      <c r="I65" s="1"/>
      <c r="J65" s="1"/>
      <c r="K65" s="1"/>
      <c r="L65" s="1"/>
      <c r="M65" s="1"/>
      <c r="N65" s="1"/>
      <c r="O65" s="1"/>
      <c r="P65" s="1"/>
      <c r="Q65" s="1"/>
      <c r="R65" s="1"/>
      <c r="S65" s="1"/>
      <c r="T65" s="1"/>
      <c r="U65" s="1"/>
      <c r="V65" s="1"/>
      <c r="W65" s="1"/>
      <c r="X65" s="1"/>
      <c r="Y65" s="1"/>
      <c r="Z65" s="1"/>
      <c r="AA65" s="1"/>
      <c r="AB65" s="1"/>
      <c r="AC65" s="1"/>
      <c r="AD65" s="1"/>
    </row>
  </sheetData>
  <mergeCells count="9">
    <mergeCell ref="I4:AD4"/>
    <mergeCell ref="F4:F6"/>
    <mergeCell ref="G4:G6"/>
    <mergeCell ref="B2:D2"/>
    <mergeCell ref="C4:C6"/>
    <mergeCell ref="B4:B6"/>
    <mergeCell ref="D4:D6"/>
    <mergeCell ref="E4:E6"/>
    <mergeCell ref="H4:H6"/>
  </mergeCells>
  <phoneticPr fontId="1" type="noConversion"/>
  <conditionalFormatting sqref="G7:H65">
    <cfRule type="dataBar" priority="3">
      <dataBar>
        <cfvo type="min"/>
        <cfvo type="max"/>
        <color rgb="FF638EC6"/>
      </dataBar>
      <extLst>
        <ext xmlns:x14="http://schemas.microsoft.com/office/spreadsheetml/2009/9/main" uri="{B025F937-C7B1-47D3-B67F-A62EFF666E3E}">
          <x14:id>{5E6E96A8-9112-4728-A340-025BFCD2777D}</x14:id>
        </ext>
      </extLst>
    </cfRule>
  </conditionalFormatting>
  <conditionalFormatting sqref="I7:AD65">
    <cfRule type="expression" dxfId="1" priority="2">
      <formula>AND(I$5&gt;=$D7,I$5&lt;=$E7)</formula>
    </cfRule>
  </conditionalFormatting>
  <conditionalFormatting sqref="I5:AD65">
    <cfRule type="expression" dxfId="0" priority="1">
      <formula>I$5=$E$3</formula>
    </cfRule>
  </conditionalFormatting>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2051" r:id="rId4" name="Check Box 3">
              <controlPr defaultSize="0" autoFill="0" autoLine="0" autoPict="0">
                <anchor moveWithCells="1">
                  <from>
                    <xdr:col>7</xdr:col>
                    <xdr:colOff>942975</xdr:colOff>
                    <xdr:row>6</xdr:row>
                    <xdr:rowOff>123825</xdr:rowOff>
                  </from>
                  <to>
                    <xdr:col>7</xdr:col>
                    <xdr:colOff>1676400</xdr:colOff>
                    <xdr:row>6</xdr:row>
                    <xdr:rowOff>400050</xdr:rowOff>
                  </to>
                </anchor>
              </controlPr>
            </control>
          </mc:Choice>
        </mc:AlternateContent>
        <mc:AlternateContent xmlns:mc="http://schemas.openxmlformats.org/markup-compatibility/2006">
          <mc:Choice Requires="x14">
            <control shapeId="2068" r:id="rId5" name="Check Box 20">
              <controlPr defaultSize="0" autoFill="0" autoLine="0" autoPict="0">
                <anchor moveWithCells="1">
                  <from>
                    <xdr:col>7</xdr:col>
                    <xdr:colOff>942975</xdr:colOff>
                    <xdr:row>15</xdr:row>
                    <xdr:rowOff>123825</xdr:rowOff>
                  </from>
                  <to>
                    <xdr:col>7</xdr:col>
                    <xdr:colOff>1676400</xdr:colOff>
                    <xdr:row>15</xdr:row>
                    <xdr:rowOff>400050</xdr:rowOff>
                  </to>
                </anchor>
              </controlPr>
            </control>
          </mc:Choice>
        </mc:AlternateContent>
        <mc:AlternateContent xmlns:mc="http://schemas.openxmlformats.org/markup-compatibility/2006">
          <mc:Choice Requires="x14">
            <control shapeId="2076" r:id="rId6" name="Check Box 28">
              <controlPr defaultSize="0" autoFill="0" autoLine="0" autoPict="0">
                <anchor moveWithCells="1">
                  <from>
                    <xdr:col>7</xdr:col>
                    <xdr:colOff>942975</xdr:colOff>
                    <xdr:row>32</xdr:row>
                    <xdr:rowOff>123825</xdr:rowOff>
                  </from>
                  <to>
                    <xdr:col>7</xdr:col>
                    <xdr:colOff>1676400</xdr:colOff>
                    <xdr:row>32</xdr:row>
                    <xdr:rowOff>400050</xdr:rowOff>
                  </to>
                </anchor>
              </controlPr>
            </control>
          </mc:Choice>
        </mc:AlternateContent>
        <mc:AlternateContent xmlns:mc="http://schemas.openxmlformats.org/markup-compatibility/2006">
          <mc:Choice Requires="x14">
            <control shapeId="2077" r:id="rId7" name="Check Box 29">
              <controlPr defaultSize="0" autoFill="0" autoLine="0" autoPict="0">
                <anchor moveWithCells="1">
                  <from>
                    <xdr:col>7</xdr:col>
                    <xdr:colOff>942975</xdr:colOff>
                    <xdr:row>35</xdr:row>
                    <xdr:rowOff>123825</xdr:rowOff>
                  </from>
                  <to>
                    <xdr:col>7</xdr:col>
                    <xdr:colOff>1676400</xdr:colOff>
                    <xdr:row>36</xdr:row>
                    <xdr:rowOff>0</xdr:rowOff>
                  </to>
                </anchor>
              </controlPr>
            </control>
          </mc:Choice>
        </mc:AlternateContent>
        <mc:AlternateContent xmlns:mc="http://schemas.openxmlformats.org/markup-compatibility/2006">
          <mc:Choice Requires="x14">
            <control shapeId="2078" r:id="rId8" name="Check Box 30">
              <controlPr defaultSize="0" autoFill="0" autoLine="0" autoPict="0">
                <anchor moveWithCells="1">
                  <from>
                    <xdr:col>7</xdr:col>
                    <xdr:colOff>942975</xdr:colOff>
                    <xdr:row>42</xdr:row>
                    <xdr:rowOff>123825</xdr:rowOff>
                  </from>
                  <to>
                    <xdr:col>7</xdr:col>
                    <xdr:colOff>1676400</xdr:colOff>
                    <xdr:row>43</xdr:row>
                    <xdr:rowOff>0</xdr:rowOff>
                  </to>
                </anchor>
              </controlPr>
            </control>
          </mc:Choice>
        </mc:AlternateContent>
        <mc:AlternateContent xmlns:mc="http://schemas.openxmlformats.org/markup-compatibility/2006">
          <mc:Choice Requires="x14">
            <control shapeId="2079" r:id="rId9" name="Check Box 31">
              <controlPr defaultSize="0" autoFill="0" autoLine="0" autoPict="0">
                <anchor moveWithCells="1">
                  <from>
                    <xdr:col>7</xdr:col>
                    <xdr:colOff>942975</xdr:colOff>
                    <xdr:row>50</xdr:row>
                    <xdr:rowOff>123825</xdr:rowOff>
                  </from>
                  <to>
                    <xdr:col>7</xdr:col>
                    <xdr:colOff>1676400</xdr:colOff>
                    <xdr:row>51</xdr:row>
                    <xdr:rowOff>0</xdr:rowOff>
                  </to>
                </anchor>
              </controlPr>
            </control>
          </mc:Choice>
        </mc:AlternateContent>
        <mc:AlternateContent xmlns:mc="http://schemas.openxmlformats.org/markup-compatibility/2006">
          <mc:Choice Requires="x14">
            <control shapeId="2080" r:id="rId10" name="Check Box 32">
              <controlPr defaultSize="0" autoFill="0" autoLine="0" autoPict="0">
                <anchor moveWithCells="1">
                  <from>
                    <xdr:col>7</xdr:col>
                    <xdr:colOff>942975</xdr:colOff>
                    <xdr:row>54</xdr:row>
                    <xdr:rowOff>123825</xdr:rowOff>
                  </from>
                  <to>
                    <xdr:col>7</xdr:col>
                    <xdr:colOff>1676400</xdr:colOff>
                    <xdr:row>55</xdr:row>
                    <xdr:rowOff>0</xdr:rowOff>
                  </to>
                </anchor>
              </controlPr>
            </control>
          </mc:Choice>
        </mc:AlternateContent>
        <mc:AlternateContent xmlns:mc="http://schemas.openxmlformats.org/markup-compatibility/2006">
          <mc:Choice Requires="x14">
            <control shapeId="2081" r:id="rId11" name="Check Box 33">
              <controlPr defaultSize="0" autoFill="0" autoLine="0" autoPict="0">
                <anchor moveWithCells="1">
                  <from>
                    <xdr:col>7</xdr:col>
                    <xdr:colOff>942975</xdr:colOff>
                    <xdr:row>58</xdr:row>
                    <xdr:rowOff>123825</xdr:rowOff>
                  </from>
                  <to>
                    <xdr:col>7</xdr:col>
                    <xdr:colOff>1676400</xdr:colOff>
                    <xdr:row>59</xdr:row>
                    <xdr:rowOff>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5E6E96A8-9112-4728-A340-025BFCD2777D}">
            <x14:dataBar minLength="0" maxLength="100" border="1" negativeBarBorderColorSameAsPositive="0">
              <x14:cfvo type="autoMin"/>
              <x14:cfvo type="autoMax"/>
              <x14:borderColor rgb="FF638EC6"/>
              <x14:negativeFillColor rgb="FFFF0000"/>
              <x14:negativeBorderColor rgb="FFFF0000"/>
              <x14:axisColor rgb="FF000000"/>
            </x14:dataBar>
          </x14:cfRule>
          <xm:sqref>G7:H65</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N30"/>
  <sheetViews>
    <sheetView showGridLines="0" tabSelected="1" topLeftCell="A10" zoomScale="55" zoomScaleNormal="55" workbookViewId="0">
      <pane xSplit="1" topLeftCell="B1" activePane="topRight" state="frozen"/>
      <selection activeCell="A3" sqref="A3"/>
      <selection pane="topRight" activeCell="H15" sqref="H15"/>
    </sheetView>
  </sheetViews>
  <sheetFormatPr defaultRowHeight="16.5" x14ac:dyDescent="0.3"/>
  <cols>
    <col min="1" max="1" width="29" style="4" customWidth="1"/>
    <col min="2" max="2" width="69.75" customWidth="1"/>
    <col min="3" max="4" width="63.875" style="13" bestFit="1" customWidth="1"/>
    <col min="5" max="5" width="60.875" style="4" customWidth="1"/>
    <col min="6" max="6" width="54.5" bestFit="1" customWidth="1"/>
    <col min="7" max="7" width="50.625" bestFit="1" customWidth="1"/>
    <col min="8" max="14" width="29.25" bestFit="1" customWidth="1"/>
  </cols>
  <sheetData>
    <row r="1" spans="1:14" ht="9.9499999999999993" customHeight="1" x14ac:dyDescent="0.3"/>
    <row r="2" spans="1:14" ht="54.75" customHeight="1" x14ac:dyDescent="0.3">
      <c r="A2" s="43" t="s">
        <v>137</v>
      </c>
      <c r="B2" s="43"/>
      <c r="C2" s="43"/>
      <c r="D2" s="14"/>
      <c r="E2" s="22"/>
      <c r="F2" s="3"/>
    </row>
    <row r="3" spans="1:14" ht="32.25" thickBot="1" x14ac:dyDescent="0.35">
      <c r="C3" s="15" t="s">
        <v>4</v>
      </c>
      <c r="D3" s="16">
        <f ca="1">TODAY()</f>
        <v>45639</v>
      </c>
      <c r="E3" s="23" t="s">
        <v>3</v>
      </c>
      <c r="F3" s="10" t="s">
        <v>5</v>
      </c>
    </row>
    <row r="4" spans="1:14" ht="17.25" customHeight="1" thickTop="1" x14ac:dyDescent="0.3">
      <c r="A4" s="60"/>
      <c r="B4" s="59" t="s">
        <v>112</v>
      </c>
      <c r="C4" s="59" t="s">
        <v>112</v>
      </c>
      <c r="D4" s="59" t="s">
        <v>110</v>
      </c>
      <c r="E4" s="59" t="s">
        <v>110</v>
      </c>
      <c r="F4" s="59" t="s">
        <v>110</v>
      </c>
      <c r="G4" s="59" t="s">
        <v>110</v>
      </c>
      <c r="H4" s="59" t="s">
        <v>110</v>
      </c>
      <c r="I4" s="59" t="s">
        <v>110</v>
      </c>
      <c r="J4" s="59" t="s">
        <v>110</v>
      </c>
      <c r="K4" s="59" t="s">
        <v>110</v>
      </c>
      <c r="L4" s="59" t="s">
        <v>110</v>
      </c>
      <c r="M4" s="59" t="s">
        <v>110</v>
      </c>
      <c r="N4" s="59" t="s">
        <v>110</v>
      </c>
    </row>
    <row r="5" spans="1:14" ht="16.5" customHeight="1" x14ac:dyDescent="0.3">
      <c r="A5" s="61"/>
      <c r="B5" s="41"/>
      <c r="C5" s="41"/>
      <c r="D5" s="41"/>
      <c r="E5" s="41"/>
      <c r="F5" s="41"/>
      <c r="G5" s="41"/>
      <c r="H5" s="41"/>
      <c r="I5" s="41"/>
      <c r="J5" s="41"/>
      <c r="K5" s="41"/>
      <c r="L5" s="41"/>
      <c r="M5" s="41"/>
      <c r="N5" s="41"/>
    </row>
    <row r="6" spans="1:14" ht="17.25" customHeight="1" thickBot="1" x14ac:dyDescent="0.35">
      <c r="A6" s="62"/>
      <c r="B6" s="42"/>
      <c r="C6" s="42"/>
      <c r="D6" s="42"/>
      <c r="E6" s="42"/>
      <c r="F6" s="42"/>
      <c r="G6" s="42"/>
      <c r="H6" s="42"/>
      <c r="I6" s="42"/>
      <c r="J6" s="42"/>
      <c r="K6" s="42"/>
      <c r="L6" s="42"/>
      <c r="M6" s="42"/>
      <c r="N6" s="42"/>
    </row>
    <row r="7" spans="1:14" ht="27" thickTop="1" x14ac:dyDescent="0.3">
      <c r="A7" s="27" t="s">
        <v>122</v>
      </c>
      <c r="B7" s="28" t="s">
        <v>120</v>
      </c>
      <c r="C7" s="28" t="s">
        <v>121</v>
      </c>
      <c r="D7" s="28" t="s">
        <v>119</v>
      </c>
      <c r="E7" s="28" t="s">
        <v>130</v>
      </c>
      <c r="F7" s="28" t="s">
        <v>141</v>
      </c>
      <c r="G7" s="28" t="s">
        <v>142</v>
      </c>
      <c r="H7" s="28" t="s">
        <v>149</v>
      </c>
      <c r="I7" s="28" t="s">
        <v>148</v>
      </c>
      <c r="J7" s="28" t="s">
        <v>147</v>
      </c>
      <c r="K7" s="28" t="s">
        <v>146</v>
      </c>
      <c r="L7" s="28" t="s">
        <v>145</v>
      </c>
      <c r="M7" s="28" t="s">
        <v>143</v>
      </c>
      <c r="N7" s="28" t="s">
        <v>144</v>
      </c>
    </row>
    <row r="8" spans="1:14" ht="216" x14ac:dyDescent="0.3">
      <c r="A8" s="25" t="s">
        <v>123</v>
      </c>
      <c r="B8" s="29" t="s">
        <v>124</v>
      </c>
      <c r="C8" s="29" t="s">
        <v>127</v>
      </c>
      <c r="D8" s="26" t="s">
        <v>135</v>
      </c>
      <c r="E8" s="26" t="s">
        <v>139</v>
      </c>
      <c r="F8" s="26" t="s">
        <v>150</v>
      </c>
      <c r="G8" s="26"/>
      <c r="H8" s="26"/>
      <c r="I8" s="26"/>
      <c r="J8" s="26"/>
      <c r="K8" s="26"/>
      <c r="L8" s="26"/>
      <c r="M8" s="26"/>
      <c r="N8" s="26"/>
    </row>
    <row r="9" spans="1:14" x14ac:dyDescent="0.3">
      <c r="E9" s="13"/>
      <c r="F9" s="13"/>
      <c r="G9" s="13"/>
      <c r="H9" s="13"/>
      <c r="I9" s="13"/>
      <c r="J9" s="13"/>
      <c r="K9" s="13"/>
      <c r="L9" s="13"/>
      <c r="M9" s="13"/>
      <c r="N9" s="13"/>
    </row>
    <row r="10" spans="1:14" s="13" customFormat="1" ht="17.25" thickBot="1" x14ac:dyDescent="0.35">
      <c r="A10" s="4"/>
      <c r="B10"/>
    </row>
    <row r="11" spans="1:14" s="13" customFormat="1" ht="27" customHeight="1" thickTop="1" x14ac:dyDescent="0.3">
      <c r="A11" s="60"/>
      <c r="B11" s="59" t="s">
        <v>110</v>
      </c>
      <c r="C11" s="59" t="s">
        <v>110</v>
      </c>
      <c r="D11" s="59" t="s">
        <v>110</v>
      </c>
      <c r="E11" s="59" t="s">
        <v>110</v>
      </c>
      <c r="F11" s="59" t="s">
        <v>110</v>
      </c>
      <c r="G11" s="59" t="s">
        <v>110</v>
      </c>
      <c r="H11" s="59" t="s">
        <v>110</v>
      </c>
      <c r="I11" s="59" t="s">
        <v>110</v>
      </c>
      <c r="J11" s="59" t="s">
        <v>110</v>
      </c>
      <c r="K11" s="59" t="s">
        <v>110</v>
      </c>
      <c r="L11" s="59" t="s">
        <v>110</v>
      </c>
      <c r="M11" s="59" t="s">
        <v>110</v>
      </c>
      <c r="N11" s="59" t="s">
        <v>110</v>
      </c>
    </row>
    <row r="12" spans="1:14" s="13" customFormat="1" ht="16.5" customHeight="1" x14ac:dyDescent="0.3">
      <c r="A12" s="61"/>
      <c r="B12" s="41"/>
      <c r="C12" s="41"/>
      <c r="D12" s="41"/>
      <c r="E12" s="41"/>
      <c r="F12" s="41"/>
      <c r="G12" s="41"/>
      <c r="H12" s="41"/>
      <c r="I12" s="41"/>
      <c r="J12" s="41"/>
      <c r="K12" s="41"/>
      <c r="L12" s="41"/>
      <c r="M12" s="41"/>
      <c r="N12" s="41"/>
    </row>
    <row r="13" spans="1:14" s="13" customFormat="1" ht="17.25" customHeight="1" thickBot="1" x14ac:dyDescent="0.35">
      <c r="A13" s="62"/>
      <c r="B13" s="42"/>
      <c r="C13" s="42"/>
      <c r="D13" s="42"/>
      <c r="E13" s="42"/>
      <c r="F13" s="42"/>
      <c r="G13" s="42"/>
      <c r="H13" s="42"/>
      <c r="I13" s="42"/>
      <c r="J13" s="42"/>
      <c r="K13" s="42"/>
      <c r="L13" s="42"/>
      <c r="M13" s="42"/>
      <c r="N13" s="42"/>
    </row>
    <row r="14" spans="1:14" s="13" customFormat="1" ht="27" thickTop="1" x14ac:dyDescent="0.3">
      <c r="A14" s="27" t="s">
        <v>111</v>
      </c>
      <c r="B14" s="28" t="s">
        <v>116</v>
      </c>
      <c r="C14" s="28" t="s">
        <v>117</v>
      </c>
      <c r="D14" s="28" t="s">
        <v>119</v>
      </c>
      <c r="E14" s="28" t="s">
        <v>130</v>
      </c>
      <c r="F14" s="28" t="s">
        <v>141</v>
      </c>
      <c r="G14" s="28" t="s">
        <v>142</v>
      </c>
      <c r="H14" s="28" t="s">
        <v>149</v>
      </c>
      <c r="I14" s="28" t="s">
        <v>148</v>
      </c>
      <c r="J14" s="28" t="s">
        <v>147</v>
      </c>
      <c r="K14" s="28" t="s">
        <v>146</v>
      </c>
      <c r="L14" s="28" t="s">
        <v>145</v>
      </c>
      <c r="M14" s="28" t="s">
        <v>143</v>
      </c>
      <c r="N14" s="28" t="s">
        <v>144</v>
      </c>
    </row>
    <row r="15" spans="1:14" s="13" customFormat="1" ht="409.5" x14ac:dyDescent="0.3">
      <c r="A15" s="25" t="s">
        <v>136</v>
      </c>
      <c r="B15" s="26" t="s">
        <v>114</v>
      </c>
      <c r="C15" s="26" t="s">
        <v>125</v>
      </c>
      <c r="D15" s="26" t="s">
        <v>140</v>
      </c>
      <c r="E15" s="26"/>
      <c r="F15" s="33"/>
      <c r="G15" s="33" t="s">
        <v>159</v>
      </c>
      <c r="H15" s="26"/>
      <c r="I15" s="26"/>
      <c r="J15" s="26"/>
      <c r="K15" s="26"/>
      <c r="L15" s="26"/>
      <c r="M15" s="26"/>
      <c r="N15" s="26"/>
    </row>
    <row r="16" spans="1:14" s="13" customFormat="1" ht="50.1" customHeight="1" thickBot="1" x14ac:dyDescent="0.35"/>
    <row r="17" spans="1:14" s="13" customFormat="1" ht="16.5" customHeight="1" thickTop="1" x14ac:dyDescent="0.3">
      <c r="A17" s="60"/>
      <c r="B17" s="59" t="s">
        <v>112</v>
      </c>
      <c r="C17" s="59" t="s">
        <v>112</v>
      </c>
      <c r="D17" s="59" t="s">
        <v>110</v>
      </c>
      <c r="E17" s="59" t="s">
        <v>110</v>
      </c>
      <c r="F17" s="59" t="s">
        <v>110</v>
      </c>
      <c r="G17" s="59" t="s">
        <v>110</v>
      </c>
      <c r="H17" s="59" t="s">
        <v>110</v>
      </c>
      <c r="I17" s="59" t="s">
        <v>110</v>
      </c>
      <c r="J17" s="59" t="s">
        <v>110</v>
      </c>
      <c r="K17" s="59" t="s">
        <v>110</v>
      </c>
      <c r="L17" s="59" t="s">
        <v>110</v>
      </c>
      <c r="M17" s="59" t="s">
        <v>110</v>
      </c>
      <c r="N17" s="59" t="s">
        <v>110</v>
      </c>
    </row>
    <row r="18" spans="1:14" s="13" customFormat="1" ht="17.25" customHeight="1" x14ac:dyDescent="0.3">
      <c r="A18" s="61"/>
      <c r="B18" s="41"/>
      <c r="C18" s="41"/>
      <c r="D18" s="41"/>
      <c r="E18" s="41"/>
      <c r="F18" s="41"/>
      <c r="G18" s="41"/>
      <c r="H18" s="41"/>
      <c r="I18" s="41"/>
      <c r="J18" s="41"/>
      <c r="K18" s="41"/>
      <c r="L18" s="41"/>
      <c r="M18" s="41"/>
      <c r="N18" s="41"/>
    </row>
    <row r="19" spans="1:14" s="13" customFormat="1" ht="17.25" customHeight="1" thickBot="1" x14ac:dyDescent="0.35">
      <c r="A19" s="62"/>
      <c r="B19" s="42"/>
      <c r="C19" s="42"/>
      <c r="D19" s="42"/>
      <c r="E19" s="42"/>
      <c r="F19" s="42"/>
      <c r="G19" s="42"/>
      <c r="H19" s="42"/>
      <c r="I19" s="42"/>
      <c r="J19" s="42"/>
      <c r="K19" s="42"/>
      <c r="L19" s="42"/>
      <c r="M19" s="42"/>
      <c r="N19" s="42"/>
    </row>
    <row r="20" spans="1:14" s="13" customFormat="1" ht="50.1" customHeight="1" thickTop="1" x14ac:dyDescent="0.3">
      <c r="A20" s="27" t="s">
        <v>122</v>
      </c>
      <c r="B20" s="28" t="s">
        <v>120</v>
      </c>
      <c r="C20" s="28" t="s">
        <v>121</v>
      </c>
      <c r="D20" s="28" t="s">
        <v>119</v>
      </c>
      <c r="E20" s="28" t="s">
        <v>130</v>
      </c>
      <c r="F20" s="28" t="s">
        <v>141</v>
      </c>
      <c r="G20" s="28" t="s">
        <v>142</v>
      </c>
      <c r="H20" s="28" t="s">
        <v>149</v>
      </c>
      <c r="I20" s="28" t="s">
        <v>148</v>
      </c>
      <c r="J20" s="28" t="s">
        <v>147</v>
      </c>
      <c r="K20" s="28" t="s">
        <v>146</v>
      </c>
      <c r="L20" s="28" t="s">
        <v>145</v>
      </c>
      <c r="M20" s="28" t="s">
        <v>143</v>
      </c>
      <c r="N20" s="28" t="s">
        <v>144</v>
      </c>
    </row>
    <row r="21" spans="1:14" s="13" customFormat="1" ht="223.5" customHeight="1" x14ac:dyDescent="0.3">
      <c r="A21" s="25" t="s">
        <v>126</v>
      </c>
      <c r="B21" s="29" t="s">
        <v>128</v>
      </c>
      <c r="C21" s="29" t="s">
        <v>152</v>
      </c>
      <c r="D21" s="30" t="s">
        <v>153</v>
      </c>
      <c r="E21" s="30" t="s">
        <v>154</v>
      </c>
      <c r="F21" s="29" t="s">
        <v>155</v>
      </c>
      <c r="G21" s="26" t="s">
        <v>151</v>
      </c>
      <c r="H21" s="26"/>
      <c r="I21" s="26"/>
      <c r="J21" s="26"/>
      <c r="K21" s="26"/>
      <c r="L21" s="26"/>
      <c r="M21" s="26"/>
      <c r="N21" s="26"/>
    </row>
    <row r="22" spans="1:14" s="13" customFormat="1" ht="50.1" customHeight="1" thickBot="1" x14ac:dyDescent="0.35"/>
    <row r="23" spans="1:14" s="13" customFormat="1" ht="17.25" customHeight="1" thickTop="1" x14ac:dyDescent="0.3">
      <c r="A23" s="60"/>
      <c r="B23" s="59" t="s">
        <v>112</v>
      </c>
      <c r="C23" s="63" t="s">
        <v>112</v>
      </c>
      <c r="D23" s="59" t="s">
        <v>112</v>
      </c>
      <c r="E23" s="59" t="s">
        <v>110</v>
      </c>
      <c r="F23" s="59" t="s">
        <v>110</v>
      </c>
      <c r="G23" s="59" t="s">
        <v>110</v>
      </c>
      <c r="H23" s="59" t="s">
        <v>110</v>
      </c>
      <c r="I23" s="59" t="s">
        <v>110</v>
      </c>
      <c r="J23" s="59" t="s">
        <v>110</v>
      </c>
      <c r="K23" s="59" t="s">
        <v>110</v>
      </c>
      <c r="L23" s="59" t="s">
        <v>110</v>
      </c>
      <c r="M23" s="59" t="s">
        <v>110</v>
      </c>
      <c r="N23" s="59" t="s">
        <v>110</v>
      </c>
    </row>
    <row r="24" spans="1:14" s="13" customFormat="1" ht="16.5" customHeight="1" x14ac:dyDescent="0.3">
      <c r="A24" s="61"/>
      <c r="B24" s="41"/>
      <c r="C24" s="57"/>
      <c r="D24" s="41"/>
      <c r="E24" s="41"/>
      <c r="F24" s="41"/>
      <c r="G24" s="41"/>
      <c r="H24" s="41"/>
      <c r="I24" s="41"/>
      <c r="J24" s="41"/>
      <c r="K24" s="41"/>
      <c r="L24" s="41"/>
      <c r="M24" s="41"/>
      <c r="N24" s="41"/>
    </row>
    <row r="25" spans="1:14" ht="50.1" customHeight="1" thickBot="1" x14ac:dyDescent="0.35">
      <c r="A25" s="62"/>
      <c r="B25" s="42"/>
      <c r="C25" s="58"/>
      <c r="D25" s="42"/>
      <c r="E25" s="42"/>
      <c r="F25" s="42"/>
      <c r="G25" s="42"/>
      <c r="H25" s="42"/>
      <c r="I25" s="42"/>
      <c r="J25" s="42"/>
      <c r="K25" s="42"/>
      <c r="L25" s="42"/>
      <c r="M25" s="42"/>
      <c r="N25" s="42"/>
    </row>
    <row r="26" spans="1:14" s="13" customFormat="1" ht="50.1" customHeight="1" thickTop="1" x14ac:dyDescent="0.3">
      <c r="A26" s="27" t="s">
        <v>111</v>
      </c>
      <c r="B26" s="28" t="s">
        <v>115</v>
      </c>
      <c r="C26" s="28" t="s">
        <v>118</v>
      </c>
      <c r="D26" s="28" t="s">
        <v>119</v>
      </c>
      <c r="E26" s="28" t="s">
        <v>130</v>
      </c>
      <c r="F26" s="28" t="s">
        <v>141</v>
      </c>
      <c r="G26" s="28" t="s">
        <v>142</v>
      </c>
      <c r="H26" s="28" t="s">
        <v>149</v>
      </c>
      <c r="I26" s="28" t="s">
        <v>148</v>
      </c>
      <c r="J26" s="28" t="s">
        <v>147</v>
      </c>
      <c r="K26" s="28" t="s">
        <v>146</v>
      </c>
      <c r="L26" s="28" t="s">
        <v>145</v>
      </c>
      <c r="M26" s="28" t="s">
        <v>143</v>
      </c>
      <c r="N26" s="28" t="s">
        <v>144</v>
      </c>
    </row>
    <row r="27" spans="1:14" s="13" customFormat="1" ht="360" x14ac:dyDescent="0.3">
      <c r="A27" s="25" t="s">
        <v>113</v>
      </c>
      <c r="B27" s="30" t="s">
        <v>129</v>
      </c>
      <c r="C27" s="29"/>
      <c r="D27" s="29" t="s">
        <v>156</v>
      </c>
      <c r="E27" s="29" t="s">
        <v>157</v>
      </c>
      <c r="F27" s="32" t="s">
        <v>158</v>
      </c>
      <c r="G27" s="29"/>
      <c r="H27" s="29"/>
      <c r="I27" s="29"/>
      <c r="J27" s="29"/>
      <c r="K27" s="29"/>
      <c r="L27" s="29"/>
      <c r="M27" s="29"/>
      <c r="N27" s="29"/>
    </row>
    <row r="28" spans="1:14" ht="16.5" customHeight="1" x14ac:dyDescent="0.3"/>
    <row r="29" spans="1:14" ht="17.25" customHeight="1" x14ac:dyDescent="0.3"/>
    <row r="30" spans="1:14" ht="50.1" customHeight="1" x14ac:dyDescent="0.3"/>
  </sheetData>
  <mergeCells count="57">
    <mergeCell ref="A2:C2"/>
    <mergeCell ref="D11:D13"/>
    <mergeCell ref="D17:D19"/>
    <mergeCell ref="D23:D25"/>
    <mergeCell ref="A4:A6"/>
    <mergeCell ref="B4:B6"/>
    <mergeCell ref="C4:C6"/>
    <mergeCell ref="D4:D6"/>
    <mergeCell ref="A23:A25"/>
    <mergeCell ref="B23:B25"/>
    <mergeCell ref="B17:B19"/>
    <mergeCell ref="A17:A19"/>
    <mergeCell ref="B11:B13"/>
    <mergeCell ref="A11:A13"/>
    <mergeCell ref="C11:C13"/>
    <mergeCell ref="C23:C25"/>
    <mergeCell ref="F4:F6"/>
    <mergeCell ref="F11:F13"/>
    <mergeCell ref="F17:F19"/>
    <mergeCell ref="F23:F25"/>
    <mergeCell ref="C17:C19"/>
    <mergeCell ref="E4:E6"/>
    <mergeCell ref="E11:E13"/>
    <mergeCell ref="E17:E19"/>
    <mergeCell ref="E23:E25"/>
    <mergeCell ref="G4:G6"/>
    <mergeCell ref="G11:G13"/>
    <mergeCell ref="G17:G19"/>
    <mergeCell ref="G23:G25"/>
    <mergeCell ref="H4:H6"/>
    <mergeCell ref="H11:H13"/>
    <mergeCell ref="H17:H19"/>
    <mergeCell ref="H23:H25"/>
    <mergeCell ref="I4:I6"/>
    <mergeCell ref="I11:I13"/>
    <mergeCell ref="I17:I19"/>
    <mergeCell ref="I23:I25"/>
    <mergeCell ref="J4:J6"/>
    <mergeCell ref="J11:J13"/>
    <mergeCell ref="J17:J19"/>
    <mergeCell ref="J23:J25"/>
    <mergeCell ref="K4:K6"/>
    <mergeCell ref="K11:K13"/>
    <mergeCell ref="K17:K19"/>
    <mergeCell ref="K23:K25"/>
    <mergeCell ref="L4:L6"/>
    <mergeCell ref="L11:L13"/>
    <mergeCell ref="L17:L19"/>
    <mergeCell ref="L23:L25"/>
    <mergeCell ref="M4:M6"/>
    <mergeCell ref="M11:M13"/>
    <mergeCell ref="M17:M19"/>
    <mergeCell ref="M23:M25"/>
    <mergeCell ref="N4:N6"/>
    <mergeCell ref="N11:N13"/>
    <mergeCell ref="N17:N19"/>
    <mergeCell ref="N23:N25"/>
  </mergeCells>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2</vt:i4>
      </vt:variant>
    </vt:vector>
  </HeadingPairs>
  <TitlesOfParts>
    <vt:vector size="2" baseType="lpstr">
      <vt:lpstr>프로젝트 전체일정</vt:lpstr>
      <vt:lpstr>세부 진행내용</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2024-12-03T06:57:46Z</dcterms:created>
  <dcterms:modified xsi:type="dcterms:W3CDTF">2024-12-13T07:18:49Z</dcterms:modified>
</cp:coreProperties>
</file>