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Administrator.User -2023IVVKP\Desktop\양현석\FED-TEAM-COSMOS\00.프로젝트 관리\"/>
    </mc:Choice>
  </mc:AlternateContent>
  <bookViews>
    <workbookView xWindow="-105" yWindow="-105" windowWidth="22620" windowHeight="14220" activeTab="1"/>
  </bookViews>
  <sheets>
    <sheet name="프로젝트 전체일정" sheetId="1" r:id="rId1"/>
    <sheet name="상세 진행내용" sheetId="3" r:id="rId2"/>
  </sheet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8" i="1" l="1"/>
  <c r="G16" i="1"/>
  <c r="G28" i="1"/>
  <c r="G27" i="1" l="1"/>
  <c r="G8" i="1"/>
  <c r="G9" i="1"/>
  <c r="G10" i="1"/>
  <c r="G11" i="1"/>
  <c r="G12" i="1"/>
  <c r="I5" i="1" l="1"/>
  <c r="J5" i="1" s="1"/>
  <c r="K5" i="1" s="1"/>
  <c r="L5" i="1" s="1"/>
  <c r="M5" i="1" s="1"/>
  <c r="N5" i="1" s="1"/>
  <c r="O5" i="1" s="1"/>
  <c r="P5" i="1" s="1"/>
  <c r="Q5" i="1" s="1"/>
  <c r="R5" i="1" s="1"/>
  <c r="S5" i="1" s="1"/>
  <c r="T5" i="1" s="1"/>
  <c r="U5" i="1" s="1"/>
  <c r="V5" i="1" s="1"/>
  <c r="W5" i="1" s="1"/>
  <c r="X5" i="1" s="1"/>
  <c r="Y5" i="1" s="1"/>
  <c r="Z5" i="1" s="1"/>
  <c r="I6" i="1" l="1"/>
  <c r="J6" i="1" s="1"/>
  <c r="K6" i="1" s="1"/>
  <c r="L6" i="1" s="1"/>
  <c r="M6" i="1" s="1"/>
  <c r="N6" i="1" s="1"/>
  <c r="O6" i="1" s="1"/>
  <c r="P6" i="1" s="1"/>
  <c r="Q6" i="1" s="1"/>
  <c r="R6" i="1" s="1"/>
  <c r="S6" i="1" s="1"/>
  <c r="T6" i="1" s="1"/>
  <c r="U6" i="1" s="1"/>
  <c r="V6" i="1" s="1"/>
  <c r="W6" i="1" s="1"/>
  <c r="X6" i="1" s="1"/>
  <c r="Y6" i="1" s="1"/>
  <c r="Z6" i="1" s="1"/>
  <c r="G20" i="1"/>
  <c r="G21" i="1"/>
  <c r="G22" i="1"/>
  <c r="G23" i="1"/>
  <c r="G24" i="1"/>
  <c r="G25" i="1"/>
  <c r="G26" i="1"/>
  <c r="G19" i="1"/>
  <c r="G3" i="3" l="1"/>
  <c r="G13" i="1" l="1"/>
  <c r="G14" i="1"/>
  <c r="G15" i="1"/>
  <c r="G17" i="1"/>
  <c r="G31" i="1"/>
  <c r="G32" i="1"/>
  <c r="G33" i="1"/>
  <c r="G34" i="1"/>
  <c r="G7" i="1" l="1"/>
  <c r="E3" i="1" l="1"/>
</calcChain>
</file>

<file path=xl/sharedStrings.xml><?xml version="1.0" encoding="utf-8"?>
<sst xmlns="http://schemas.openxmlformats.org/spreadsheetml/2006/main" count="289" uniqueCount="137">
  <si>
    <t>2차 팀프로젝트 일정표</t>
    <phoneticPr fontId="1" type="noConversion"/>
  </si>
  <si>
    <t>Team Cosmos</t>
    <phoneticPr fontId="1" type="noConversion"/>
  </si>
  <si>
    <t>금일 :</t>
    <phoneticPr fontId="1" type="noConversion"/>
  </si>
  <si>
    <t>프로젝트 발표일 :</t>
    <phoneticPr fontId="1" type="noConversion"/>
  </si>
  <si>
    <t>2025-2-10(월)</t>
    <phoneticPr fontId="1" type="noConversion"/>
  </si>
  <si>
    <t>프로젝트내용</t>
    <phoneticPr fontId="1" type="noConversion"/>
  </si>
  <si>
    <t>기능 및 요구사항</t>
    <phoneticPr fontId="1" type="noConversion"/>
  </si>
  <si>
    <t>시작일</t>
    <phoneticPr fontId="1" type="noConversion"/>
  </si>
  <si>
    <t>종료일</t>
    <phoneticPr fontId="1" type="noConversion"/>
  </si>
  <si>
    <t>진행기간(일)</t>
    <phoneticPr fontId="1" type="noConversion"/>
  </si>
  <si>
    <t>진행율(%)</t>
    <phoneticPr fontId="1" type="noConversion"/>
  </si>
  <si>
    <t>공통 상단영역</t>
    <phoneticPr fontId="1" type="noConversion"/>
  </si>
  <si>
    <t xml:space="preserve"> </t>
    <phoneticPr fontId="1" type="noConversion"/>
  </si>
  <si>
    <t>메인페이지</t>
    <phoneticPr fontId="1" type="noConversion"/>
  </si>
  <si>
    <t>공통 하단영역</t>
    <phoneticPr fontId="1" type="noConversion"/>
  </si>
  <si>
    <t>UI 추가 및 수정</t>
    <phoneticPr fontId="1" type="noConversion"/>
  </si>
  <si>
    <t>편리한 페이지 이동을 위한 
인디케이터 추가 예정</t>
    <phoneticPr fontId="1" type="noConversion"/>
  </si>
  <si>
    <t>Close : Close, Return 버튼 분할 예정</t>
    <phoneticPr fontId="1" type="noConversion"/>
  </si>
  <si>
    <t>상세 진행내용</t>
    <phoneticPr fontId="1" type="noConversion"/>
  </si>
  <si>
    <t>2024-12-26(목)</t>
    <phoneticPr fontId="1" type="noConversion"/>
  </si>
  <si>
    <t>발표당일</t>
    <phoneticPr fontId="1" type="noConversion"/>
  </si>
  <si>
    <t>내용</t>
    <phoneticPr fontId="1" type="noConversion"/>
  </si>
  <si>
    <t>ㅑ</t>
    <phoneticPr fontId="1" type="noConversion"/>
  </si>
  <si>
    <t>일자</t>
    <phoneticPr fontId="1" type="noConversion"/>
  </si>
  <si>
    <t>2025-01-09 (목)</t>
    <phoneticPr fontId="1" type="noConversion"/>
  </si>
  <si>
    <t>2025-01-10 (금)</t>
    <phoneticPr fontId="1" type="noConversion"/>
  </si>
  <si>
    <t>2025-01-13 (월)</t>
    <phoneticPr fontId="1" type="noConversion"/>
  </si>
  <si>
    <t>2025-01-14 (화)</t>
    <phoneticPr fontId="1" type="noConversion"/>
  </si>
  <si>
    <t>2025-01-15 (수)</t>
    <phoneticPr fontId="1" type="noConversion"/>
  </si>
  <si>
    <t>2025-01-16 (목)</t>
  </si>
  <si>
    <t>2025-01-17 (금)</t>
    <phoneticPr fontId="1" type="noConversion"/>
  </si>
  <si>
    <t>2025-01-20 (월)</t>
    <phoneticPr fontId="1" type="noConversion"/>
  </si>
  <si>
    <t>2025-01-21 (화)</t>
    <phoneticPr fontId="1" type="noConversion"/>
  </si>
  <si>
    <t>2025-01-22 (수)</t>
    <phoneticPr fontId="1" type="noConversion"/>
  </si>
  <si>
    <t>2025-01-23 (목)</t>
  </si>
  <si>
    <t>2025-01-24 (금)</t>
    <phoneticPr fontId="1" type="noConversion"/>
  </si>
  <si>
    <t>2025-01-27 (월)</t>
    <phoneticPr fontId="1" type="noConversion"/>
  </si>
  <si>
    <t>2025-02-03 (월)</t>
    <phoneticPr fontId="1" type="noConversion"/>
  </si>
  <si>
    <t>2025-02-04 (화)</t>
    <phoneticPr fontId="1" type="noConversion"/>
  </si>
  <si>
    <t>2025-02-05 (수)</t>
    <phoneticPr fontId="1" type="noConversion"/>
  </si>
  <si>
    <t>2025-02-06 (목)</t>
  </si>
  <si>
    <t>2025-02-07 (금)</t>
    <phoneticPr fontId="1" type="noConversion"/>
  </si>
  <si>
    <t>2025-02-10 (월)</t>
    <phoneticPr fontId="1" type="noConversion"/>
  </si>
  <si>
    <r>
      <t xml:space="preserve">처리업무
</t>
    </r>
    <r>
      <rPr>
        <sz val="18"/>
        <color theme="1"/>
        <rFont val="맑은 고딕"/>
        <family val="3"/>
        <charset val="129"/>
        <scheme val="minor"/>
      </rPr>
      <t>(양현석)</t>
    </r>
    <phoneticPr fontId="1" type="noConversion"/>
  </si>
  <si>
    <r>
      <t xml:space="preserve">처리업무
</t>
    </r>
    <r>
      <rPr>
        <sz val="18"/>
        <color theme="1"/>
        <rFont val="맑은 고딕"/>
        <family val="3"/>
        <charset val="129"/>
        <scheme val="minor"/>
      </rPr>
      <t>(전정훈)</t>
    </r>
    <phoneticPr fontId="1" type="noConversion"/>
  </si>
  <si>
    <r>
      <t xml:space="preserve">피드백,
</t>
    </r>
    <r>
      <rPr>
        <b/>
        <sz val="22"/>
        <color theme="1"/>
        <rFont val="맑은 고딕"/>
        <family val="3"/>
        <charset val="129"/>
        <scheme val="minor"/>
      </rPr>
      <t>질문&amp;답변</t>
    </r>
    <r>
      <rPr>
        <b/>
        <sz val="25"/>
        <color theme="1"/>
        <rFont val="맑은 고딕"/>
        <family val="3"/>
        <charset val="129"/>
        <scheme val="minor"/>
      </rPr>
      <t xml:space="preserve">
</t>
    </r>
    <phoneticPr fontId="1" type="noConversion"/>
  </si>
  <si>
    <r>
      <t xml:space="preserve">익일
To-do
</t>
    </r>
    <r>
      <rPr>
        <sz val="18"/>
        <color theme="1"/>
        <rFont val="맑은 고딕"/>
        <family val="3"/>
        <charset val="129"/>
        <scheme val="minor"/>
      </rPr>
      <t>(양현석)</t>
    </r>
    <phoneticPr fontId="1" type="noConversion"/>
  </si>
  <si>
    <r>
      <t xml:space="preserve">익일
To-do
</t>
    </r>
    <r>
      <rPr>
        <sz val="18"/>
        <color theme="1"/>
        <rFont val="맑은 고딕"/>
        <family val="3"/>
        <charset val="129"/>
        <scheme val="minor"/>
      </rPr>
      <t>(전정훈)</t>
    </r>
    <phoneticPr fontId="1" type="noConversion"/>
  </si>
  <si>
    <t>특이사항</t>
    <phoneticPr fontId="1" type="noConversion"/>
  </si>
  <si>
    <t>행성 회전 이미지</t>
    <phoneticPr fontId="1" type="noConversion"/>
  </si>
  <si>
    <t>텍스트</t>
    <phoneticPr fontId="1" type="noConversion"/>
  </si>
  <si>
    <t>행성명</t>
    <phoneticPr fontId="1" type="noConversion"/>
  </si>
  <si>
    <t>갤러리</t>
    <phoneticPr fontId="1" type="noConversion"/>
  </si>
  <si>
    <t>2025-01-07 (화)</t>
    <phoneticPr fontId="1" type="noConversion"/>
  </si>
  <si>
    <t>2025-01-08 (수)</t>
    <phoneticPr fontId="1" type="noConversion"/>
  </si>
  <si>
    <t>익일 회의 진행예정</t>
    <phoneticPr fontId="1" type="noConversion"/>
  </si>
  <si>
    <t>1. 발사믹 서브페이지 생성
2. 피그마 프로젝트 생성 및 서브페이지 제작
3. 개발환경 구축
- 깃허브 레파지로티 생성
- 프로젝트 계획서 수정 및 보완</t>
    <phoneticPr fontId="1" type="noConversion"/>
  </si>
  <si>
    <t>1. 피그마 프로토타이핑
- 타이핑애니 컴포넌트 제작
2. 깃허브 , 피그마 팀내 연결
3. 회의진행 및 회의록 작성</t>
    <phoneticPr fontId="1" type="noConversion"/>
  </si>
  <si>
    <t>담당자</t>
    <phoneticPr fontId="1" type="noConversion"/>
  </si>
  <si>
    <t>전정훈</t>
    <phoneticPr fontId="1" type="noConversion"/>
  </si>
  <si>
    <t>양현석</t>
    <phoneticPr fontId="1" type="noConversion"/>
  </si>
  <si>
    <t>양현석,전정훈</t>
    <phoneticPr fontId="1" type="noConversion"/>
  </si>
  <si>
    <t>Introduction</t>
    <phoneticPr fontId="1" type="noConversion"/>
  </si>
  <si>
    <t>Namesake</t>
    <phoneticPr fontId="1" type="noConversion"/>
  </si>
  <si>
    <t>Potential for Life</t>
    <phoneticPr fontId="1" type="noConversion"/>
  </si>
  <si>
    <r>
      <rPr>
        <strike/>
        <sz val="16"/>
        <color theme="1"/>
        <rFont val="맑은 고딕"/>
        <family val="3"/>
        <charset val="129"/>
        <scheme val="major"/>
      </rPr>
      <t>1. 발사믹
- 추후 공통영역 합치기
- 넘버링, 네이밍 진행하기</t>
    </r>
    <r>
      <rPr>
        <sz val="16"/>
        <color theme="1"/>
        <rFont val="맑은 고딕"/>
        <family val="3"/>
        <charset val="129"/>
        <scheme val="major"/>
      </rPr>
      <t xml:space="preserve">
</t>
    </r>
    <r>
      <rPr>
        <strike/>
        <sz val="16"/>
        <color theme="1"/>
        <rFont val="맑은 고딕"/>
        <family val="3"/>
        <charset val="129"/>
        <scheme val="major"/>
      </rPr>
      <t>2. 피그마
- 타이핑 컴포넌트 생성 및 적용
3. 개발환경 셋팅
- 깃허브 연결
- 피그마 연결</t>
    </r>
    <phoneticPr fontId="1" type="noConversion"/>
  </si>
  <si>
    <t xml:space="preserve">1. 피그마 프로토타이핑
- Mecury , Venus , Earth , Mars , Jupiter , Saturn , Uranus , Neptune   =&gt; 서브페이지 메인 컨텐츠 완료
- 익일 갤러리 서브메뉴 추가작업 진행 
- 추후 공통영역 레이아웃 나오면 공통영역, (BGM) 등 추가하여 마무리 
- 메인페이지 발사믹 공유 받으면 메인페이지 진행
2. 발사믹 와이어프레임
- 네이밍및 넘버링 , 추가 보완
3. 회의안건 정리
4. 자료수집
- BGM , 컨텐츠 텍스트 , 이미지 수집
5. 소스 네이밍 및 점검
</t>
    <phoneticPr fontId="1" type="noConversion"/>
  </si>
  <si>
    <r>
      <rPr>
        <strike/>
        <sz val="16"/>
        <color theme="1"/>
        <rFont val="맑은 고딕"/>
        <family val="3"/>
        <charset val="129"/>
        <scheme val="major"/>
      </rPr>
      <t>1. 발사믹
- 넘버링, 네이밍 진행하기</t>
    </r>
    <r>
      <rPr>
        <sz val="16"/>
        <color theme="1"/>
        <rFont val="맑은 고딕"/>
        <family val="3"/>
        <charset val="129"/>
        <scheme val="major"/>
      </rPr>
      <t xml:space="preserve">
</t>
    </r>
    <r>
      <rPr>
        <strike/>
        <sz val="16"/>
        <color theme="1"/>
        <rFont val="맑은 고딕"/>
        <family val="3"/>
        <charset val="129"/>
        <scheme val="major"/>
      </rPr>
      <t xml:space="preserve">
2. 자료수집
- 피그마에도 써야하므로 우선적 진행
- 필요한 행성 정보 , 회전 비디오? , 3D 모델 수집 </t>
    </r>
    <phoneticPr fontId="1" type="noConversion"/>
  </si>
  <si>
    <t xml:space="preserve">익일 회의 진행예정
</t>
    <phoneticPr fontId="1" type="noConversion"/>
  </si>
  <si>
    <t xml:space="preserve">        </t>
    <phoneticPr fontId="1" type="noConversion"/>
  </si>
  <si>
    <t xml:space="preserve"> </t>
    <phoneticPr fontId="1" type="noConversion"/>
  </si>
  <si>
    <t>1. 자료수집
- 커서 샘플이미지 , 행성 회전이미지, 폰트 수집
2. 피그마
- 갤러리 서브메뉴 작업
3. 발사믹
- 갤러리 서브메뉴 및 네이밍, 넘버링
4. 회의진행 및 회의록 작성
5. 코딩 시작 전 소스 업데이트</t>
    <phoneticPr fontId="1" type="noConversion"/>
  </si>
  <si>
    <t>배경 동영상</t>
  </si>
  <si>
    <t>1. 백그라운드 동영상 auto play, loop</t>
  </si>
  <si>
    <t>네비게이션 바</t>
    <phoneticPr fontId="1" type="noConversion"/>
  </si>
  <si>
    <t>1. 햄버거 버튼 / 사이트 로고 / 검색 버튼 / 배경음악 스위치 순으로 배치</t>
    <phoneticPr fontId="1" type="noConversion"/>
  </si>
  <si>
    <t>햄버거 버튼</t>
    <phoneticPr fontId="1" type="noConversion"/>
  </si>
  <si>
    <t>로고</t>
    <phoneticPr fontId="1" type="noConversion"/>
  </si>
  <si>
    <t>1. 클릭시 메인페이지로 이동</t>
    <phoneticPr fontId="1" type="noConversion"/>
  </si>
  <si>
    <t xml:space="preserve">1. 버튼 클릭시, text field 등장 애니메이션 </t>
    <phoneticPr fontId="1" type="noConversion"/>
  </si>
  <si>
    <t>배경음악</t>
    <phoneticPr fontId="1" type="noConversion"/>
  </si>
  <si>
    <t>1. toggle swich 이용하여 BGM play/stop</t>
    <phoneticPr fontId="1" type="noConversion"/>
  </si>
  <si>
    <t>1. 클릭시 좌측면에서 우측 방향으로 노출
2. 클릭 및 클릭 해제시 버튼 전환 애니메이션 
3. 각 서브페이지 연결 버튼에 오버시, 색상 전환 효과</t>
    <phoneticPr fontId="1" type="noConversion"/>
  </si>
  <si>
    <t>검색</t>
    <phoneticPr fontId="1" type="noConversion"/>
  </si>
  <si>
    <t>1. 프로젝트 계획서 ,피그마,발사믹 병합 후 PDF 파일 생성
2. 사이트 구현 시작
1) Mercury
- 첫 컨텐츠 , Introduction , Namesake , Potential for Life 까지 CSS 잡았음.</t>
    <phoneticPr fontId="1" type="noConversion"/>
  </si>
  <si>
    <r>
      <rPr>
        <strike/>
        <sz val="16"/>
        <color theme="1"/>
        <rFont val="맑은 고딕"/>
        <family val="3"/>
        <charset val="129"/>
        <scheme val="major"/>
      </rPr>
      <t xml:space="preserve">1. 자료수집
- 회전 비디오
</t>
    </r>
    <r>
      <rPr>
        <sz val="16"/>
        <color theme="1"/>
        <rFont val="맑은 고딕"/>
        <family val="3"/>
        <charset val="129"/>
        <scheme val="major"/>
      </rPr>
      <t xml:space="preserve">
</t>
    </r>
    <r>
      <rPr>
        <strike/>
        <sz val="16"/>
        <color theme="1"/>
        <rFont val="맑은 고딕"/>
        <family val="3"/>
        <charset val="129"/>
        <scheme val="major"/>
      </rPr>
      <t>2. 담당 분석설계 자료 및 소스 깃허브 업데이트</t>
    </r>
    <r>
      <rPr>
        <sz val="16"/>
        <color theme="1"/>
        <rFont val="맑은 고딕"/>
        <family val="3"/>
        <charset val="129"/>
        <scheme val="major"/>
      </rPr>
      <t xml:space="preserve">
</t>
    </r>
    <r>
      <rPr>
        <strike/>
        <sz val="16"/>
        <color theme="1"/>
        <rFont val="맑은 고딕"/>
        <family val="3"/>
        <charset val="129"/>
        <scheme val="major"/>
      </rPr>
      <t>3. 발사믹 , 피그마
- 갤러리 이미지 확대 서브메뉴 업데이트</t>
    </r>
    <r>
      <rPr>
        <sz val="16"/>
        <color theme="1"/>
        <rFont val="맑은 고딕"/>
        <family val="3"/>
        <charset val="129"/>
        <scheme val="major"/>
      </rPr>
      <t xml:space="preserve">
</t>
    </r>
    <r>
      <rPr>
        <strike/>
        <sz val="16"/>
        <color theme="1"/>
        <rFont val="맑은 고딕"/>
        <family val="3"/>
        <charset val="129"/>
        <scheme val="major"/>
      </rPr>
      <t>(4.  3.까지 마무리 되면 Mercury 코딩 시작)</t>
    </r>
    <r>
      <rPr>
        <sz val="16"/>
        <color theme="1"/>
        <rFont val="맑은 고딕"/>
        <family val="3"/>
        <charset val="129"/>
        <scheme val="major"/>
      </rPr>
      <t xml:space="preserve">
</t>
    </r>
    <phoneticPr fontId="1" type="noConversion"/>
  </si>
  <si>
    <t>질문
1. 폰트를 변수 할당, 어디가 문제인 것인지 모르겠음.
2. 그리드 
- 개별 이미지 셋팅하는 방법
- 그리드 이미지들이 둥둥 떠나닐 수 있는 효과를 주려면 ?
3. SCSS 관리 문제
공통되는 영역은 어떻게 묶어 관리하는 것이 좋은지?</t>
    <phoneticPr fontId="1" type="noConversion"/>
  </si>
  <si>
    <t>답변 
1. sass 문법에 맞게 링크 @import 하고, $를 써서 변수 할당하면 됨.
2. 지금 구조에서는 aspect-ratio 를 겉박스 말고 img한테 직접 주기
3. mixin 에 담아 include 시키거나, extend 기능을 사용해보자.</t>
    <phoneticPr fontId="1" type="noConversion"/>
  </si>
  <si>
    <r>
      <rPr>
        <strike/>
        <sz val="16"/>
        <color theme="1"/>
        <rFont val="맑은 고딕"/>
        <family val="3"/>
        <charset val="129"/>
        <scheme val="major"/>
      </rPr>
      <t xml:space="preserve">1.  Mercury 완료하고 CSS 중복되는 부분 합쳐야함. </t>
    </r>
    <r>
      <rPr>
        <sz val="16"/>
        <color theme="1"/>
        <rFont val="맑은 고딕"/>
        <family val="3"/>
        <charset val="129"/>
        <scheme val="major"/>
      </rPr>
      <t xml:space="preserve">= Mercury부터 최대한 완성하기. 이번주는 해당 페이지 기능적인 구현도 진행.
</t>
    </r>
    <r>
      <rPr>
        <strike/>
        <sz val="16"/>
        <color theme="1"/>
        <rFont val="맑은 고딕"/>
        <family val="3"/>
        <charset val="129"/>
        <scheme val="major"/>
      </rPr>
      <t xml:space="preserve">
2. 글자 및 행성관련 이징 , 애니메이션 충분히 테스트해보고 적용하기</t>
    </r>
    <r>
      <rPr>
        <sz val="16"/>
        <color theme="1"/>
        <rFont val="맑은 고딕"/>
        <family val="3"/>
        <charset val="129"/>
        <scheme val="major"/>
      </rPr>
      <t xml:space="preserve">
3</t>
    </r>
    <r>
      <rPr>
        <strike/>
        <sz val="16"/>
        <color theme="1"/>
        <rFont val="맑은 고딕"/>
        <family val="3"/>
        <charset val="129"/>
        <scheme val="major"/>
      </rPr>
      <t>. 부드러운 스크롤 적용</t>
    </r>
    <r>
      <rPr>
        <sz val="16"/>
        <color theme="1"/>
        <rFont val="맑은 고딕"/>
        <family val="3"/>
        <charset val="129"/>
        <scheme val="major"/>
      </rPr>
      <t xml:space="preserve">
</t>
    </r>
    <r>
      <rPr>
        <strike/>
        <sz val="16"/>
        <color theme="1"/>
        <rFont val="맑은 고딕"/>
        <family val="3"/>
        <charset val="129"/>
        <scheme val="major"/>
      </rPr>
      <t>4. 폰트 적용 질문하기</t>
    </r>
    <phoneticPr fontId="1" type="noConversion"/>
  </si>
  <si>
    <t>1. 사이트 구현
1) Mercury
- Potential for Life까지 CSS 재정비
- Gallery 구현
- sass 파일 작성
- 폰트 일괄적용 완료
2. 피그마, 발사믹 제출완료</t>
    <phoneticPr fontId="1" type="noConversion"/>
  </si>
  <si>
    <t>Structure</t>
    <phoneticPr fontId="1" type="noConversion"/>
  </si>
  <si>
    <r>
      <rPr>
        <strike/>
        <sz val="16"/>
        <color theme="1"/>
        <rFont val="맑은 고딕"/>
        <family val="3"/>
        <charset val="129"/>
        <scheme val="major"/>
      </rPr>
      <t>1. sass 중복되는 부분 합쳐야함.(mixin || extend 사용하기)</t>
    </r>
    <r>
      <rPr>
        <sz val="16"/>
        <color theme="1"/>
        <rFont val="맑은 고딕"/>
        <family val="3"/>
        <charset val="129"/>
        <scheme val="major"/>
      </rPr>
      <t xml:space="preserve">
</t>
    </r>
    <r>
      <rPr>
        <strike/>
        <sz val="16"/>
        <color theme="1"/>
        <rFont val="맑은 고딕"/>
        <family val="3"/>
        <charset val="129"/>
        <scheme val="major"/>
      </rPr>
      <t>2.(이월) 글자 및 행성관련 이징 , 애니메이션 충분히 테스트해보고 적용하기</t>
    </r>
    <r>
      <rPr>
        <sz val="16"/>
        <color theme="1"/>
        <rFont val="맑은 고딕"/>
        <family val="3"/>
        <charset val="129"/>
        <scheme val="major"/>
      </rPr>
      <t xml:space="preserve">(갤러리 서브메뉴 먼저 해결 하고)
</t>
    </r>
    <r>
      <rPr>
        <strike/>
        <sz val="16"/>
        <color theme="1"/>
        <rFont val="맑은 고딕"/>
        <family val="3"/>
        <charset val="129"/>
        <scheme val="major"/>
      </rPr>
      <t xml:space="preserve">
3. (이월)부드러운 스크롤 적용</t>
    </r>
    <r>
      <rPr>
        <sz val="16"/>
        <color theme="1"/>
        <rFont val="맑은 고딕"/>
        <family val="3"/>
        <charset val="129"/>
        <scheme val="major"/>
      </rPr>
      <t xml:space="preserve">(구현 마지막즈음 해도 될 듯.)
</t>
    </r>
    <r>
      <rPr>
        <strike/>
        <sz val="16"/>
        <color theme="1"/>
        <rFont val="맑은 고딕"/>
        <family val="3"/>
        <charset val="129"/>
        <scheme val="major"/>
      </rPr>
      <t>4. 갤러리 JS 구현하기</t>
    </r>
    <r>
      <rPr>
        <sz val="16"/>
        <color theme="1"/>
        <rFont val="맑은 고딕"/>
        <family val="3"/>
        <charset val="129"/>
        <scheme val="major"/>
      </rPr>
      <t xml:space="preserve">(질문 해결되면 추가 진행)
</t>
    </r>
    <r>
      <rPr>
        <strike/>
        <sz val="16"/>
        <color theme="1"/>
        <rFont val="맑은 고딕"/>
        <family val="3"/>
        <charset val="129"/>
        <scheme val="major"/>
      </rPr>
      <t>5. 미디어쿼리 진행</t>
    </r>
    <r>
      <rPr>
        <sz val="16"/>
        <color theme="1"/>
        <rFont val="맑은 고딕"/>
        <family val="3"/>
        <charset val="129"/>
        <scheme val="major"/>
      </rPr>
      <t>(갤러리 완료 후 추가 진행)</t>
    </r>
    <phoneticPr fontId="1" type="noConversion"/>
  </si>
  <si>
    <t>1. 미디어 쿼리 
- sass 공통속성 병합
- width 1000px 에서 레이아웃 , 글씨 크기와 정렬 변경될 수 있도록 코딩</t>
    <phoneticPr fontId="1" type="noConversion"/>
  </si>
  <si>
    <t>회의 안건이 크게 없는 관계로 다음 회의는 추후 조율하여 진행</t>
    <phoneticPr fontId="1" type="noConversion"/>
  </si>
  <si>
    <t xml:space="preserve">1. 헤더, 푸터 전달받아서 코드 병합 완료
2. 갤러리 서브메뉴 생성하여 갤러리 이미지 클릭시 서브메뉴창 호출되게하는 기능 구현 완료 (미디어 쿼리 해야함)
</t>
    <phoneticPr fontId="1" type="noConversion"/>
  </si>
  <si>
    <r>
      <rPr>
        <strike/>
        <sz val="16"/>
        <color theme="1"/>
        <rFont val="맑은 고딕"/>
        <family val="3"/>
        <charset val="129"/>
        <scheme val="major"/>
      </rPr>
      <t>1. 갤러리 서브메뉴 마무리
-&gt; 데이터 읽어오는 것까지는 완료. 서브메뉴 CSS 만들고 데이터 적용시켜보기.
2. 타이핑 애니메이션 플러그인 진행</t>
    </r>
    <r>
      <rPr>
        <sz val="16"/>
        <color theme="1"/>
        <rFont val="맑은 고딕"/>
        <family val="3"/>
        <charset val="129"/>
        <scheme val="major"/>
      </rPr>
      <t xml:space="preserve">
</t>
    </r>
    <r>
      <rPr>
        <strike/>
        <sz val="16"/>
        <color theme="1"/>
        <rFont val="맑은 고딕"/>
        <family val="3"/>
        <charset val="129"/>
        <scheme val="major"/>
      </rPr>
      <t>3. 타이핑 애니메이션 외에 추가 기능 구현</t>
    </r>
    <r>
      <rPr>
        <sz val="16"/>
        <color theme="1"/>
        <rFont val="맑은 고딕"/>
        <family val="3"/>
        <charset val="129"/>
        <scheme val="major"/>
      </rPr>
      <t xml:space="preserve">
(스크롤 액션 수업내용 적용시켜보기)</t>
    </r>
    <phoneticPr fontId="1" type="noConversion"/>
  </si>
  <si>
    <t>1. 타이핑 애니메이션 예시 적용 중 
-&gt; 한 페이지 모두 적용 후에 나머지 페이지는 데이터를 뿌려서 적용시킬 수 있도록 해보자.</t>
    <phoneticPr fontId="1" type="noConversion"/>
  </si>
  <si>
    <r>
      <rPr>
        <strike/>
        <sz val="16"/>
        <color theme="1"/>
        <rFont val="맑은 고딕"/>
        <family val="3"/>
        <charset val="129"/>
        <scheme val="major"/>
      </rPr>
      <t>1. 적용해주신 타이핑 애니메이션 다른 섹션에도 적용시키기</t>
    </r>
    <r>
      <rPr>
        <sz val="16"/>
        <color theme="1"/>
        <rFont val="맑은 고딕"/>
        <family val="3"/>
        <charset val="129"/>
        <scheme val="major"/>
      </rPr>
      <t xml:space="preserve"> ( Mercury만 먼저 적용)
</t>
    </r>
    <r>
      <rPr>
        <strike/>
        <sz val="16"/>
        <color theme="1"/>
        <rFont val="맑은 고딕"/>
        <family val="3"/>
        <charset val="129"/>
        <scheme val="major"/>
      </rPr>
      <t>2. 스크롤 액션 수업내용 토대로 적용</t>
    </r>
    <r>
      <rPr>
        <sz val="16"/>
        <color theme="1"/>
        <rFont val="맑은 고딕"/>
        <family val="3"/>
        <charset val="129"/>
        <scheme val="major"/>
      </rPr>
      <t xml:space="preserve">
</t>
    </r>
    <r>
      <rPr>
        <strike/>
        <sz val="16"/>
        <color theme="1"/>
        <rFont val="맑은 고딕"/>
        <family val="3"/>
        <charset val="129"/>
        <scheme val="major"/>
      </rPr>
      <t>3. 각 행성에 대한 정보 정리해서 제이슨 파일로 만들기</t>
    </r>
    <r>
      <rPr>
        <sz val="16"/>
        <color theme="1"/>
        <rFont val="맑은 고딕"/>
        <family val="3"/>
        <charset val="129"/>
        <scheme val="major"/>
      </rPr>
      <t xml:space="preserve">(어떤 형식으로 만들지 잘 생각해야할 듯)
</t>
    </r>
    <r>
      <rPr>
        <strike/>
        <sz val="16"/>
        <color theme="1"/>
        <rFont val="맑은 고딕"/>
        <family val="3"/>
        <charset val="129"/>
        <scheme val="major"/>
      </rPr>
      <t xml:space="preserve">
4. 갤러리 서브메뉴 미디어 쿼리</t>
    </r>
    <r>
      <rPr>
        <sz val="16"/>
        <color theme="1"/>
        <rFont val="맑은 고딕"/>
        <family val="3"/>
        <charset val="129"/>
        <scheme val="major"/>
      </rPr>
      <t xml:space="preserve">
</t>
    </r>
    <phoneticPr fontId="1" type="noConversion"/>
  </si>
  <si>
    <t>Mercury 에 잘 적용되어야 다른 페이지에 적용시킬 수 있음. 따라서 다음 주까지는 Mercury 기능 구현에 집중하는 것으로.</t>
  </si>
  <si>
    <t>1. 타이핑 플러그인 적용 후 위치에 따라 실행될 수 있도록 적용 중</t>
    <phoneticPr fontId="1" type="noConversion"/>
  </si>
  <si>
    <r>
      <rPr>
        <strike/>
        <sz val="16"/>
        <color theme="1"/>
        <rFont val="맑은 고딕"/>
        <family val="3"/>
        <charset val="129"/>
        <scheme val="major"/>
      </rPr>
      <t>1. 타이핑 애니메이션 mercury 적용시킨 후 위치값에 따라 실행될 수 있도록 적용+ 위치값에 따라 행성 이동하기 적용</t>
    </r>
    <r>
      <rPr>
        <sz val="16"/>
        <color theme="1"/>
        <rFont val="맑은 고딕"/>
        <family val="3"/>
        <charset val="129"/>
        <scheme val="major"/>
      </rPr>
      <t xml:space="preserve">
</t>
    </r>
    <r>
      <rPr>
        <strike/>
        <sz val="16"/>
        <color theme="1"/>
        <rFont val="맑은 고딕"/>
        <family val="3"/>
        <charset val="129"/>
        <scheme val="major"/>
      </rPr>
      <t>2. 각 행성정보 Json파일로 만들기</t>
    </r>
    <r>
      <rPr>
        <sz val="16"/>
        <color theme="1"/>
        <rFont val="맑은 고딕"/>
        <family val="3"/>
        <charset val="129"/>
        <scheme val="major"/>
      </rPr>
      <t xml:space="preserve">
</t>
    </r>
    <r>
      <rPr>
        <strike/>
        <sz val="16"/>
        <color theme="1"/>
        <rFont val="맑은 고딕"/>
        <family val="3"/>
        <charset val="129"/>
        <scheme val="major"/>
      </rPr>
      <t>3. 갤러리 서브메뉴 미디어 쿼리</t>
    </r>
    <phoneticPr fontId="1" type="noConversion"/>
  </si>
  <si>
    <t>질문
1. 타이핑 스크롤 애니메이션 실행 순서
2. json 파일 만들었는데 그 다음에는 무엇을 해야할지 잘 모르겠음. (이번에 배운 스토어와 라우터를 사용하고 싶음.)
3. 각 섹션 타이틀 타이핑 애니메이션 후 타이핑바 제거하는 방법?
4. 갤러리 서브메뉴 미디어쿼리</t>
    <phoneticPr fontId="1" type="noConversion"/>
  </si>
  <si>
    <r>
      <rPr>
        <sz val="14"/>
        <color theme="2" tint="-0.499984740745262"/>
        <rFont val="맑은 고딕"/>
        <family val="3"/>
        <charset val="129"/>
        <scheme val="minor"/>
      </rPr>
      <t xml:space="preserve">질문 
1. 타이핑 플러그인 적용하는 방법
2. 갤러리 CSS에 대한 조언(우주와 관련된 효과)
</t>
    </r>
    <r>
      <rPr>
        <sz val="15"/>
        <color theme="1"/>
        <rFont val="맑은 고딕"/>
        <family val="2"/>
        <charset val="129"/>
        <scheme val="minor"/>
      </rPr>
      <t xml:space="preserve">
</t>
    </r>
    <r>
      <rPr>
        <b/>
        <sz val="16"/>
        <color theme="1"/>
        <rFont val="맑은 고딕"/>
        <family val="3"/>
        <charset val="129"/>
        <scheme val="minor"/>
      </rPr>
      <t>답변 
1. 예시 코드 적용할 html혹은 js파일로 가져와서 그 코드에 있는 필요한 요소들을 갖추고, 그 기능을 구현할 js(typed.js) 파일을 가져와 연결시키면 기능 적용 가능함.
2. 배경과 갤러리 사이에 구분감이 없어보이므로 이미지마다 기본 보더를 주고 마우스 오버했을 때 그림자효과를 줘서 구분감이 형성될 수 있도록 하자.</t>
    </r>
    <phoneticPr fontId="1" type="noConversion"/>
  </si>
  <si>
    <r>
      <t xml:space="preserve">답변
1. 위치 함수 실행
</t>
    </r>
    <r>
      <rPr>
        <b/>
        <sz val="15"/>
        <color rgb="FFFF0000"/>
        <rFont val="맑은 고딕"/>
        <family val="3"/>
        <charset val="129"/>
        <scheme val="minor"/>
      </rPr>
      <t xml:space="preserve">(주의 : 클래스 쓸 떄 대문자 x 나중에 오류발생할 수 있음.) : 대문자 클래스 모두 변경하기 </t>
    </r>
    <r>
      <rPr>
        <b/>
        <sz val="15"/>
        <rFont val="맑은 고딕"/>
        <family val="3"/>
        <charset val="129"/>
        <scheme val="minor"/>
      </rPr>
      <t xml:space="preserve">
- "객체" 가 사용하기 좋은 개념.
- 셋팅해놓은 각 함수들을 객체화 시켜서 기능구현하는 함수에서 객체화 시킨 함수를 호출한다.
- 실행방지 변수를 하나 만들어서 기능을 구현하는 함수 안에서 변수.includes(범위) 메서드를 사용하여 범위 값이 있는 경우 return할 수 있도록 한다.
2. 타이핑바 없애기
-보통 플러그인을 쓰는 경우에는 기능에 대한 설명과 함께 각종 메서드도 확인할 수 있는데, 해당하는 메서드를 적용하는 것이 가장 효율적. 지금은 플러그인에 있는 onComplete를 써서 타이핑이 끝났을 때 경우에 따라 display = "none" 을 적용.
3. json 파일 데이터 적용하기
- 우선 json 각 객체들에 타이핑 할때 들어가는 문장 나누는 값을 입력해놓아야 함.
(홑따옴표 사용 불가)
- 그 다음 서브페이지 로딩시에 제이슨에 각 키를 가져와서 페이지의 위치에서 키값만 가져오는 location.search.split('=') 를 사용해서 키 값과 연결시킨다. 그럼 해당 키 값의 데이터들이 불러와지는 것임.
- 그리고 데이터가 입력되어야 하는 자리에서 키.원하는 객체 를 입력하면 동적 코드가 되는 것임.
</t>
    </r>
    <r>
      <rPr>
        <b/>
        <sz val="15"/>
        <color rgb="FF0000FF"/>
        <rFont val="맑은 고딕"/>
        <family val="3"/>
        <charset val="129"/>
        <scheme val="minor"/>
      </rPr>
      <t>4. 서브페이지 구현 방향
1) 지금 현 시스템을 Vue.js 의 요소들로 구현하기는 종합적으로 어려운 상황임. 따라서 현 프로젝트에서는 Vue.js mounted에 찍어내는 것까지만 하는 것이 좋을 듯 함.
2) 서브페이지 컨텐츠?
- 조금 밋밋한 감이 없지않아 있음. 갤러리 서브메뉴에 설명을 추가하면 좋을 것 같고,푸터 전에 다른 행성으로 갈 수 있는 스와이프를 추가구현하면 좋을 듯 함.</t>
    </r>
    <r>
      <rPr>
        <b/>
        <sz val="15"/>
        <rFont val="맑은 고딕"/>
        <family val="3"/>
        <charset val="129"/>
        <scheme val="minor"/>
      </rPr>
      <t xml:space="preserve">
5. 갤러리 서브메뉴 미디어쿼리
- object-fit : contain 을 쓰고 width:100만 쓰는 방법도 있음(높이값 쓰지 않음). 대신, 화면 크기가 작아지는 것에 따라 양쪽 flex의 gap을 조절해주어야 할 듯.</t>
    </r>
    <phoneticPr fontId="1" type="noConversion"/>
  </si>
  <si>
    <t>테스트 및 발표준비</t>
    <phoneticPr fontId="1" type="noConversion"/>
  </si>
  <si>
    <t xml:space="preserve">1. 갤러리 이미지 클릭시 화면 반투명 되면서 이미지 호출
2. Close(x) 버튼 클릭시 화면 닫기
(추가구현) 갤러리 이미지 클릭시 해당 사진에 대한 요약내용 (제목) 하단에 호출 </t>
    <phoneticPr fontId="1" type="noConversion"/>
  </si>
  <si>
    <t>1. Grid를 이용한 갤러리
2. 클릭시 클릭한 이미지를 확대해서 볼 수 있는 창 호출
(추가구현) 행성 테두리에 구분감이 생기는 보더, 마우스 오버시 해당 보더가 짙어지는 기능</t>
    <phoneticPr fontId="1" type="noConversion"/>
  </si>
  <si>
    <r>
      <rPr>
        <strike/>
        <sz val="16"/>
        <color theme="1"/>
        <rFont val="맑은 고딕"/>
        <family val="3"/>
        <charset val="129"/>
        <scheme val="major"/>
      </rPr>
      <t>1. 질문 및 피드백 진행 후 정리</t>
    </r>
    <r>
      <rPr>
        <sz val="16"/>
        <color theme="1"/>
        <rFont val="맑은 고딕"/>
        <family val="3"/>
        <charset val="129"/>
        <scheme val="major"/>
      </rPr>
      <t xml:space="preserve">
</t>
    </r>
    <r>
      <rPr>
        <strike/>
        <sz val="16"/>
        <color theme="1"/>
        <rFont val="맑은 고딕"/>
        <family val="3"/>
        <charset val="129"/>
        <scheme val="major"/>
      </rPr>
      <t>2. 갤러리 서브메뉴 미디어 쿼리</t>
    </r>
    <r>
      <rPr>
        <sz val="16"/>
        <color theme="1"/>
        <rFont val="맑은 고딕"/>
        <family val="3"/>
        <charset val="129"/>
        <scheme val="major"/>
      </rPr>
      <t xml:space="preserve">(이월)
</t>
    </r>
    <phoneticPr fontId="1" type="noConversion"/>
  </si>
  <si>
    <t>갤러리 서브메뉴</t>
    <phoneticPr fontId="1" type="noConversion"/>
  </si>
  <si>
    <r>
      <t xml:space="preserve">1. </t>
    </r>
    <r>
      <rPr>
        <strike/>
        <sz val="16"/>
        <color theme="1"/>
        <rFont val="맑은 고딕"/>
        <family val="3"/>
        <charset val="129"/>
        <scheme val="major"/>
      </rPr>
      <t>제이슨 줄바꿈 입력 마저 진행</t>
    </r>
    <r>
      <rPr>
        <sz val="16"/>
        <color theme="1"/>
        <rFont val="맑은 고딕"/>
        <family val="3"/>
        <charset val="129"/>
        <scheme val="major"/>
      </rPr>
      <t xml:space="preserve"> 후에 </t>
    </r>
    <r>
      <rPr>
        <strike/>
        <sz val="16"/>
        <color theme="1"/>
        <rFont val="맑은 고딕"/>
        <family val="3"/>
        <charset val="129"/>
        <scheme val="major"/>
      </rPr>
      <t>텍스트 미디어쿼리 재정비
+ structure 섹션 위치값 연결하기</t>
    </r>
    <r>
      <rPr>
        <sz val="16"/>
        <color theme="1"/>
        <rFont val="맑은 고딕"/>
        <family val="3"/>
        <charset val="129"/>
        <scheme val="major"/>
      </rPr>
      <t xml:space="preserve">(이월)
</t>
    </r>
    <r>
      <rPr>
        <strike/>
        <sz val="16"/>
        <color theme="1"/>
        <rFont val="맑은 고딕"/>
        <family val="3"/>
        <charset val="129"/>
        <scheme val="major"/>
      </rPr>
      <t>2. 멘토 드릴 자료 정리하기</t>
    </r>
    <r>
      <rPr>
        <sz val="16"/>
        <color theme="1"/>
        <rFont val="맑은 고딕"/>
        <family val="3"/>
        <charset val="129"/>
        <scheme val="major"/>
      </rPr>
      <t xml:space="preserve">
</t>
    </r>
    <r>
      <rPr>
        <strike/>
        <sz val="16"/>
        <color theme="1"/>
        <rFont val="맑은 고딕"/>
        <family val="3"/>
        <charset val="129"/>
        <scheme val="major"/>
      </rPr>
      <t>3. 갤러리 이미지 클릭시 제목 출력할 수 있도록 코딩</t>
    </r>
    <r>
      <rPr>
        <sz val="16"/>
        <color theme="1"/>
        <rFont val="맑은 고딕"/>
        <family val="3"/>
        <charset val="129"/>
        <scheme val="major"/>
      </rPr>
      <t xml:space="preserve">(이월)
</t>
    </r>
    <r>
      <rPr>
        <strike/>
        <sz val="16"/>
        <color theme="1"/>
        <rFont val="맑은 고딕"/>
        <family val="3"/>
        <charset val="129"/>
        <scheme val="major"/>
      </rPr>
      <t>4. 푸터 전에 각 행성으로 이동할 수 있는 기능 구현</t>
    </r>
    <r>
      <rPr>
        <sz val="16"/>
        <color theme="1"/>
        <rFont val="맑은 고딕"/>
        <family val="3"/>
        <charset val="129"/>
        <scheme val="major"/>
      </rPr>
      <t>(이월)</t>
    </r>
    <phoneticPr fontId="1" type="noConversion"/>
  </si>
  <si>
    <t>1. 피드백 사항 반영
- html,scss,js 대문자 클래스 소문자로 변경
- json 데이터 수정
(줄바꿈 스트링 입력)</t>
    <phoneticPr fontId="1" type="noConversion"/>
  </si>
  <si>
    <t>1. json 데이터 수정
- 데이터 모두 입력 완료
- 줄바꿈 스트링 입력
2. 텍스트 애니메이션 미디어쿼리 진행하는 중
- structure 섹션 애니메이션 기능 연결 완료
3. 프로젝트 전체일정 양식 수정</t>
    <phoneticPr fontId="1" type="noConversion"/>
  </si>
  <si>
    <t>피드백
1. 갤러리 서브메뉴 닫기 버튼
가상요소 before , after 줘서 디자인 바꾸면 더 좋을 듯 .
2. 갤러리 서브메뉴 넘기기 버튼
이미지 양 옆으로 화살표 버튼을 줘서 이전, 다음으로 넘어갈 수 있도록 기능 넣으면 좋을 듯.</t>
    <phoneticPr fontId="1" type="noConversion"/>
  </si>
  <si>
    <r>
      <rPr>
        <sz val="14"/>
        <color theme="2" tint="-0.499984740745262"/>
        <rFont val="맑은 고딕"/>
        <family val="3"/>
        <charset val="129"/>
        <scheme val="minor"/>
      </rPr>
      <t>질문
1. 이미지 데이터를 읽어와서 html 태그로 찍는 방법</t>
    </r>
    <r>
      <rPr>
        <sz val="15"/>
        <color theme="1"/>
        <rFont val="맑은 고딕"/>
        <family val="2"/>
        <charset val="129"/>
        <scheme val="minor"/>
      </rPr>
      <t xml:space="preserve">
</t>
    </r>
    <r>
      <rPr>
        <b/>
        <sz val="16"/>
        <color theme="1"/>
        <rFont val="맑은 고딕"/>
        <family val="3"/>
        <charset val="129"/>
        <scheme val="minor"/>
      </rPr>
      <t xml:space="preserve">답변
1. 이벤트 대상 설정 ,
클릭된 박스의 이미지 읽어오기$(this).attr("src");
2. 읽어온 내용을 서브 컨텐츠에 뿌리면 가능!
</t>
    </r>
    <r>
      <rPr>
        <b/>
        <sz val="16"/>
        <color rgb="FF0000FF"/>
        <rFont val="맑은 고딕"/>
        <family val="3"/>
        <charset val="129"/>
        <scheme val="minor"/>
      </rPr>
      <t>서브페이지 피드백
1. 첫 서브 페이지 만든 다음에 다른 페이지를 따로 만들지 말고 , JS로 뿌리는 것이 좋을 듯. 뿌리는 데이터를 JSON으로 만들고, 키 값은 각 행성으로 해보면 좋을 듯 함.</t>
    </r>
    <phoneticPr fontId="1" type="noConversion"/>
  </si>
  <si>
    <t xml:space="preserve">"멘토 피드백 
1. 주제를 선정할 때 목적성을 분명히 해야함.
&lt;페이지 리뉴얼&gt; 이라면 As-Is 와 To-be 를 구분해야함. 예를들어 As-Is의 장점과 단점을 파악해서 단점을 해결하기위해 To-be를 만들게 되었다. 이를위해 A의 요소를 ~하게 변경하였다고 말할 수 있어야 함. 그리고 To-be의 강점을 잘 나열할 수 있어야 함.
** 고객사가 물어본다고 생각하고 이를 설정해야한다.
기존에 있던거랑 무엇이 다르죠?
이게 어떤 부분이 편한거죠?
2. 그렇다면 타겟층은 누구인가?
모두를 위해서 만든 사이트라고 한다면 나사와 다를바가 없다. 때문에 타겟층을 정해야하는데, 초등학교 중학교 학생들을 대상으로 가볍게 볼 수 있는 교육 페이지로 리뉴얼 했다고 요약해볼 수 있겠다.
* 페이지 리뉴얼은 ""고도화""라는 용어를 씀.
기능 아이디어 : 제이슨 파일에 더미 데이터를 넣어놓고, 회원가입 할때 생년월일을 기입해서 넣었다 치면
초등학생용 영상 / 중학생용 영상을 구분해서 넣어보자.
3. 사용자의 시각으로 개발을 진행해야한다.
개발자의 시선으로 생각하면서 개발을 하게 되면 사용자 입장에서는 ""불편""해질 수 있고, 불편해지면 사용하지 않는다. 예를들어 기능이 직관적이지 않거나, 스크롤이 너무 많다거나, 너무 긴 시간동안 일정 화면을 잡아두고 있을 때 유저들은 불편감을 느끼게 된다. 그럼 사용하지 않는다. 
어떻게 하면 사용자들이 편하고, 좋은 경험을 가질 수 있도록 구현할 수 있을지를 고민 해봐야 한다.
고객을 끌어들일 수 있는 페이지와 기능이 수익성을 일으킨다.
4. 우리는 웹 디자이너가 아니라 프론트엔드 개발자이다. 데이터를 가지고 특정한 프로세스를 작동시킬 수 있어야 한다. 개발자는 ""기능""을 개발하는 사람이다.
5. 규칙을 지정해야함. 
네이밍 규칙, 페이지명, 이니셜 규칙 등
특히 function 명칭 , 변수명에 대한 정의를 3-4개는 꼭 정해놓도록 하자.
6. 포트폴리오를 제시할 때 "개발"에 해당되는 영역이 무조건적으로 많아야 한다. 개발자라는 것을 잊으면 안됨.
7. 기능 예시
가장많이 조회한 데이터 , 가장 많이 팔린 상품, 판매수, 주문수, 좋아요 수 등등의 데이터를 이용한 기능
DB를 사용하기가 어렵다면 json으로라도 가상 데이터를 넣어서 기능 구현진행하자.
가장 최근에 등록된 상품을 기준으로 신상품섹션을 만드는 기능도 좋을 듯.
지도 : 위도, 경도만 알면 되는데,
* 솔루션 
1. 스크롤
- 스크롤이 너~무 많다. 스크롤이 많으면 사용자 입장에서는 귀찮다.
- 스크롤을 없애려면 어떻게 할 수 있을까? ""카테고리화"" 시키면 된다. 지금 구분되어 있는 섹션들을 가지고 사이드바를 만들어서 특정 카테고리를 클릭하면 해당 섹션으로 이동하거나 해당 섹션의 데이터로 교체되는 기능들을 생각해볼 수 있겠다.
- 혹은, 데이터를 이용한 무한스크롤을 구현해보는 것도 좋을 것 같다.
2. 타이핑 애니메이션
- 사용자가 스크롤을 내릴때 타이핑 애니메이션이 실행되고 있으므로 정보전달이 지연되어 오히려 가독성이 좋지 않다.
3. 추가 구현할 부분
- 로그인 , 회원가입(유효성 체크기능 필수)
- 회원가입시에 click  , change 등 이벤트를 많이 사용해보자. 주소를 입력할 때 다중셀렉트 박스를 구현하는 것도 좋을 듯. 서울 , 강원, 경기, 충청 이렇게 4개 지역만 해봐도 충분함.
- 회원가입시에 휴대폰 번호 : (1541,070도 포함해서)
- (아이디, 비밀번호 찾기) : 구현 못할 부분이라면 과감하게 빼자.
- 가능하다면 가장 조회수가 많은 행성으로 정렬하는 기능
- 새로운 정보가 등록된 최근 등록순으로 행성을 정렬하는 기능"
4. 일정관리는 체계적으로 잘 되고 있는것으로 보임. 포트폴리오에서 "한눈에 보기 좋게" 담으면 좋을 듯.
</t>
    <phoneticPr fontId="1" type="noConversion"/>
  </si>
  <si>
    <t>1. 멘토 피드백 진행
2. 피드백 진행 후 팀회의 진행</t>
    <phoneticPr fontId="1" type="noConversion"/>
  </si>
  <si>
    <t>회원가입</t>
    <phoneticPr fontId="1" type="noConversion"/>
  </si>
  <si>
    <t>로그인</t>
    <phoneticPr fontId="1" type="noConversion"/>
  </si>
  <si>
    <t>* 향후 계획 (4월 4일까지 구현)</t>
    <phoneticPr fontId="1" type="noConversion"/>
  </si>
  <si>
    <t>퀵메뉴(사이드바)</t>
    <phoneticPr fontId="1" type="noConversion"/>
  </si>
  <si>
    <r>
      <t xml:space="preserve">공통
</t>
    </r>
    <r>
      <rPr>
        <strike/>
        <sz val="11"/>
        <color theme="1"/>
        <rFont val="맑은 고딕"/>
        <family val="3"/>
        <charset val="129"/>
        <scheme val="minor"/>
      </rPr>
      <t xml:space="preserve">1. 행성 반대편에서 타이핑 애니메이션
2. 행성에 따라 각 행성에 맞는 제이슨 데이터 호출
3. 스크롤 위치값에 따라 타이핑 애니메이션 실행 </t>
    </r>
    <r>
      <rPr>
        <sz val="11"/>
        <color theme="1"/>
        <rFont val="맑은 고딕"/>
        <family val="3"/>
        <charset val="129"/>
        <scheme val="minor"/>
      </rPr>
      <t xml:space="preserve">
-&gt; 첫 행성(mercury)만 타이핑 애니메이션(수정)</t>
    </r>
    <phoneticPr fontId="1" type="noConversion"/>
  </si>
  <si>
    <r>
      <rPr>
        <b/>
        <sz val="18"/>
        <color rgb="FFFF0000"/>
        <rFont val="맑은 고딕"/>
        <family val="3"/>
        <charset val="129"/>
        <scheme val="minor"/>
      </rPr>
      <t>발표자료 작성시
타겟 , 고도화 As-is / To-be 장단점 및 To-be의 강점 구체적으로 작성</t>
    </r>
    <r>
      <rPr>
        <sz val="18"/>
        <color rgb="FFFF0000"/>
        <rFont val="맑은 고딕"/>
        <family val="3"/>
        <charset val="129"/>
        <scheme val="minor"/>
      </rPr>
      <t xml:space="preserve">
</t>
    </r>
    <phoneticPr fontId="1" type="noConversion"/>
  </si>
  <si>
    <t>질문
1.제이슨 데이터 불러오기
-제이슨 객체 안에 있는 각 타이틀 불러오는 방법</t>
    <phoneticPr fontId="1" type="noConversion"/>
  </si>
  <si>
    <t>1. 각 섹션 타이틀 클릭시 섹션 데이터 교체</t>
    <phoneticPr fontId="1" type="noConversion"/>
  </si>
  <si>
    <r>
      <t xml:space="preserve">1. position: fixed
2. 섹션에 따라 좌,우 위치 이동
</t>
    </r>
    <r>
      <rPr>
        <strike/>
        <sz val="11"/>
        <color theme="1"/>
        <rFont val="맑은 고딕"/>
        <family val="3"/>
        <charset val="129"/>
        <scheme val="minor"/>
      </rPr>
      <t>3. 스크롤 마지막 컨텐츠 이동시  행성 3D모델링 이미지과 교체
(</t>
    </r>
    <r>
      <rPr>
        <sz val="11"/>
        <color theme="1"/>
        <rFont val="맑은 고딕"/>
        <family val="3"/>
        <charset val="129"/>
        <scheme val="minor"/>
      </rPr>
      <t>기능정의 변경으로 삭제)</t>
    </r>
    <r>
      <rPr>
        <sz val="11"/>
        <color theme="1"/>
        <rFont val="맑은 고딕"/>
        <family val="2"/>
        <charset val="129"/>
        <scheme val="minor"/>
      </rPr>
      <t xml:space="preserve">
</t>
    </r>
    <phoneticPr fontId="1" type="noConversion"/>
  </si>
  <si>
    <t>1. 1월 24일 구현했던 내용 반영</t>
    <phoneticPr fontId="1" type="noConversion"/>
  </si>
  <si>
    <t>1. 무한 스크롤, 행성의 마지막 전 섹션이 화면의 상단에 닿았을 때, 다음 행성 호출.
2. 이전 , 현재 , 다음 행성 총 3개의 데이터가 교체.</t>
    <phoneticPr fontId="1" type="noConversion"/>
  </si>
  <si>
    <r>
      <rPr>
        <sz val="16"/>
        <color rgb="FFFF0000"/>
        <rFont val="맑은 고딕"/>
        <family val="3"/>
        <charset val="129"/>
        <scheme val="major"/>
      </rPr>
      <t>0. 멘토 피드백 정리 !!</t>
    </r>
    <r>
      <rPr>
        <sz val="16"/>
        <color theme="1"/>
        <rFont val="맑은 고딕"/>
        <family val="3"/>
        <charset val="129"/>
        <scheme val="major"/>
      </rPr>
      <t xml:space="preserve">
</t>
    </r>
    <r>
      <rPr>
        <strike/>
        <sz val="16"/>
        <color theme="1"/>
        <rFont val="맑은 고딕"/>
        <family val="3"/>
        <charset val="129"/>
        <scheme val="major"/>
      </rPr>
      <t>1. 행성 위치값 이동 기능 구현</t>
    </r>
    <r>
      <rPr>
        <sz val="16"/>
        <color theme="1"/>
        <rFont val="맑은 고딕"/>
        <family val="3"/>
        <charset val="129"/>
        <scheme val="major"/>
      </rPr>
      <t xml:space="preserve">
-&gt; 기능정의 변경으로 삭제
</t>
    </r>
    <r>
      <rPr>
        <strike/>
        <sz val="16"/>
        <color theme="1"/>
        <rFont val="맑은 고딕"/>
        <family val="3"/>
        <charset val="129"/>
        <scheme val="major"/>
      </rPr>
      <t>2. 갤러리 이미지 클릭시 제목 출력 기능구현</t>
    </r>
    <r>
      <rPr>
        <sz val="16"/>
        <color theme="1"/>
        <rFont val="맑은 고딕"/>
        <family val="3"/>
        <charset val="129"/>
        <scheme val="major"/>
      </rPr>
      <t xml:space="preserve">(이월)
</t>
    </r>
    <r>
      <rPr>
        <strike/>
        <sz val="16"/>
        <color theme="1"/>
        <rFont val="맑은 고딕"/>
        <family val="3"/>
        <charset val="129"/>
        <scheme val="major"/>
      </rPr>
      <t>3. 텍스트 미디어쿼리</t>
    </r>
    <r>
      <rPr>
        <sz val="16"/>
        <color theme="1"/>
        <rFont val="맑은 고딕"/>
        <family val="3"/>
        <charset val="129"/>
        <scheme val="major"/>
      </rPr>
      <t xml:space="preserve">(이월)
</t>
    </r>
    <r>
      <rPr>
        <strike/>
        <sz val="16"/>
        <color theme="1"/>
        <rFont val="맑은 고딕"/>
        <family val="3"/>
        <charset val="129"/>
        <scheme val="major"/>
      </rPr>
      <t>+ 애니메이션 structure 섹션 위치값 연결</t>
    </r>
    <r>
      <rPr>
        <sz val="16"/>
        <color theme="1"/>
        <rFont val="맑은 고딕"/>
        <family val="3"/>
        <charset val="129"/>
        <scheme val="major"/>
      </rPr>
      <t xml:space="preserve">
</t>
    </r>
    <r>
      <rPr>
        <strike/>
        <sz val="16"/>
        <color theme="1"/>
        <rFont val="맑은 고딕"/>
        <family val="3"/>
        <charset val="129"/>
        <scheme val="major"/>
      </rPr>
      <t>4. 갤러리 서브메뉴 미디어 쿼리</t>
    </r>
    <r>
      <rPr>
        <sz val="16"/>
        <color theme="1"/>
        <rFont val="맑은 고딕"/>
        <family val="3"/>
        <charset val="129"/>
        <scheme val="major"/>
      </rPr>
      <t xml:space="preserve"> (이월)
</t>
    </r>
    <r>
      <rPr>
        <strike/>
        <sz val="16"/>
        <color theme="1"/>
        <rFont val="맑은 고딕"/>
        <family val="3"/>
        <charset val="129"/>
        <scheme val="major"/>
      </rPr>
      <t xml:space="preserve">
5. 푸터 전에 각 행성으로 이동 기능 구현(이월, 진행중)</t>
    </r>
    <r>
      <rPr>
        <sz val="16"/>
        <color theme="1"/>
        <rFont val="맑은 고딕"/>
        <family val="3"/>
        <charset val="129"/>
        <scheme val="major"/>
      </rPr>
      <t xml:space="preserve">
-&gt; 기능정의 변경으로 삭제
6. </t>
    </r>
    <r>
      <rPr>
        <strike/>
        <sz val="16"/>
        <color theme="1"/>
        <rFont val="맑은 고딕"/>
        <family val="3"/>
        <charset val="129"/>
        <scheme val="major"/>
      </rPr>
      <t>커서에 이미지 따라다닐 수 있도록 구현</t>
    </r>
    <r>
      <rPr>
        <sz val="16"/>
        <color theme="1"/>
        <rFont val="맑은 고딕"/>
        <family val="3"/>
        <charset val="129"/>
        <scheme val="major"/>
      </rPr>
      <t xml:space="preserve">
-&gt; 구현 우선순위 고려하여 삭제</t>
    </r>
    <phoneticPr fontId="1" type="noConversion"/>
  </si>
  <si>
    <r>
      <rPr>
        <strike/>
        <sz val="16"/>
        <color theme="1"/>
        <rFont val="맑은 고딕"/>
        <family val="3"/>
        <charset val="129"/>
        <scheme val="major"/>
      </rPr>
      <t>1. 갤러리 이미지 클릭시 제목 출력 기능구현</t>
    </r>
    <r>
      <rPr>
        <sz val="16"/>
        <color theme="1"/>
        <rFont val="맑은 고딕"/>
        <family val="3"/>
        <charset val="129"/>
        <scheme val="major"/>
      </rPr>
      <t xml:space="preserve">(이월)
</t>
    </r>
    <r>
      <rPr>
        <strike/>
        <sz val="16"/>
        <color theme="1"/>
        <rFont val="맑은 고딕"/>
        <family val="3"/>
        <charset val="129"/>
        <scheme val="major"/>
      </rPr>
      <t>2. 텍스트 미디어쿼리</t>
    </r>
    <r>
      <rPr>
        <sz val="16"/>
        <color theme="1"/>
        <rFont val="맑은 고딕"/>
        <family val="3"/>
        <charset val="129"/>
        <scheme val="major"/>
      </rPr>
      <t xml:space="preserve">(이월)
</t>
    </r>
    <r>
      <rPr>
        <strike/>
        <sz val="16"/>
        <color theme="1"/>
        <rFont val="맑은 고딕"/>
        <family val="3"/>
        <charset val="129"/>
        <scheme val="major"/>
      </rPr>
      <t>3. 갤러리 서브메뉴 미디어 쿼리</t>
    </r>
    <r>
      <rPr>
        <sz val="16"/>
        <color theme="1"/>
        <rFont val="맑은 고딕"/>
        <family val="3"/>
        <charset val="129"/>
        <scheme val="major"/>
      </rPr>
      <t xml:space="preserve">(이월)
</t>
    </r>
    <phoneticPr fontId="1" type="noConversion"/>
  </si>
  <si>
    <t>1. 피드백 정리 ,기존기능 재정의 , 추가 구현기능정의
2. 회의록 작성
3. 회의 진행 및 회의록 작성
4. 프로젝트 계획서 수정
- 기능정의
- 구현일정
5. 지금까지 구현한 페이지 내용 정리, 마무리
- 컴포넌트로 쓸 예정이기때문에 html,scss 정리중
- 위치 타이핑 호출 삭제</t>
    <phoneticPr fontId="1" type="noConversion"/>
  </si>
  <si>
    <r>
      <rPr>
        <strike/>
        <sz val="16"/>
        <color theme="1"/>
        <rFont val="맑은 고딕"/>
        <family val="3"/>
        <charset val="129"/>
        <scheme val="major"/>
      </rPr>
      <t xml:space="preserve">1. mercury 서브페이지 </t>
    </r>
    <r>
      <rPr>
        <sz val="16"/>
        <color theme="1"/>
        <rFont val="맑은 고딕"/>
        <family val="3"/>
        <charset val="129"/>
        <scheme val="major"/>
      </rPr>
      <t xml:space="preserve">
</t>
    </r>
    <r>
      <rPr>
        <strike/>
        <sz val="16"/>
        <color theme="1"/>
        <rFont val="맑은 고딕"/>
        <family val="3"/>
        <charset val="129"/>
        <scheme val="major"/>
      </rPr>
      <t>- 행성 움직임 기능구현</t>
    </r>
    <r>
      <rPr>
        <sz val="16"/>
        <color theme="1"/>
        <rFont val="맑은 고딕"/>
        <family val="3"/>
        <charset val="129"/>
        <scheme val="major"/>
      </rPr>
      <t xml:space="preserve">
</t>
    </r>
    <r>
      <rPr>
        <strike/>
        <sz val="16"/>
        <color theme="1"/>
        <rFont val="맑은 고딕"/>
        <family val="3"/>
        <charset val="129"/>
        <scheme val="major"/>
      </rPr>
      <t>- 갤러리 이미지 클릭시 제목 출력 기능구현(이월)</t>
    </r>
    <r>
      <rPr>
        <sz val="16"/>
        <color theme="1"/>
        <rFont val="맑은 고딕"/>
        <family val="3"/>
        <charset val="129"/>
        <scheme val="major"/>
      </rPr>
      <t xml:space="preserve">
</t>
    </r>
    <r>
      <rPr>
        <strike/>
        <sz val="16"/>
        <color theme="1"/>
        <rFont val="맑은 고딕"/>
        <family val="3"/>
        <charset val="129"/>
        <scheme val="major"/>
      </rPr>
      <t>- 텍스트 미디어쿼리(이월)</t>
    </r>
    <r>
      <rPr>
        <sz val="16"/>
        <color theme="1"/>
        <rFont val="맑은 고딕"/>
        <family val="3"/>
        <charset val="129"/>
        <scheme val="major"/>
      </rPr>
      <t xml:space="preserve">
</t>
    </r>
    <r>
      <rPr>
        <strike/>
        <sz val="16"/>
        <color theme="1"/>
        <rFont val="맑은 고딕"/>
        <family val="3"/>
        <charset val="129"/>
        <scheme val="major"/>
      </rPr>
      <t>- 갤러리 서브메뉴 미디어 쿼리(이월)</t>
    </r>
    <r>
      <rPr>
        <sz val="16"/>
        <color theme="1"/>
        <rFont val="맑은 고딕"/>
        <family val="3"/>
        <charset val="129"/>
        <scheme val="major"/>
      </rPr>
      <t xml:space="preserve">
</t>
    </r>
    <r>
      <rPr>
        <strike/>
        <sz val="16"/>
        <color theme="1"/>
        <rFont val="맑은 고딕"/>
        <family val="3"/>
        <charset val="129"/>
        <scheme val="major"/>
      </rPr>
      <t>2. 퀵메뉴바</t>
    </r>
    <r>
      <rPr>
        <sz val="16"/>
        <color theme="1"/>
        <rFont val="맑은 고딕"/>
        <family val="3"/>
        <charset val="129"/>
        <scheme val="major"/>
      </rPr>
      <t xml:space="preserve">
</t>
    </r>
    <r>
      <rPr>
        <strike/>
        <sz val="16"/>
        <color theme="1"/>
        <rFont val="맑은 고딕"/>
        <family val="3"/>
        <charset val="129"/>
        <scheme val="major"/>
      </rPr>
      <t>3. Mercury,Venus,Earth,Mars</t>
    </r>
    <phoneticPr fontId="1" type="noConversion"/>
  </si>
  <si>
    <r>
      <t xml:space="preserve">서브페이지 </t>
    </r>
    <r>
      <rPr>
        <sz val="16"/>
        <color theme="1"/>
        <rFont val="맑은 고딕"/>
        <family val="3"/>
        <charset val="129"/>
        <scheme val="minor"/>
      </rPr>
      <t>- Venus,Earth,Mars</t>
    </r>
    <phoneticPr fontId="1" type="noConversion"/>
  </si>
  <si>
    <r>
      <rPr>
        <b/>
        <sz val="24"/>
        <color theme="1"/>
        <rFont val="맑은 고딕"/>
        <family val="3"/>
        <charset val="129"/>
        <scheme val="minor"/>
      </rPr>
      <t>서브페이지</t>
    </r>
    <r>
      <rPr>
        <sz val="16"/>
        <color theme="1"/>
        <rFont val="맑은 고딕"/>
        <family val="3"/>
        <charset val="129"/>
        <scheme val="minor"/>
      </rPr>
      <t xml:space="preserve"> - Mercury</t>
    </r>
    <phoneticPr fontId="1" type="noConversion"/>
  </si>
  <si>
    <r>
      <rPr>
        <b/>
        <sz val="24"/>
        <color theme="1"/>
        <rFont val="맑은 고딕"/>
        <family val="3"/>
        <charset val="129"/>
        <scheme val="minor"/>
      </rPr>
      <t>서브페이지</t>
    </r>
    <r>
      <rPr>
        <sz val="16"/>
        <color theme="1"/>
        <rFont val="맑은 고딕"/>
        <family val="3"/>
        <charset val="129"/>
        <scheme val="minor"/>
      </rPr>
      <t xml:space="preserve"> - Saturn,Uranus,Neptune</t>
    </r>
    <phoneticPr fontId="1" type="noConversion"/>
  </si>
  <si>
    <t>1. 서브페이지 분기
- 이전 구현했던 타이핑 애니메이션 페이지 정리하여 분기완료
- 제이슨 데이터를 이용해서 클릭 이벤트를 발생시켜서 헤더의 a 태그를 읽었을 때 해당되는 행성의 데이터를 불러올 수 있는 기능 구현
2. 퀵메뉴바
- mercury 에는 퀵 메뉴바 클릭시 각 메뉴바 섹션으로 넘어갈 수 있도록 스크롤 구현
- 퀵메뉴바에 메뉴를 클릭했을 때 각 메뉴의 데이터로 내용이 전환되는 기능 구현
3. mercury, venus, earth, mars, jupiter까지 간단한 미디어쿼리 완료</t>
    <phoneticPr fontId="1" type="noConversion"/>
  </si>
  <si>
    <t>1.  Venus,Earth,Mars 갤러리
- 가능하면 최근 게시날짜 더미데이터를 넣어서 날짜 순대로 출력
- 갤러리에 해당되는 제목 정리?(가능하면 ..)
2. Saturn,Uranus,Neptune 무한스크롤 기초적인 부분 구현하기
3. mercury 갤러리 서브메뉴 미디어쿼리</t>
    <phoneticPr fontId="1" type="noConversion"/>
  </si>
  <si>
    <t>1.  Venus,Earth,Mars 갤러리</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</si>
</sst>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76" formatCode="General\%"/>
    <numFmt numFmtId="177" formatCode="yyyy/mm"/>
    <numFmt numFmtId="178" formatCode="d"/>
    <numFmt numFmtId="179" formatCode="aaa"/>
  </numFmts>
  <fonts count="38" x14ac:knownFonts="1">
    <font>
      <sz val="11"/>
      <color theme="1"/>
      <name val="맑은 고딕"/>
      <family val="2"/>
      <charset val="129"/>
      <scheme val="minor"/>
    </font>
    <font>
      <sz val="8"/>
      <name val="맑은 고딕"/>
      <family val="2"/>
      <charset val="129"/>
      <scheme val="minor"/>
    </font>
    <font>
      <sz val="11"/>
      <color theme="1"/>
      <name val="맑은 고딕"/>
      <family val="3"/>
      <charset val="129"/>
      <scheme val="major"/>
    </font>
    <font>
      <b/>
      <sz val="18"/>
      <color theme="1"/>
      <name val="맑은 고딕"/>
      <family val="3"/>
      <charset val="129"/>
      <scheme val="major"/>
    </font>
    <font>
      <b/>
      <sz val="25"/>
      <color theme="1"/>
      <name val="맑은 고딕"/>
      <family val="3"/>
      <charset val="129"/>
      <scheme val="minor"/>
    </font>
    <font>
      <sz val="20"/>
      <color theme="1"/>
      <name val="맑은 고딕"/>
      <family val="3"/>
      <charset val="129"/>
      <scheme val="minor"/>
    </font>
    <font>
      <sz val="16"/>
      <color theme="1"/>
      <name val="맑은 고딕"/>
      <family val="3"/>
      <charset val="129"/>
      <scheme val="minor"/>
    </font>
    <font>
      <sz val="20"/>
      <color theme="1"/>
      <name val="맑은 고딕"/>
      <family val="2"/>
      <charset val="129"/>
      <scheme val="minor"/>
    </font>
    <font>
      <sz val="20"/>
      <color theme="1"/>
      <name val="맑은 고딕"/>
      <family val="3"/>
      <charset val="129"/>
      <scheme val="major"/>
    </font>
    <font>
      <b/>
      <sz val="20"/>
      <color rgb="FFFF0000"/>
      <name val="맑은 고딕"/>
      <family val="3"/>
      <charset val="129"/>
      <scheme val="major"/>
    </font>
    <font>
      <b/>
      <sz val="20"/>
      <color theme="8"/>
      <name val="맑은 고딕"/>
      <family val="3"/>
      <charset val="129"/>
      <scheme val="major"/>
    </font>
    <font>
      <sz val="14"/>
      <color theme="1"/>
      <name val="맑은 고딕"/>
      <family val="2"/>
      <charset val="129"/>
      <scheme val="minor"/>
    </font>
    <font>
      <b/>
      <sz val="18"/>
      <color rgb="FFFF0000"/>
      <name val="맑은 고딕"/>
      <family val="3"/>
      <charset val="129"/>
      <scheme val="major"/>
    </font>
    <font>
      <sz val="18"/>
      <color theme="1"/>
      <name val="맑은 고딕"/>
      <family val="2"/>
      <charset val="129"/>
      <scheme val="minor"/>
    </font>
    <font>
      <sz val="15"/>
      <color theme="1"/>
      <name val="맑은 고딕"/>
      <family val="2"/>
      <charset val="129"/>
      <scheme val="minor"/>
    </font>
    <font>
      <sz val="15"/>
      <color theme="1"/>
      <name val="맑은 고딕"/>
      <family val="3"/>
      <charset val="129"/>
      <scheme val="minor"/>
    </font>
    <font>
      <b/>
      <sz val="22"/>
      <color theme="1"/>
      <name val="맑은 고딕"/>
      <family val="3"/>
      <charset val="129"/>
      <scheme val="minor"/>
    </font>
    <font>
      <sz val="18"/>
      <color theme="1"/>
      <name val="맑은 고딕"/>
      <family val="3"/>
      <charset val="129"/>
      <scheme val="minor"/>
    </font>
    <font>
      <b/>
      <sz val="14"/>
      <color rgb="FFFF0000"/>
      <name val="맑은 고딕"/>
      <family val="3"/>
      <charset val="129"/>
      <scheme val="minor"/>
    </font>
    <font>
      <b/>
      <sz val="18"/>
      <color theme="1"/>
      <name val="맑은 고딕"/>
      <family val="3"/>
      <charset val="129"/>
      <scheme val="minor"/>
    </font>
    <font>
      <sz val="16"/>
      <color theme="1"/>
      <name val="맑은 고딕"/>
      <family val="3"/>
      <charset val="129"/>
      <scheme val="major"/>
    </font>
    <font>
      <strike/>
      <sz val="16"/>
      <color theme="1"/>
      <name val="맑은 고딕"/>
      <family val="3"/>
      <charset val="129"/>
      <scheme val="major"/>
    </font>
    <font>
      <strike/>
      <sz val="15"/>
      <color theme="1"/>
      <name val="맑은 고딕"/>
      <family val="3"/>
      <charset val="129"/>
      <scheme val="minor"/>
    </font>
    <font>
      <sz val="15"/>
      <color rgb="FF0000FF"/>
      <name val="맑은 고딕"/>
      <family val="3"/>
      <charset val="129"/>
      <scheme val="minor"/>
    </font>
    <font>
      <b/>
      <sz val="16"/>
      <color theme="1"/>
      <name val="맑은 고딕"/>
      <family val="3"/>
      <charset val="129"/>
      <scheme val="minor"/>
    </font>
    <font>
      <b/>
      <sz val="16"/>
      <color rgb="FF0000FF"/>
      <name val="맑은 고딕"/>
      <family val="3"/>
      <charset val="129"/>
      <scheme val="minor"/>
    </font>
    <font>
      <b/>
      <sz val="15"/>
      <color theme="1"/>
      <name val="맑은 고딕"/>
      <family val="3"/>
      <charset val="129"/>
      <scheme val="minor"/>
    </font>
    <font>
      <b/>
      <sz val="15"/>
      <color rgb="FFFF0000"/>
      <name val="맑은 고딕"/>
      <family val="3"/>
      <charset val="129"/>
      <scheme val="minor"/>
    </font>
    <font>
      <b/>
      <sz val="15"/>
      <name val="맑은 고딕"/>
      <family val="3"/>
      <charset val="129"/>
      <scheme val="minor"/>
    </font>
    <font>
      <sz val="14"/>
      <color theme="2" tint="-0.499984740745262"/>
      <name val="맑은 고딕"/>
      <family val="3"/>
      <charset val="129"/>
      <scheme val="minor"/>
    </font>
    <font>
      <b/>
      <sz val="15"/>
      <color rgb="FF0000FF"/>
      <name val="맑은 고딕"/>
      <family val="3"/>
      <charset val="129"/>
      <scheme val="minor"/>
    </font>
    <font>
      <sz val="16"/>
      <color rgb="FFFF0000"/>
      <name val="맑은 고딕"/>
      <family val="3"/>
      <charset val="129"/>
      <scheme val="major"/>
    </font>
    <font>
      <strike/>
      <sz val="11"/>
      <color theme="1"/>
      <name val="맑은 고딕"/>
      <family val="3"/>
      <charset val="129"/>
      <scheme val="minor"/>
    </font>
    <font>
      <sz val="11"/>
      <color theme="1"/>
      <name val="맑은 고딕"/>
      <family val="3"/>
      <charset val="129"/>
      <scheme val="minor"/>
    </font>
    <font>
      <sz val="18"/>
      <color rgb="FFFF0000"/>
      <name val="맑은 고딕"/>
      <family val="3"/>
      <charset val="129"/>
      <scheme val="minor"/>
    </font>
    <font>
      <b/>
      <sz val="18"/>
      <color rgb="FFFF0000"/>
      <name val="맑은 고딕"/>
      <family val="3"/>
      <charset val="129"/>
      <scheme val="minor"/>
    </font>
    <font>
      <sz val="15"/>
      <color theme="0" tint="-0.34998626667073579"/>
      <name val="맑은 고딕"/>
      <family val="3"/>
      <charset val="129"/>
      <scheme val="minor"/>
    </font>
    <font>
      <b/>
      <sz val="24"/>
      <color theme="1"/>
      <name val="맑은 고딕"/>
      <family val="3"/>
      <charset val="129"/>
      <scheme val="minor"/>
    </font>
  </fonts>
  <fills count="4">
    <fill>
      <patternFill patternType="none"/>
    </fill>
    <fill>
      <patternFill patternType="gray125"/>
    </fill>
    <fill>
      <patternFill patternType="solid">
        <fgColor rgb="FFE4E4E4"/>
        <bgColor indexed="64"/>
      </patternFill>
    </fill>
    <fill>
      <patternFill patternType="solid">
        <fgColor rgb="FFFFC000"/>
        <bgColor indexed="64"/>
      </patternFill>
    </fill>
  </fills>
  <borders count="33">
    <border>
      <left/>
      <right/>
      <top/>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style="thin">
        <color theme="0" tint="-0.14996795556505021"/>
      </left>
      <right style="thin">
        <color theme="0" tint="-0.14996795556505021"/>
      </right>
      <top/>
      <bottom style="thin">
        <color theme="0" tint="-0.14996795556505021"/>
      </bottom>
      <diagonal/>
    </border>
    <border>
      <left/>
      <right style="thin">
        <color theme="0" tint="-0.14996795556505021"/>
      </right>
      <top style="thick">
        <color theme="0" tint="-0.24994659260841701"/>
      </top>
      <bottom/>
      <diagonal/>
    </border>
    <border>
      <left/>
      <right style="thin">
        <color theme="0" tint="-0.14996795556505021"/>
      </right>
      <top/>
      <bottom/>
      <diagonal/>
    </border>
    <border>
      <left/>
      <right style="thin">
        <color theme="0" tint="-0.14996795556505021"/>
      </right>
      <top/>
      <bottom style="thick">
        <color theme="0" tint="-0.24994659260841701"/>
      </bottom>
      <diagonal/>
    </border>
    <border>
      <left style="thin">
        <color theme="0" tint="-0.24994659260841701"/>
      </left>
      <right/>
      <top style="thick">
        <color theme="0" tint="-0.24994659260841701"/>
      </top>
      <bottom/>
      <diagonal/>
    </border>
    <border>
      <left style="thin">
        <color theme="0" tint="-0.24994659260841701"/>
      </left>
      <right/>
      <top/>
      <bottom/>
      <diagonal/>
    </border>
    <border>
      <left style="thin">
        <color theme="0" tint="-0.24994659260841701"/>
      </left>
      <right/>
      <top/>
      <bottom style="thick">
        <color theme="0" tint="-0.24994659260841701"/>
      </bottom>
      <diagonal/>
    </border>
    <border>
      <left style="thin">
        <color theme="0" tint="-0.24994659260841701"/>
      </left>
      <right style="thin">
        <color theme="0" tint="-0.24994659260841701"/>
      </right>
      <top style="thick">
        <color theme="0" tint="-0.24994659260841701"/>
      </top>
      <bottom/>
      <diagonal/>
    </border>
    <border>
      <left style="thin">
        <color theme="0" tint="-0.24994659260841701"/>
      </left>
      <right style="thin">
        <color theme="0" tint="-0.24994659260841701"/>
      </right>
      <top/>
      <bottom/>
      <diagonal/>
    </border>
    <border>
      <left style="thin">
        <color theme="0" tint="-0.24994659260841701"/>
      </left>
      <right style="thin">
        <color theme="0" tint="-0.24994659260841701"/>
      </right>
      <top/>
      <bottom style="thick">
        <color theme="0" tint="-0.24994659260841701"/>
      </bottom>
      <diagonal/>
    </border>
    <border>
      <left/>
      <right style="thin">
        <color theme="0" tint="-0.24994659260841701"/>
      </right>
      <top style="thick">
        <color theme="0" tint="-0.24994659260841701"/>
      </top>
      <bottom/>
      <diagonal/>
    </border>
    <border>
      <left/>
      <right style="thin">
        <color theme="0" tint="-0.24994659260841701"/>
      </right>
      <top/>
      <bottom/>
      <diagonal/>
    </border>
    <border>
      <left/>
      <right style="thin">
        <color theme="0" tint="-0.24994659260841701"/>
      </right>
      <top/>
      <bottom style="thick">
        <color theme="0" tint="-0.24994659260841701"/>
      </bottom>
      <diagonal/>
    </border>
    <border>
      <left style="thin">
        <color theme="0" tint="-0.14996795556505021"/>
      </left>
      <right style="thin">
        <color theme="0" tint="-0.14993743705557422"/>
      </right>
      <top style="thick">
        <color theme="0" tint="-0.24994659260841701"/>
      </top>
      <bottom/>
      <diagonal/>
    </border>
    <border>
      <left style="thin">
        <color theme="0" tint="-0.14996795556505021"/>
      </left>
      <right style="thin">
        <color theme="0" tint="-0.14993743705557422"/>
      </right>
      <top/>
      <bottom/>
      <diagonal/>
    </border>
    <border>
      <left style="thin">
        <color theme="0" tint="-0.14996795556505021"/>
      </left>
      <right style="thin">
        <color theme="0" tint="-0.14993743705557422"/>
      </right>
      <top/>
      <bottom style="thick">
        <color theme="0" tint="-0.24994659260841701"/>
      </bottom>
      <diagonal/>
    </border>
    <border>
      <left style="thin">
        <color theme="0" tint="-0.14996795556505021"/>
      </left>
      <right/>
      <top style="thick">
        <color theme="0" tint="-0.24994659260841701"/>
      </top>
      <bottom style="thin">
        <color theme="0" tint="-0.14996795556505021"/>
      </bottom>
      <diagonal/>
    </border>
    <border>
      <left/>
      <right/>
      <top style="thick">
        <color theme="0" tint="-0.24994659260841701"/>
      </top>
      <bottom style="thin">
        <color theme="0" tint="-0.14996795556505021"/>
      </bottom>
      <diagonal/>
    </border>
    <border>
      <left style="thin">
        <color theme="0" tint="-0.24994659260841701"/>
      </left>
      <right style="thin">
        <color theme="0" tint="-0.14996795556505021"/>
      </right>
      <top style="thick">
        <color theme="0" tint="-0.24994659260841701"/>
      </top>
      <bottom style="thin">
        <color theme="0" tint="-0.24994659260841701"/>
      </bottom>
      <diagonal/>
    </border>
    <border>
      <left style="thin">
        <color theme="0" tint="-0.24994659260841701"/>
      </left>
      <right style="thin">
        <color theme="0" tint="-0.14996795556505021"/>
      </right>
      <top style="thick">
        <color theme="0" tint="-0.24994659260841701"/>
      </top>
      <bottom/>
      <diagonal/>
    </border>
    <border>
      <left style="thin">
        <color theme="0" tint="-0.24994659260841701"/>
      </left>
      <right style="thin">
        <color theme="0" tint="-0.14996795556505021"/>
      </right>
      <top/>
      <bottom/>
      <diagonal/>
    </border>
    <border>
      <left style="thin">
        <color theme="0" tint="-0.24994659260841701"/>
      </left>
      <right style="thin">
        <color theme="0" tint="-0.14996795556505021"/>
      </right>
      <top/>
      <bottom style="thick">
        <color theme="0" tint="-0.24994659260841701"/>
      </bottom>
      <diagonal/>
    </border>
    <border>
      <left style="thin">
        <color theme="0" tint="-0.24994659260841701"/>
      </left>
      <right style="thin">
        <color theme="0" tint="-0.14996795556505021"/>
      </right>
      <top/>
      <bottom style="thin">
        <color theme="0" tint="-0.24994659260841701"/>
      </bottom>
      <diagonal/>
    </border>
    <border>
      <left style="thin">
        <color theme="0" tint="-0.14996795556505021"/>
      </left>
      <right style="thin">
        <color theme="0" tint="-0.14996795556505021"/>
      </right>
      <top/>
      <bottom style="thin">
        <color theme="0" tint="-0.24994659260841701"/>
      </bottom>
      <diagonal/>
    </border>
    <border>
      <left/>
      <right style="thin">
        <color theme="0" tint="-0.14996795556505021"/>
      </right>
      <top style="thick">
        <color theme="0" tint="-0.24994659260841701"/>
      </top>
      <bottom style="thin">
        <color theme="0" tint="-0.24994659260841701"/>
      </bottom>
      <diagonal/>
    </border>
    <border>
      <left/>
      <right style="thin">
        <color theme="0" tint="-0.14996795556505021"/>
      </right>
      <top/>
      <bottom style="thin">
        <color theme="0" tint="-0.24994659260841701"/>
      </bottom>
      <diagonal/>
    </border>
    <border>
      <left style="thin">
        <color theme="0" tint="-0.14996795556505021"/>
      </left>
      <right style="thin">
        <color theme="0" tint="-0.14996795556505021"/>
      </right>
      <top style="thick">
        <color theme="0" tint="-0.24994659260841701"/>
      </top>
      <bottom/>
      <diagonal/>
    </border>
    <border>
      <left style="thin">
        <color theme="0" tint="-0.14996795556505021"/>
      </left>
      <right style="thin">
        <color theme="0" tint="-0.14996795556505021"/>
      </right>
      <top/>
      <bottom/>
      <diagonal/>
    </border>
    <border>
      <left style="thin">
        <color theme="0" tint="-0.14996795556505021"/>
      </left>
      <right style="thin">
        <color theme="0" tint="-0.14996795556505021"/>
      </right>
      <top style="thin">
        <color theme="0" tint="-0.14996795556505021"/>
      </top>
      <bottom/>
      <diagonal/>
    </border>
    <border>
      <left style="thin">
        <color theme="0" tint="-0.14996795556505021"/>
      </left>
      <right style="thin">
        <color theme="0" tint="-0.14996795556505021"/>
      </right>
      <top/>
      <bottom style="thick">
        <color theme="0" tint="-0.24994659260841701"/>
      </bottom>
      <diagonal/>
    </border>
    <border>
      <left style="thin">
        <color theme="0" tint="-0.14996795556505021"/>
      </left>
      <right style="thin">
        <color theme="0" tint="-0.14996795556505021"/>
      </right>
      <top style="thin">
        <color theme="0" tint="-0.14993743705557422"/>
      </top>
      <bottom style="thin">
        <color theme="0" tint="-0.14996795556505021"/>
      </bottom>
      <diagonal/>
    </border>
  </borders>
  <cellStyleXfs count="1">
    <xf numFmtId="0" fontId="0" fillId="0" borderId="0">
      <alignment vertical="center"/>
    </xf>
  </cellStyleXfs>
  <cellXfs count="96">
    <xf numFmtId="0" fontId="0" fillId="0" borderId="0" xfId="0">
      <alignment vertical="center"/>
    </xf>
    <xf numFmtId="0" fontId="0" fillId="0" borderId="1" xfId="0" applyBorder="1">
      <alignment vertical="center"/>
    </xf>
    <xf numFmtId="0" fontId="0" fillId="0" borderId="2" xfId="0" applyBorder="1">
      <alignment vertical="center"/>
    </xf>
    <xf numFmtId="0" fontId="2" fillId="2" borderId="0" xfId="0" applyFont="1" applyFill="1">
      <alignment vertical="center"/>
    </xf>
    <xf numFmtId="0" fontId="0" fillId="0" borderId="0" xfId="0" applyAlignment="1">
      <alignment horizontal="center" vertical="center"/>
    </xf>
    <xf numFmtId="0" fontId="4" fillId="0" borderId="2" xfId="0" applyFont="1" applyBorder="1" applyAlignment="1">
      <alignment horizontal="left" vertical="center"/>
    </xf>
    <xf numFmtId="0" fontId="4" fillId="0" borderId="1" xfId="0" applyFont="1" applyBorder="1" applyAlignment="1">
      <alignment horizontal="left" vertical="center"/>
    </xf>
    <xf numFmtId="0" fontId="5" fillId="0" borderId="1" xfId="0" applyFont="1" applyBorder="1" applyAlignment="1">
      <alignment horizontal="left" vertical="center"/>
    </xf>
    <xf numFmtId="0" fontId="6" fillId="0" borderId="1" xfId="0" applyFont="1" applyBorder="1" applyAlignment="1">
      <alignment horizontal="right" vertical="center"/>
    </xf>
    <xf numFmtId="14" fontId="9" fillId="0" borderId="0" xfId="0" applyNumberFormat="1" applyFont="1" applyAlignment="1">
      <alignment horizontal="left" vertical="center"/>
    </xf>
    <xf numFmtId="0" fontId="0" fillId="0" borderId="1" xfId="0" applyBorder="1" applyAlignment="1">
      <alignment vertical="center" wrapText="1"/>
    </xf>
    <xf numFmtId="14" fontId="11" fillId="0" borderId="1" xfId="0" applyNumberFormat="1" applyFont="1" applyBorder="1" applyAlignment="1">
      <alignment horizontal="center" vertical="center"/>
    </xf>
    <xf numFmtId="14" fontId="0" fillId="0" borderId="0" xfId="0" applyNumberFormat="1">
      <alignment vertical="center"/>
    </xf>
    <xf numFmtId="14" fontId="2" fillId="2" borderId="0" xfId="0" applyNumberFormat="1" applyFont="1" applyFill="1">
      <alignment vertical="center"/>
    </xf>
    <xf numFmtId="14" fontId="7" fillId="0" borderId="0" xfId="0" applyNumberFormat="1" applyFont="1" applyAlignment="1">
      <alignment horizontal="right" vertical="center"/>
    </xf>
    <xf numFmtId="14" fontId="8" fillId="0" borderId="0" xfId="0" applyNumberFormat="1" applyFont="1" applyAlignment="1">
      <alignment horizontal="left" vertical="center"/>
    </xf>
    <xf numFmtId="0" fontId="6" fillId="0" borderId="1" xfId="0" applyFont="1" applyBorder="1" applyAlignment="1">
      <alignment horizontal="right" vertical="center" wrapText="1"/>
    </xf>
    <xf numFmtId="176" fontId="0" fillId="0" borderId="2" xfId="0" applyNumberFormat="1" applyBorder="1">
      <alignment vertical="center"/>
    </xf>
    <xf numFmtId="176" fontId="0" fillId="0" borderId="1" xfId="0" applyNumberFormat="1" applyBorder="1">
      <alignment vertical="center"/>
    </xf>
    <xf numFmtId="178" fontId="0" fillId="0" borderId="1" xfId="0" applyNumberFormat="1" applyBorder="1">
      <alignment vertical="center"/>
    </xf>
    <xf numFmtId="0" fontId="2" fillId="2" borderId="0" xfId="0" applyFont="1" applyFill="1" applyAlignment="1">
      <alignment horizontal="center" vertical="center"/>
    </xf>
    <xf numFmtId="0" fontId="12" fillId="0" borderId="0" xfId="0" applyFont="1" applyAlignment="1">
      <alignment horizontal="right" vertical="center"/>
    </xf>
    <xf numFmtId="0" fontId="13" fillId="0" borderId="2" xfId="0" applyFont="1" applyBorder="1" applyAlignment="1">
      <alignment horizontal="center" vertical="center"/>
    </xf>
    <xf numFmtId="0" fontId="4" fillId="0" borderId="24" xfId="0" applyFont="1" applyBorder="1" applyAlignment="1">
      <alignment horizontal="center" vertical="center" wrapText="1"/>
    </xf>
    <xf numFmtId="0" fontId="14" fillId="0" borderId="25" xfId="0" applyFont="1" applyBorder="1" applyAlignment="1">
      <alignment vertical="center" wrapText="1"/>
    </xf>
    <xf numFmtId="0" fontId="3" fillId="0" borderId="20" xfId="0" applyFont="1" applyBorder="1" applyAlignment="1">
      <alignment horizontal="center" vertical="center"/>
    </xf>
    <xf numFmtId="0" fontId="3" fillId="0" borderId="26" xfId="0" applyFont="1" applyBorder="1" applyAlignment="1">
      <alignment horizontal="center" vertical="center"/>
    </xf>
    <xf numFmtId="0" fontId="15" fillId="0" borderId="25" xfId="0" applyFont="1" applyBorder="1" applyAlignment="1">
      <alignment vertical="center" wrapText="1"/>
    </xf>
    <xf numFmtId="0" fontId="19" fillId="0" borderId="0" xfId="0" applyFont="1" applyAlignment="1">
      <alignment horizontal="left" vertical="center"/>
    </xf>
    <xf numFmtId="0" fontId="6" fillId="0" borderId="1" xfId="0" applyFont="1" applyBorder="1" applyAlignment="1">
      <alignment horizontal="left" vertical="center"/>
    </xf>
    <xf numFmtId="179" fontId="0" fillId="0" borderId="1" xfId="0" applyNumberFormat="1" applyBorder="1">
      <alignment vertical="center"/>
    </xf>
    <xf numFmtId="0" fontId="0" fillId="3" borderId="0" xfId="0" applyFill="1">
      <alignment vertical="center"/>
    </xf>
    <xf numFmtId="178" fontId="0" fillId="3" borderId="1" xfId="0" applyNumberFormat="1" applyFill="1" applyBorder="1">
      <alignment vertical="center"/>
    </xf>
    <xf numFmtId="179" fontId="0" fillId="3" borderId="1" xfId="0" applyNumberFormat="1" applyFill="1" applyBorder="1">
      <alignment vertical="center"/>
    </xf>
    <xf numFmtId="0" fontId="0" fillId="3" borderId="2" xfId="0" applyFill="1" applyBorder="1">
      <alignment vertical="center"/>
    </xf>
    <xf numFmtId="0" fontId="0" fillId="3" borderId="1" xfId="0" applyFill="1" applyBorder="1">
      <alignment vertical="center"/>
    </xf>
    <xf numFmtId="0" fontId="18" fillId="3" borderId="0" xfId="0" applyFont="1" applyFill="1" applyAlignment="1">
      <alignment horizontal="center" vertical="center"/>
    </xf>
    <xf numFmtId="0" fontId="3" fillId="3" borderId="26" xfId="0" applyFont="1" applyFill="1" applyBorder="1" applyAlignment="1">
      <alignment horizontal="center" vertical="center"/>
    </xf>
    <xf numFmtId="0" fontId="14" fillId="3" borderId="25" xfId="0" applyFont="1" applyFill="1" applyBorder="1" applyAlignment="1">
      <alignment vertical="center" wrapText="1"/>
    </xf>
    <xf numFmtId="14" fontId="0" fillId="3" borderId="0" xfId="0" applyNumberFormat="1" applyFill="1">
      <alignment vertical="center"/>
    </xf>
    <xf numFmtId="0" fontId="3" fillId="3" borderId="27" xfId="0" applyFont="1" applyFill="1" applyBorder="1" applyAlignment="1">
      <alignment horizontal="center" vertical="center"/>
    </xf>
    <xf numFmtId="0" fontId="15" fillId="3" borderId="25" xfId="0" applyFont="1" applyFill="1" applyBorder="1" applyAlignment="1">
      <alignment vertical="center" wrapText="1"/>
    </xf>
    <xf numFmtId="0" fontId="6" fillId="0" borderId="25" xfId="0" applyFont="1" applyBorder="1" applyAlignment="1">
      <alignment vertical="center" wrapText="1"/>
    </xf>
    <xf numFmtId="0" fontId="20" fillId="0" borderId="27" xfId="0" applyFont="1" applyBorder="1" applyAlignment="1">
      <alignment horizontal="left" vertical="center" wrapText="1"/>
    </xf>
    <xf numFmtId="0" fontId="22" fillId="0" borderId="25" xfId="0" applyFont="1" applyBorder="1" applyAlignment="1">
      <alignment vertical="center" wrapText="1"/>
    </xf>
    <xf numFmtId="14" fontId="11" fillId="0" borderId="2" xfId="0" applyNumberFormat="1" applyFont="1" applyBorder="1" applyAlignment="1">
      <alignment horizontal="center" vertical="center"/>
    </xf>
    <xf numFmtId="0" fontId="23" fillId="0" borderId="25" xfId="0" applyFont="1" applyBorder="1" applyAlignment="1">
      <alignment vertical="center" wrapText="1"/>
    </xf>
    <xf numFmtId="0" fontId="19" fillId="0" borderId="25" xfId="0" applyFont="1" applyBorder="1" applyAlignment="1">
      <alignment vertical="center" wrapText="1"/>
    </xf>
    <xf numFmtId="0" fontId="14" fillId="0" borderId="25" xfId="0" applyFont="1" applyBorder="1" applyAlignment="1">
      <alignment horizontal="left" vertical="center" wrapText="1"/>
    </xf>
    <xf numFmtId="0" fontId="26" fillId="0" borderId="25" xfId="0" applyFont="1" applyBorder="1" applyAlignment="1">
      <alignment vertical="center" wrapText="1"/>
    </xf>
    <xf numFmtId="0" fontId="29" fillId="0" borderId="25" xfId="0" applyFont="1" applyBorder="1" applyAlignment="1">
      <alignment vertical="center" wrapText="1"/>
    </xf>
    <xf numFmtId="14" fontId="11" fillId="0" borderId="29" xfId="0" applyNumberFormat="1" applyFont="1" applyBorder="1" applyAlignment="1">
      <alignment horizontal="center" vertical="center"/>
    </xf>
    <xf numFmtId="0" fontId="27" fillId="0" borderId="25" xfId="0" applyFont="1" applyBorder="1" applyAlignment="1">
      <alignment vertical="center" wrapText="1"/>
    </xf>
    <xf numFmtId="0" fontId="0" fillId="0" borderId="30" xfId="0" applyBorder="1" applyAlignment="1">
      <alignment vertical="center" wrapText="1"/>
    </xf>
    <xf numFmtId="0" fontId="0" fillId="0" borderId="2" xfId="0" applyBorder="1" applyAlignment="1">
      <alignment vertical="center" wrapText="1"/>
    </xf>
    <xf numFmtId="14" fontId="11" fillId="0" borderId="32" xfId="0" applyNumberFormat="1" applyFont="1" applyBorder="1" applyAlignment="1">
      <alignment horizontal="center" vertical="center"/>
    </xf>
    <xf numFmtId="0" fontId="34" fillId="0" borderId="25" xfId="0" applyFont="1" applyBorder="1" applyAlignment="1">
      <alignment vertical="center" wrapText="1"/>
    </xf>
    <xf numFmtId="0" fontId="36" fillId="0" borderId="25" xfId="0" applyFont="1" applyBorder="1" applyAlignment="1">
      <alignment vertical="center" wrapText="1"/>
    </xf>
    <xf numFmtId="0" fontId="37" fillId="0" borderId="1" xfId="0" applyFont="1" applyBorder="1" applyAlignment="1">
      <alignment horizontal="left" vertical="center"/>
    </xf>
    <xf numFmtId="0" fontId="10" fillId="2" borderId="0" xfId="0" applyFont="1" applyFill="1" applyAlignment="1">
      <alignment horizontal="left" vertical="center"/>
    </xf>
    <xf numFmtId="0" fontId="3" fillId="0" borderId="12" xfId="0" applyFont="1" applyBorder="1" applyAlignment="1">
      <alignment horizontal="center" vertical="center"/>
    </xf>
    <xf numFmtId="0" fontId="3" fillId="0" borderId="13" xfId="0" applyFont="1" applyBorder="1" applyAlignment="1">
      <alignment horizontal="center" vertical="center"/>
    </xf>
    <xf numFmtId="0" fontId="3" fillId="0" borderId="14" xfId="0" applyFont="1" applyBorder="1" applyAlignment="1">
      <alignment horizontal="center" vertical="center"/>
    </xf>
    <xf numFmtId="0" fontId="3" fillId="0" borderId="15" xfId="0" applyFont="1" applyBorder="1" applyAlignment="1">
      <alignment horizontal="center" vertical="center"/>
    </xf>
    <xf numFmtId="0" fontId="3" fillId="0" borderId="16" xfId="0" applyFont="1" applyBorder="1" applyAlignment="1">
      <alignment horizontal="center" vertical="center"/>
    </xf>
    <xf numFmtId="0" fontId="3" fillId="0" borderId="17" xfId="0" applyFont="1" applyBorder="1" applyAlignment="1">
      <alignment horizontal="center" vertical="center"/>
    </xf>
    <xf numFmtId="14" fontId="3" fillId="0" borderId="6" xfId="0" applyNumberFormat="1" applyFont="1" applyBorder="1" applyAlignment="1">
      <alignment horizontal="center" vertical="center"/>
    </xf>
    <xf numFmtId="14" fontId="3" fillId="0" borderId="7" xfId="0" applyNumberFormat="1" applyFont="1" applyBorder="1" applyAlignment="1">
      <alignment horizontal="center" vertical="center"/>
    </xf>
    <xf numFmtId="14" fontId="3" fillId="0" borderId="8" xfId="0" applyNumberFormat="1" applyFont="1" applyBorder="1" applyAlignment="1">
      <alignment horizontal="center" vertical="center"/>
    </xf>
    <xf numFmtId="14" fontId="3" fillId="0" borderId="9" xfId="0" applyNumberFormat="1" applyFont="1" applyBorder="1" applyAlignment="1">
      <alignment horizontal="center" vertical="center"/>
    </xf>
    <xf numFmtId="14" fontId="3" fillId="0" borderId="10" xfId="0" applyNumberFormat="1" applyFont="1" applyBorder="1" applyAlignment="1">
      <alignment horizontal="center" vertical="center"/>
    </xf>
    <xf numFmtId="14" fontId="3" fillId="0" borderId="11" xfId="0" applyNumberFormat="1" applyFont="1" applyBorder="1" applyAlignment="1">
      <alignment horizontal="center" vertical="center"/>
    </xf>
    <xf numFmtId="0" fontId="0" fillId="0" borderId="30" xfId="0" applyBorder="1" applyAlignment="1">
      <alignment horizontal="left" vertical="center" wrapText="1"/>
    </xf>
    <xf numFmtId="0" fontId="0" fillId="0" borderId="29" xfId="0" applyBorder="1" applyAlignment="1">
      <alignment horizontal="left" vertical="center" wrapText="1"/>
    </xf>
    <xf numFmtId="0" fontId="0" fillId="0" borderId="2" xfId="0" applyBorder="1" applyAlignment="1">
      <alignment horizontal="left" vertical="center" wrapText="1"/>
    </xf>
    <xf numFmtId="177" fontId="0" fillId="0" borderId="18" xfId="0" applyNumberFormat="1" applyBorder="1" applyAlignment="1">
      <alignment horizontal="center" vertical="center"/>
    </xf>
    <xf numFmtId="177" fontId="0" fillId="0" borderId="19" xfId="0" applyNumberFormat="1" applyBorder="1" applyAlignment="1">
      <alignment horizontal="center" vertical="center"/>
    </xf>
    <xf numFmtId="0" fontId="3" fillId="0" borderId="9" xfId="0" applyFont="1" applyBorder="1" applyAlignment="1">
      <alignment horizontal="center" vertical="center"/>
    </xf>
    <xf numFmtId="0" fontId="3" fillId="0" borderId="10" xfId="0" applyFont="1" applyBorder="1" applyAlignment="1">
      <alignment horizontal="center" vertical="center"/>
    </xf>
    <xf numFmtId="0" fontId="3" fillId="0" borderId="11" xfId="0" applyFont="1" applyBorder="1" applyAlignment="1">
      <alignment horizontal="center" vertical="center"/>
    </xf>
    <xf numFmtId="0" fontId="3" fillId="0" borderId="3" xfId="0" applyFont="1" applyBorder="1" applyAlignment="1">
      <alignment horizontal="center" vertical="center"/>
    </xf>
    <xf numFmtId="0" fontId="3" fillId="0" borderId="4" xfId="0" applyFont="1" applyBorder="1" applyAlignment="1">
      <alignment horizontal="center" vertical="center"/>
    </xf>
    <xf numFmtId="0" fontId="3" fillId="0" borderId="5" xfId="0" applyFont="1" applyBorder="1" applyAlignment="1">
      <alignment horizontal="center" vertical="center"/>
    </xf>
    <xf numFmtId="14" fontId="11" fillId="0" borderId="28" xfId="0" applyNumberFormat="1" applyFont="1" applyBorder="1" applyAlignment="1">
      <alignment horizontal="center" vertical="center"/>
    </xf>
    <xf numFmtId="14" fontId="11" fillId="0" borderId="29" xfId="0" applyNumberFormat="1" applyFont="1" applyBorder="1" applyAlignment="1">
      <alignment horizontal="center" vertical="center"/>
    </xf>
    <xf numFmtId="14" fontId="11" fillId="0" borderId="2" xfId="0" applyNumberFormat="1" applyFont="1" applyBorder="1" applyAlignment="1">
      <alignment horizontal="center" vertical="center"/>
    </xf>
    <xf numFmtId="14" fontId="11" fillId="0" borderId="30" xfId="0" applyNumberFormat="1" applyFont="1" applyBorder="1" applyAlignment="1">
      <alignment horizontal="center" vertical="center"/>
    </xf>
    <xf numFmtId="0" fontId="3" fillId="0" borderId="21" xfId="0" applyFont="1" applyBorder="1" applyAlignment="1">
      <alignment horizontal="center" vertical="center"/>
    </xf>
    <xf numFmtId="0" fontId="3" fillId="0" borderId="22" xfId="0" applyFont="1" applyBorder="1" applyAlignment="1">
      <alignment horizontal="center" vertical="center"/>
    </xf>
    <xf numFmtId="0" fontId="3" fillId="0" borderId="23" xfId="0" applyFont="1" applyBorder="1" applyAlignment="1">
      <alignment horizontal="center" vertical="center"/>
    </xf>
    <xf numFmtId="0" fontId="3" fillId="0" borderId="28" xfId="0" applyFont="1" applyBorder="1" applyAlignment="1">
      <alignment horizontal="center" vertical="center"/>
    </xf>
    <xf numFmtId="0" fontId="3" fillId="0" borderId="29" xfId="0" applyFont="1" applyBorder="1" applyAlignment="1">
      <alignment horizontal="center" vertical="center"/>
    </xf>
    <xf numFmtId="0" fontId="3" fillId="0" borderId="31" xfId="0" applyFont="1" applyBorder="1" applyAlignment="1">
      <alignment horizontal="center" vertical="center"/>
    </xf>
    <xf numFmtId="0" fontId="3" fillId="3" borderId="3" xfId="0" applyFont="1" applyFill="1" applyBorder="1" applyAlignment="1">
      <alignment horizontal="center" vertical="center"/>
    </xf>
    <xf numFmtId="0" fontId="3" fillId="3" borderId="4" xfId="0" applyFont="1" applyFill="1" applyBorder="1" applyAlignment="1">
      <alignment horizontal="center" vertical="center"/>
    </xf>
    <xf numFmtId="0" fontId="3" fillId="3" borderId="5" xfId="0" applyFont="1" applyFill="1" applyBorder="1" applyAlignment="1">
      <alignment horizontal="center" vertical="center"/>
    </xf>
  </cellXfs>
  <cellStyles count="1">
    <cellStyle name="표준" xfId="0" builtinId="0"/>
  </cellStyles>
  <dxfs count="2">
    <dxf>
      <fill>
        <patternFill>
          <bgColor theme="9" tint="0.59996337778862885"/>
        </patternFill>
      </fill>
    </dxf>
    <dxf>
      <fill>
        <patternFill>
          <bgColor theme="5" tint="0.39994506668294322"/>
        </patternFill>
      </fill>
    </dxf>
  </dxfs>
  <tableStyles count="0" defaultTableStyle="TableStyleMedium2" defaultPivotStyle="PivotStyleLight16"/>
  <colors>
    <mruColors>
      <color rgb="FFE4E4E4"/>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Z34"/>
  <sheetViews>
    <sheetView showGridLines="0" zoomScale="55" zoomScaleNormal="55" workbookViewId="0">
      <selection activeCell="AG18" sqref="AG18"/>
    </sheetView>
  </sheetViews>
  <sheetFormatPr defaultRowHeight="16.5" x14ac:dyDescent="0.3"/>
  <cols>
    <col min="1" max="1" width="5.75" customWidth="1"/>
    <col min="2" max="2" width="59.25" style="4" bestFit="1" customWidth="1"/>
    <col min="3" max="3" width="76.875" bestFit="1" customWidth="1"/>
    <col min="4" max="4" width="14.25" style="12" bestFit="1" customWidth="1"/>
    <col min="5" max="5" width="20.875" style="12" bestFit="1" customWidth="1"/>
    <col min="6" max="6" width="20.875" style="12" customWidth="1"/>
    <col min="7" max="7" width="29.625" style="4" bestFit="1" customWidth="1"/>
    <col min="8" max="8" width="31.5" bestFit="1" customWidth="1"/>
    <col min="9" max="10" width="3.625" customWidth="1"/>
    <col min="11" max="11" width="4" bestFit="1" customWidth="1"/>
    <col min="12" max="25" width="3.625" customWidth="1"/>
    <col min="26" max="26" width="3.625" style="31" customWidth="1"/>
  </cols>
  <sheetData>
    <row r="1" spans="2:26" ht="9.9499999999999993" customHeight="1" x14ac:dyDescent="0.3"/>
    <row r="2" spans="2:26" ht="54.75" customHeight="1" x14ac:dyDescent="0.3">
      <c r="B2" s="59" t="s">
        <v>0</v>
      </c>
      <c r="C2" s="59"/>
      <c r="D2" s="59"/>
      <c r="E2" s="13"/>
      <c r="F2" s="13"/>
      <c r="G2" s="20"/>
      <c r="H2" s="3"/>
    </row>
    <row r="3" spans="2:26" ht="26.25" customHeight="1" thickBot="1" x14ac:dyDescent="0.35">
      <c r="B3" s="28" t="s">
        <v>1</v>
      </c>
      <c r="D3" s="14" t="s">
        <v>2</v>
      </c>
      <c r="E3" s="15">
        <f ca="1">TODAY()</f>
        <v>45691</v>
      </c>
      <c r="F3" s="15"/>
      <c r="G3" s="21" t="s">
        <v>3</v>
      </c>
      <c r="H3" s="9" t="s">
        <v>4</v>
      </c>
    </row>
    <row r="4" spans="2:26" ht="20.100000000000001" customHeight="1" thickTop="1" x14ac:dyDescent="0.3">
      <c r="B4" s="63" t="s">
        <v>5</v>
      </c>
      <c r="C4" s="60" t="s">
        <v>6</v>
      </c>
      <c r="D4" s="66" t="s">
        <v>7</v>
      </c>
      <c r="E4" s="69" t="s">
        <v>8</v>
      </c>
      <c r="F4" s="69" t="s">
        <v>58</v>
      </c>
      <c r="G4" s="77" t="s">
        <v>9</v>
      </c>
      <c r="H4" s="80" t="s">
        <v>10</v>
      </c>
      <c r="I4" s="75">
        <v>45670</v>
      </c>
      <c r="J4" s="76"/>
      <c r="K4" s="76"/>
      <c r="L4" s="76"/>
      <c r="M4" s="76"/>
      <c r="N4" s="76"/>
      <c r="O4" s="76"/>
      <c r="P4" s="76"/>
      <c r="Q4" s="76"/>
      <c r="R4" s="76"/>
      <c r="S4" s="76"/>
      <c r="T4" s="76"/>
      <c r="U4" s="76"/>
      <c r="V4" s="76"/>
      <c r="W4" s="76"/>
      <c r="X4" s="76"/>
      <c r="Y4" s="76"/>
      <c r="Z4" s="76"/>
    </row>
    <row r="5" spans="2:26" ht="20.100000000000001" customHeight="1" x14ac:dyDescent="0.3">
      <c r="B5" s="64"/>
      <c r="C5" s="61"/>
      <c r="D5" s="67"/>
      <c r="E5" s="70"/>
      <c r="F5" s="70"/>
      <c r="G5" s="78"/>
      <c r="H5" s="81"/>
      <c r="I5" s="19">
        <f>I4</f>
        <v>45670</v>
      </c>
      <c r="J5" s="19">
        <f t="shared" ref="J5:M6" si="0">I5+1</f>
        <v>45671</v>
      </c>
      <c r="K5" s="19">
        <f t="shared" si="0"/>
        <v>45672</v>
      </c>
      <c r="L5" s="19">
        <f t="shared" si="0"/>
        <v>45673</v>
      </c>
      <c r="M5" s="19">
        <f t="shared" si="0"/>
        <v>45674</v>
      </c>
      <c r="N5" s="19">
        <f>M5+3</f>
        <v>45677</v>
      </c>
      <c r="O5" s="19">
        <f t="shared" ref="O5:R6" si="1">N5+1</f>
        <v>45678</v>
      </c>
      <c r="P5" s="19">
        <f t="shared" si="1"/>
        <v>45679</v>
      </c>
      <c r="Q5" s="19">
        <f t="shared" si="1"/>
        <v>45680</v>
      </c>
      <c r="R5" s="19">
        <f t="shared" si="1"/>
        <v>45681</v>
      </c>
      <c r="S5" s="19">
        <f>R5+3</f>
        <v>45684</v>
      </c>
      <c r="T5" s="19">
        <f>S5+4</f>
        <v>45688</v>
      </c>
      <c r="U5" s="19">
        <f>T5+3</f>
        <v>45691</v>
      </c>
      <c r="V5" s="19">
        <f t="shared" ref="V5:Y6" si="2">U5+1</f>
        <v>45692</v>
      </c>
      <c r="W5" s="19">
        <f t="shared" si="2"/>
        <v>45693</v>
      </c>
      <c r="X5" s="19">
        <f t="shared" si="2"/>
        <v>45694</v>
      </c>
      <c r="Y5" s="19">
        <f t="shared" si="2"/>
        <v>45695</v>
      </c>
      <c r="Z5" s="32">
        <f>Y5+3</f>
        <v>45698</v>
      </c>
    </row>
    <row r="6" spans="2:26" ht="20.100000000000001" customHeight="1" thickBot="1" x14ac:dyDescent="0.35">
      <c r="B6" s="65"/>
      <c r="C6" s="62"/>
      <c r="D6" s="68"/>
      <c r="E6" s="71"/>
      <c r="F6" s="71"/>
      <c r="G6" s="79"/>
      <c r="H6" s="82"/>
      <c r="I6" s="30">
        <f>I5</f>
        <v>45670</v>
      </c>
      <c r="J6" s="30">
        <f t="shared" si="0"/>
        <v>45671</v>
      </c>
      <c r="K6" s="30">
        <f t="shared" si="0"/>
        <v>45672</v>
      </c>
      <c r="L6" s="30">
        <f t="shared" si="0"/>
        <v>45673</v>
      </c>
      <c r="M6" s="30">
        <f t="shared" si="0"/>
        <v>45674</v>
      </c>
      <c r="N6" s="30">
        <f>M6+3</f>
        <v>45677</v>
      </c>
      <c r="O6" s="30">
        <f t="shared" si="1"/>
        <v>45678</v>
      </c>
      <c r="P6" s="30">
        <f t="shared" si="1"/>
        <v>45679</v>
      </c>
      <c r="Q6" s="30">
        <f t="shared" si="1"/>
        <v>45680</v>
      </c>
      <c r="R6" s="30">
        <f t="shared" si="1"/>
        <v>45681</v>
      </c>
      <c r="S6" s="30">
        <f>R6+3</f>
        <v>45684</v>
      </c>
      <c r="T6" s="30">
        <f>S6+4</f>
        <v>45688</v>
      </c>
      <c r="U6" s="30">
        <f>T6+3</f>
        <v>45691</v>
      </c>
      <c r="V6" s="30">
        <f t="shared" si="2"/>
        <v>45692</v>
      </c>
      <c r="W6" s="30">
        <f t="shared" si="2"/>
        <v>45693</v>
      </c>
      <c r="X6" s="30">
        <f t="shared" si="2"/>
        <v>45694</v>
      </c>
      <c r="Y6" s="30">
        <f t="shared" si="2"/>
        <v>45695</v>
      </c>
      <c r="Z6" s="33">
        <f>Y6+3</f>
        <v>45698</v>
      </c>
    </row>
    <row r="7" spans="2:26" ht="38.25" customHeight="1" thickTop="1" x14ac:dyDescent="0.3">
      <c r="B7" s="5" t="s">
        <v>11</v>
      </c>
      <c r="C7" s="2"/>
      <c r="D7" s="11">
        <v>45670</v>
      </c>
      <c r="E7" s="11">
        <v>45694</v>
      </c>
      <c r="F7" s="83" t="s">
        <v>59</v>
      </c>
      <c r="G7" s="22">
        <f>IF(E7="","",E7+1-D7)</f>
        <v>25</v>
      </c>
      <c r="H7" s="17">
        <v>0</v>
      </c>
      <c r="I7" s="2" t="s">
        <v>12</v>
      </c>
      <c r="J7" s="2"/>
      <c r="K7" s="2"/>
      <c r="L7" s="2"/>
      <c r="M7" s="2"/>
      <c r="N7" s="2"/>
      <c r="O7" s="2"/>
      <c r="P7" s="2"/>
      <c r="Q7" s="2"/>
      <c r="R7" s="2"/>
      <c r="S7" s="2"/>
      <c r="T7" s="2"/>
      <c r="U7" s="2"/>
      <c r="V7" s="2"/>
      <c r="W7" s="2"/>
      <c r="X7" s="2"/>
      <c r="Y7" s="2"/>
      <c r="Z7" s="34"/>
    </row>
    <row r="8" spans="2:26" ht="38.25" customHeight="1" x14ac:dyDescent="0.3">
      <c r="B8" s="7" t="s">
        <v>74</v>
      </c>
      <c r="C8" s="10" t="s">
        <v>75</v>
      </c>
      <c r="D8" s="11">
        <v>45670</v>
      </c>
      <c r="E8" s="11">
        <v>45694</v>
      </c>
      <c r="F8" s="84"/>
      <c r="G8" s="22">
        <f t="shared" ref="G8:G12" si="3">IF(E8="","",E8+1-D8)</f>
        <v>25</v>
      </c>
      <c r="H8" s="17">
        <v>0</v>
      </c>
      <c r="I8" s="2"/>
      <c r="J8" s="2"/>
      <c r="K8" s="2"/>
      <c r="L8" s="2"/>
      <c r="M8" s="2"/>
      <c r="N8" s="2"/>
      <c r="O8" s="2"/>
      <c r="P8" s="2"/>
      <c r="Q8" s="2"/>
      <c r="R8" s="2"/>
      <c r="S8" s="2"/>
      <c r="T8" s="2"/>
      <c r="U8" s="2"/>
      <c r="V8" s="2"/>
      <c r="W8" s="2"/>
      <c r="X8" s="2"/>
      <c r="Y8" s="2"/>
      <c r="Z8" s="34"/>
    </row>
    <row r="9" spans="2:26" ht="49.5" x14ac:dyDescent="0.3">
      <c r="B9" s="8" t="s">
        <v>76</v>
      </c>
      <c r="C9" s="10" t="s">
        <v>82</v>
      </c>
      <c r="D9" s="11">
        <v>45670</v>
      </c>
      <c r="E9" s="11">
        <v>45694</v>
      </c>
      <c r="F9" s="84"/>
      <c r="G9" s="22">
        <f t="shared" si="3"/>
        <v>25</v>
      </c>
      <c r="H9" s="17">
        <v>0</v>
      </c>
      <c r="I9" s="2"/>
      <c r="J9" s="2"/>
      <c r="K9" s="2"/>
      <c r="L9" s="2"/>
      <c r="M9" s="2"/>
      <c r="N9" s="2"/>
      <c r="O9" s="2"/>
      <c r="P9" s="2"/>
      <c r="Q9" s="2"/>
      <c r="R9" s="2"/>
      <c r="S9" s="2"/>
      <c r="T9" s="2"/>
      <c r="U9" s="2"/>
      <c r="V9" s="2"/>
      <c r="W9" s="2"/>
      <c r="X9" s="2"/>
      <c r="Y9" s="2"/>
      <c r="Z9" s="34"/>
    </row>
    <row r="10" spans="2:26" ht="38.25" customHeight="1" x14ac:dyDescent="0.3">
      <c r="B10" s="8" t="s">
        <v>77</v>
      </c>
      <c r="C10" s="10" t="s">
        <v>78</v>
      </c>
      <c r="D10" s="11">
        <v>45670</v>
      </c>
      <c r="E10" s="11">
        <v>45694</v>
      </c>
      <c r="F10" s="84"/>
      <c r="G10" s="22">
        <f t="shared" si="3"/>
        <v>25</v>
      </c>
      <c r="H10" s="17">
        <v>0</v>
      </c>
      <c r="I10" s="2"/>
      <c r="J10" s="2"/>
      <c r="K10" s="2"/>
      <c r="L10" s="2"/>
      <c r="M10" s="2"/>
      <c r="N10" s="2"/>
      <c r="O10" s="2"/>
      <c r="P10" s="2"/>
      <c r="Q10" s="2"/>
      <c r="R10" s="2"/>
      <c r="S10" s="2"/>
      <c r="T10" s="2"/>
      <c r="U10" s="2"/>
      <c r="V10" s="2"/>
      <c r="W10" s="2"/>
      <c r="X10" s="2"/>
      <c r="Y10" s="2"/>
      <c r="Z10" s="34"/>
    </row>
    <row r="11" spans="2:26" ht="38.25" customHeight="1" x14ac:dyDescent="0.3">
      <c r="B11" s="8" t="s">
        <v>83</v>
      </c>
      <c r="C11" s="1" t="s">
        <v>79</v>
      </c>
      <c r="D11" s="11">
        <v>45670</v>
      </c>
      <c r="E11" s="11">
        <v>45694</v>
      </c>
      <c r="F11" s="84"/>
      <c r="G11" s="22">
        <f t="shared" si="3"/>
        <v>25</v>
      </c>
      <c r="H11" s="17">
        <v>0</v>
      </c>
      <c r="I11" s="2"/>
      <c r="J11" s="2"/>
      <c r="K11" s="2"/>
      <c r="L11" s="2"/>
      <c r="M11" s="2"/>
      <c r="N11" s="2"/>
      <c r="O11" s="2"/>
      <c r="P11" s="2"/>
      <c r="Q11" s="2"/>
      <c r="R11" s="2"/>
      <c r="S11" s="2"/>
      <c r="T11" s="2"/>
      <c r="U11" s="2"/>
      <c r="V11" s="2"/>
      <c r="W11" s="2"/>
      <c r="X11" s="2"/>
      <c r="Y11" s="2"/>
      <c r="Z11" s="34"/>
    </row>
    <row r="12" spans="2:26" ht="26.25" x14ac:dyDescent="0.3">
      <c r="B12" s="8" t="s">
        <v>80</v>
      </c>
      <c r="C12" s="10" t="s">
        <v>81</v>
      </c>
      <c r="D12" s="11">
        <v>45670</v>
      </c>
      <c r="E12" s="11">
        <v>45694</v>
      </c>
      <c r="F12" s="84"/>
      <c r="G12" s="22">
        <f t="shared" si="3"/>
        <v>25</v>
      </c>
      <c r="H12" s="18">
        <v>0</v>
      </c>
      <c r="I12" s="1"/>
      <c r="J12" s="1"/>
      <c r="K12" s="1"/>
      <c r="L12" s="1"/>
      <c r="M12" s="1"/>
      <c r="N12" s="1"/>
      <c r="O12" s="1"/>
      <c r="P12" s="1"/>
      <c r="Q12" s="1"/>
      <c r="R12" s="1"/>
      <c r="S12" s="1"/>
      <c r="T12" s="1"/>
      <c r="U12" s="1"/>
      <c r="V12" s="1"/>
      <c r="W12" s="1"/>
      <c r="X12" s="1"/>
      <c r="Y12" s="1"/>
      <c r="Z12" s="35"/>
    </row>
    <row r="13" spans="2:26" ht="37.5" x14ac:dyDescent="0.3">
      <c r="B13" s="6" t="s">
        <v>13</v>
      </c>
      <c r="C13" s="1" t="s">
        <v>12</v>
      </c>
      <c r="D13" s="11">
        <v>45670</v>
      </c>
      <c r="E13" s="11">
        <v>45694</v>
      </c>
      <c r="F13" s="84"/>
      <c r="G13" s="22">
        <f t="shared" ref="G13:G34" si="4">IF(E13="","",E13+1-D13)</f>
        <v>25</v>
      </c>
      <c r="H13" s="18">
        <v>0</v>
      </c>
      <c r="I13" s="1"/>
      <c r="J13" s="1"/>
      <c r="K13" s="1"/>
      <c r="L13" s="1"/>
      <c r="M13" s="1"/>
      <c r="N13" s="1"/>
      <c r="O13" s="1"/>
      <c r="P13" s="1"/>
      <c r="Q13" s="1"/>
      <c r="R13" s="1"/>
      <c r="S13" s="1"/>
      <c r="T13" s="1"/>
      <c r="U13" s="1"/>
      <c r="V13" s="1"/>
      <c r="W13" s="1"/>
      <c r="X13" s="1"/>
      <c r="Y13" s="1"/>
      <c r="Z13" s="35"/>
    </row>
    <row r="14" spans="2:26" ht="31.5" customHeight="1" x14ac:dyDescent="0.3">
      <c r="B14" s="8" t="s">
        <v>72</v>
      </c>
      <c r="C14" s="10" t="s">
        <v>73</v>
      </c>
      <c r="D14" s="11">
        <v>45670</v>
      </c>
      <c r="E14" s="11">
        <v>45694</v>
      </c>
      <c r="F14" s="84"/>
      <c r="G14" s="22">
        <f t="shared" si="4"/>
        <v>25</v>
      </c>
      <c r="H14" s="18">
        <v>0</v>
      </c>
      <c r="I14" s="1"/>
      <c r="J14" s="1"/>
      <c r="K14" s="1"/>
      <c r="L14" s="1"/>
      <c r="M14" s="1"/>
      <c r="N14" s="1"/>
      <c r="O14" s="1"/>
      <c r="P14" s="1"/>
      <c r="Q14" s="1"/>
      <c r="R14" s="1"/>
      <c r="S14" s="1"/>
      <c r="T14" s="1"/>
      <c r="U14" s="1"/>
      <c r="V14" s="1"/>
      <c r="W14" s="1"/>
      <c r="X14" s="1"/>
      <c r="Y14" s="1"/>
      <c r="Z14" s="35"/>
    </row>
    <row r="15" spans="2:26" ht="37.5" x14ac:dyDescent="0.3">
      <c r="B15" s="6" t="s">
        <v>14</v>
      </c>
      <c r="C15" s="1"/>
      <c r="D15" s="11">
        <v>45670</v>
      </c>
      <c r="E15" s="11">
        <v>45694</v>
      </c>
      <c r="F15" s="84"/>
      <c r="G15" s="22">
        <f t="shared" si="4"/>
        <v>25</v>
      </c>
      <c r="H15" s="18">
        <v>0</v>
      </c>
      <c r="I15" s="1"/>
      <c r="J15" s="1"/>
      <c r="K15" s="1"/>
      <c r="L15" s="1"/>
      <c r="M15" s="1"/>
      <c r="N15" s="1"/>
      <c r="O15" s="1"/>
      <c r="P15" s="1"/>
      <c r="Q15" s="1"/>
      <c r="R15" s="1"/>
      <c r="S15" s="1"/>
      <c r="T15" s="1"/>
      <c r="U15" s="1"/>
      <c r="V15" s="1"/>
      <c r="W15" s="1"/>
      <c r="X15" s="1"/>
      <c r="Y15" s="1"/>
      <c r="Z15" s="35"/>
    </row>
    <row r="16" spans="2:26" ht="26.25" customHeight="1" x14ac:dyDescent="0.3">
      <c r="B16" s="58" t="s">
        <v>117</v>
      </c>
      <c r="C16" s="53"/>
      <c r="D16" s="11">
        <v>45681</v>
      </c>
      <c r="E16" s="11">
        <v>45694</v>
      </c>
      <c r="F16" s="85"/>
      <c r="G16" s="22">
        <f>IF(E16="","",E16+1-D16)</f>
        <v>14</v>
      </c>
      <c r="H16" s="18">
        <v>0</v>
      </c>
      <c r="I16" s="1"/>
      <c r="J16" s="1"/>
      <c r="K16" s="1"/>
      <c r="L16" s="1"/>
      <c r="M16" s="1"/>
      <c r="N16" s="1"/>
      <c r="O16" s="1"/>
      <c r="P16" s="1"/>
      <c r="Q16" s="1"/>
      <c r="R16" s="1"/>
      <c r="S16" s="1"/>
      <c r="T16" s="1"/>
      <c r="U16" s="1"/>
      <c r="V16" s="1"/>
      <c r="W16" s="1"/>
      <c r="X16" s="1"/>
      <c r="Y16" s="1"/>
      <c r="Z16" s="35"/>
    </row>
    <row r="17" spans="2:26" ht="37.5" x14ac:dyDescent="0.3">
      <c r="B17" s="6" t="s">
        <v>131</v>
      </c>
      <c r="C17" s="10"/>
      <c r="D17" s="11">
        <v>45670</v>
      </c>
      <c r="E17" s="11">
        <v>45688</v>
      </c>
      <c r="F17" s="86" t="s">
        <v>60</v>
      </c>
      <c r="G17" s="22">
        <f t="shared" si="4"/>
        <v>19</v>
      </c>
      <c r="H17" s="18">
        <v>60</v>
      </c>
      <c r="I17" s="1"/>
      <c r="J17" s="1"/>
      <c r="K17" s="1"/>
      <c r="L17" s="1"/>
      <c r="M17" s="1"/>
      <c r="N17" s="1"/>
      <c r="O17" s="1"/>
      <c r="P17" s="1"/>
      <c r="Q17" s="1"/>
      <c r="R17" s="1"/>
      <c r="S17" s="1"/>
      <c r="T17" s="1"/>
      <c r="U17" s="1"/>
      <c r="V17" s="1"/>
      <c r="W17" s="1"/>
      <c r="X17" s="1"/>
      <c r="Y17" s="1"/>
      <c r="Z17" s="35"/>
    </row>
    <row r="18" spans="2:26" ht="26.25" x14ac:dyDescent="0.3">
      <c r="B18" s="29" t="s">
        <v>119</v>
      </c>
      <c r="C18" s="10" t="s">
        <v>123</v>
      </c>
      <c r="D18" s="11">
        <v>45681</v>
      </c>
      <c r="E18" s="11">
        <v>45694</v>
      </c>
      <c r="F18" s="84"/>
      <c r="G18" s="22">
        <f t="shared" ref="G18" si="5">IF(E18="","",E18+1-D18)</f>
        <v>14</v>
      </c>
      <c r="H18" s="18">
        <v>0</v>
      </c>
      <c r="I18" s="1"/>
      <c r="J18" s="1"/>
      <c r="K18" s="1"/>
      <c r="L18" s="1"/>
      <c r="M18" s="1"/>
      <c r="N18" s="1"/>
      <c r="O18" s="1"/>
      <c r="P18" s="1"/>
      <c r="Q18" s="1"/>
      <c r="R18" s="1"/>
      <c r="S18" s="1"/>
      <c r="T18" s="1"/>
      <c r="U18" s="1"/>
      <c r="V18" s="1"/>
      <c r="W18" s="1"/>
      <c r="X18" s="1"/>
      <c r="Y18" s="1"/>
      <c r="Z18" s="35"/>
    </row>
    <row r="19" spans="2:26" ht="82.5" x14ac:dyDescent="0.3">
      <c r="B19" s="29" t="s">
        <v>49</v>
      </c>
      <c r="C19" s="10" t="s">
        <v>124</v>
      </c>
      <c r="D19" s="11">
        <v>45670</v>
      </c>
      <c r="E19" s="11">
        <v>45681</v>
      </c>
      <c r="F19" s="84"/>
      <c r="G19" s="22">
        <f t="shared" si="4"/>
        <v>12</v>
      </c>
      <c r="H19" s="18">
        <v>90</v>
      </c>
      <c r="I19" s="1"/>
      <c r="J19" s="1"/>
      <c r="K19" s="1"/>
      <c r="L19" s="1"/>
      <c r="M19" s="1"/>
      <c r="N19" s="1"/>
      <c r="O19" s="1"/>
      <c r="P19" s="1"/>
      <c r="Q19" s="1"/>
      <c r="R19" s="1"/>
      <c r="S19" s="1"/>
      <c r="T19" s="1"/>
      <c r="U19" s="1"/>
      <c r="V19" s="1"/>
      <c r="W19" s="1"/>
      <c r="X19" s="1"/>
      <c r="Y19" s="1"/>
      <c r="Z19" s="35"/>
    </row>
    <row r="20" spans="2:26" ht="66" customHeight="1" x14ac:dyDescent="0.3">
      <c r="B20" s="29" t="s">
        <v>50</v>
      </c>
      <c r="C20" s="72" t="s">
        <v>120</v>
      </c>
      <c r="D20" s="11">
        <v>45670</v>
      </c>
      <c r="E20" s="11">
        <v>45684</v>
      </c>
      <c r="F20" s="84"/>
      <c r="G20" s="22">
        <f t="shared" ref="G20:G26" si="6">IF(E20="","",E20+1-D20)</f>
        <v>15</v>
      </c>
      <c r="H20" s="18">
        <v>90</v>
      </c>
      <c r="I20" s="1"/>
      <c r="J20" s="1"/>
      <c r="K20" s="1"/>
      <c r="L20" s="1"/>
      <c r="M20" s="1"/>
      <c r="N20" s="1"/>
      <c r="O20" s="1"/>
      <c r="P20" s="1"/>
      <c r="Q20" s="1"/>
      <c r="R20" s="1"/>
      <c r="S20" s="1"/>
      <c r="T20" s="1"/>
      <c r="U20" s="1"/>
      <c r="V20" s="1"/>
      <c r="W20" s="1"/>
      <c r="X20" s="1"/>
      <c r="Y20" s="1"/>
      <c r="Z20" s="35"/>
    </row>
    <row r="21" spans="2:26" ht="26.25" customHeight="1" x14ac:dyDescent="0.3">
      <c r="B21" s="8" t="s">
        <v>51</v>
      </c>
      <c r="C21" s="73"/>
      <c r="D21" s="11">
        <v>45670</v>
      </c>
      <c r="E21" s="11">
        <v>45684</v>
      </c>
      <c r="F21" s="84"/>
      <c r="G21" s="22">
        <f t="shared" si="6"/>
        <v>15</v>
      </c>
      <c r="H21" s="18">
        <v>90</v>
      </c>
      <c r="I21" s="1"/>
      <c r="J21" s="1"/>
      <c r="K21" s="1"/>
      <c r="L21" s="1"/>
      <c r="M21" s="1"/>
      <c r="N21" s="1"/>
      <c r="O21" s="1"/>
      <c r="P21" s="1"/>
      <c r="Q21" s="1"/>
      <c r="R21" s="1"/>
      <c r="S21" s="1"/>
      <c r="T21" s="1"/>
      <c r="U21" s="1"/>
      <c r="V21" s="1"/>
      <c r="W21" s="1"/>
      <c r="X21" s="1"/>
      <c r="Y21" s="1"/>
      <c r="Z21" s="35"/>
    </row>
    <row r="22" spans="2:26" ht="26.25" customHeight="1" x14ac:dyDescent="0.3">
      <c r="B22" s="8" t="s">
        <v>62</v>
      </c>
      <c r="C22" s="73"/>
      <c r="D22" s="11">
        <v>45670</v>
      </c>
      <c r="E22" s="11">
        <v>45684</v>
      </c>
      <c r="F22" s="84"/>
      <c r="G22" s="22">
        <f t="shared" si="6"/>
        <v>15</v>
      </c>
      <c r="H22" s="18">
        <v>90</v>
      </c>
      <c r="I22" s="1"/>
      <c r="J22" s="1"/>
      <c r="K22" s="1"/>
      <c r="L22" s="1"/>
      <c r="M22" s="1"/>
      <c r="N22" s="1"/>
      <c r="O22" s="1"/>
      <c r="P22" s="1"/>
      <c r="Q22" s="1"/>
      <c r="R22" s="1"/>
      <c r="S22" s="1"/>
      <c r="T22" s="1"/>
      <c r="U22" s="1"/>
      <c r="V22" s="1"/>
      <c r="W22" s="1"/>
      <c r="X22" s="1"/>
      <c r="Y22" s="1"/>
      <c r="Z22" s="35"/>
    </row>
    <row r="23" spans="2:26" ht="26.25" customHeight="1" x14ac:dyDescent="0.3">
      <c r="B23" s="8" t="s">
        <v>63</v>
      </c>
      <c r="C23" s="73"/>
      <c r="D23" s="11">
        <v>45670</v>
      </c>
      <c r="E23" s="11">
        <v>45684</v>
      </c>
      <c r="F23" s="84"/>
      <c r="G23" s="22">
        <f t="shared" si="6"/>
        <v>15</v>
      </c>
      <c r="H23" s="18">
        <v>90</v>
      </c>
      <c r="I23" s="1"/>
      <c r="J23" s="1"/>
      <c r="K23" s="1"/>
      <c r="L23" s="1"/>
      <c r="M23" s="1"/>
      <c r="N23" s="1"/>
      <c r="O23" s="1"/>
      <c r="P23" s="1"/>
      <c r="Q23" s="1"/>
      <c r="R23" s="1"/>
      <c r="S23" s="1"/>
      <c r="T23" s="1"/>
      <c r="U23" s="1"/>
      <c r="V23" s="1"/>
      <c r="W23" s="1"/>
      <c r="X23" s="1"/>
      <c r="Y23" s="1"/>
      <c r="Z23" s="35"/>
    </row>
    <row r="24" spans="2:26" ht="26.25" customHeight="1" x14ac:dyDescent="0.3">
      <c r="B24" s="8" t="s">
        <v>64</v>
      </c>
      <c r="C24" s="73"/>
      <c r="D24" s="11">
        <v>45670</v>
      </c>
      <c r="E24" s="11">
        <v>45684</v>
      </c>
      <c r="F24" s="84"/>
      <c r="G24" s="22">
        <f t="shared" si="6"/>
        <v>15</v>
      </c>
      <c r="H24" s="18">
        <v>90</v>
      </c>
      <c r="I24" s="1"/>
      <c r="J24" s="1"/>
      <c r="K24" s="1"/>
      <c r="L24" s="1"/>
      <c r="M24" s="1"/>
      <c r="N24" s="1"/>
      <c r="O24" s="1"/>
      <c r="P24" s="1"/>
      <c r="Q24" s="1"/>
      <c r="R24" s="1"/>
      <c r="S24" s="1"/>
      <c r="T24" s="1"/>
      <c r="U24" s="1"/>
      <c r="V24" s="1"/>
      <c r="W24" s="1"/>
      <c r="X24" s="1"/>
      <c r="Y24" s="1"/>
      <c r="Z24" s="35"/>
    </row>
    <row r="25" spans="2:26" ht="26.25" customHeight="1" x14ac:dyDescent="0.3">
      <c r="B25" s="8" t="s">
        <v>90</v>
      </c>
      <c r="C25" s="74"/>
      <c r="D25" s="11">
        <v>45670</v>
      </c>
      <c r="E25" s="11">
        <v>45684</v>
      </c>
      <c r="F25" s="84"/>
      <c r="G25" s="22">
        <f t="shared" si="6"/>
        <v>15</v>
      </c>
      <c r="H25" s="18">
        <v>90</v>
      </c>
      <c r="I25" s="1"/>
      <c r="J25" s="1"/>
      <c r="K25" s="1"/>
      <c r="L25" s="1"/>
      <c r="M25" s="1"/>
      <c r="N25" s="1"/>
      <c r="O25" s="1"/>
      <c r="P25" s="1"/>
      <c r="Q25" s="1"/>
      <c r="R25" s="1"/>
      <c r="S25" s="1"/>
      <c r="T25" s="1"/>
      <c r="U25" s="1"/>
      <c r="V25" s="1"/>
      <c r="W25" s="1"/>
      <c r="X25" s="1"/>
      <c r="Y25" s="1"/>
      <c r="Z25" s="35"/>
    </row>
    <row r="26" spans="2:26" ht="49.5" x14ac:dyDescent="0.3">
      <c r="B26" s="29" t="s">
        <v>52</v>
      </c>
      <c r="C26" s="10" t="s">
        <v>106</v>
      </c>
      <c r="D26" s="11">
        <v>45670</v>
      </c>
      <c r="E26" s="11">
        <v>45684</v>
      </c>
      <c r="F26" s="84"/>
      <c r="G26" s="22">
        <f t="shared" si="6"/>
        <v>15</v>
      </c>
      <c r="H26" s="18">
        <v>80</v>
      </c>
      <c r="I26" s="1"/>
      <c r="J26" s="1"/>
      <c r="K26" s="1"/>
      <c r="L26" s="1"/>
      <c r="M26" s="1"/>
      <c r="N26" s="1"/>
      <c r="O26" s="1"/>
      <c r="P26" s="1"/>
      <c r="Q26" s="1"/>
      <c r="R26" s="1"/>
      <c r="S26" s="1"/>
      <c r="T26" s="1"/>
      <c r="U26" s="1"/>
      <c r="V26" s="1"/>
      <c r="W26" s="1"/>
      <c r="X26" s="1"/>
      <c r="Y26" s="1"/>
      <c r="Z26" s="35"/>
    </row>
    <row r="27" spans="2:26" ht="49.5" x14ac:dyDescent="0.3">
      <c r="B27" s="8" t="s">
        <v>108</v>
      </c>
      <c r="C27" s="10" t="s">
        <v>105</v>
      </c>
      <c r="D27" s="11">
        <v>45670</v>
      </c>
      <c r="E27" s="11">
        <v>45684</v>
      </c>
      <c r="F27" s="84"/>
      <c r="G27" s="22">
        <f t="shared" ref="G27" si="7">IF(E27="","",E27+1-D27)</f>
        <v>15</v>
      </c>
      <c r="H27" s="18">
        <v>80</v>
      </c>
      <c r="I27" s="1"/>
      <c r="J27" s="1"/>
      <c r="K27" s="1"/>
      <c r="L27" s="1"/>
      <c r="M27" s="1"/>
      <c r="N27" s="1"/>
      <c r="O27" s="1"/>
      <c r="P27" s="1"/>
      <c r="Q27" s="1"/>
      <c r="R27" s="1"/>
      <c r="S27" s="1"/>
      <c r="T27" s="1"/>
      <c r="U27" s="1"/>
      <c r="V27" s="1"/>
      <c r="W27" s="1"/>
      <c r="X27" s="1"/>
      <c r="Y27" s="1"/>
      <c r="Z27" s="35"/>
    </row>
    <row r="28" spans="2:26" ht="26.25" x14ac:dyDescent="0.3">
      <c r="B28" s="29" t="s">
        <v>116</v>
      </c>
      <c r="C28" s="54" t="s">
        <v>118</v>
      </c>
      <c r="D28" s="11"/>
      <c r="E28" s="11"/>
      <c r="F28" s="84"/>
      <c r="G28" s="22" t="str">
        <f t="shared" ref="G28" si="8">IF(E28="","",E28+1-D28)</f>
        <v/>
      </c>
      <c r="H28" s="18">
        <v>0</v>
      </c>
      <c r="I28" s="1"/>
      <c r="J28" s="1"/>
      <c r="K28" s="1"/>
      <c r="L28" s="1"/>
      <c r="M28" s="1"/>
      <c r="N28" s="1"/>
      <c r="O28" s="1"/>
      <c r="P28" s="1"/>
      <c r="Q28" s="1"/>
      <c r="R28" s="1"/>
      <c r="S28" s="1"/>
      <c r="T28" s="1"/>
      <c r="U28" s="1"/>
      <c r="V28" s="1"/>
      <c r="W28" s="1"/>
      <c r="X28" s="1"/>
      <c r="Y28" s="1"/>
      <c r="Z28" s="35"/>
    </row>
    <row r="29" spans="2:26" ht="38.25" x14ac:dyDescent="0.3">
      <c r="B29" s="29" t="s">
        <v>132</v>
      </c>
      <c r="C29" s="54" t="s">
        <v>125</v>
      </c>
      <c r="D29" s="11">
        <v>45670</v>
      </c>
      <c r="E29" s="11">
        <v>45684</v>
      </c>
      <c r="F29" s="51"/>
      <c r="G29" s="22"/>
      <c r="H29" s="18"/>
      <c r="I29" s="1"/>
      <c r="J29" s="1"/>
      <c r="K29" s="1"/>
      <c r="L29" s="1"/>
      <c r="M29" s="1"/>
      <c r="N29" s="1"/>
      <c r="O29" s="1"/>
      <c r="P29" s="1"/>
      <c r="Q29" s="1"/>
      <c r="R29" s="1"/>
      <c r="S29" s="1"/>
      <c r="T29" s="1"/>
      <c r="U29" s="1"/>
      <c r="V29" s="1"/>
      <c r="W29" s="1"/>
      <c r="X29" s="1"/>
      <c r="Y29" s="1"/>
      <c r="Z29" s="35"/>
    </row>
    <row r="30" spans="2:26" ht="38.25" x14ac:dyDescent="0.3">
      <c r="B30" s="29" t="s">
        <v>133</v>
      </c>
      <c r="C30" s="54" t="s">
        <v>126</v>
      </c>
      <c r="D30" s="11">
        <v>45684</v>
      </c>
      <c r="E30" s="11">
        <v>45694</v>
      </c>
      <c r="F30" s="51"/>
      <c r="G30" s="22"/>
      <c r="H30" s="18"/>
      <c r="I30" s="1"/>
      <c r="J30" s="1"/>
      <c r="K30" s="1"/>
      <c r="L30" s="1"/>
      <c r="M30" s="1"/>
      <c r="N30" s="1"/>
      <c r="O30" s="1"/>
      <c r="P30" s="1"/>
      <c r="Q30" s="1"/>
      <c r="R30" s="1"/>
      <c r="S30" s="1"/>
      <c r="T30" s="1"/>
      <c r="U30" s="1"/>
      <c r="V30" s="1"/>
      <c r="W30" s="1"/>
      <c r="X30" s="1"/>
      <c r="Y30" s="1"/>
      <c r="Z30" s="35"/>
    </row>
    <row r="31" spans="2:26" ht="37.5" x14ac:dyDescent="0.3">
      <c r="B31" s="6" t="s">
        <v>104</v>
      </c>
      <c r="C31" s="10"/>
      <c r="D31" s="11">
        <v>45695</v>
      </c>
      <c r="E31" s="11">
        <v>45698</v>
      </c>
      <c r="F31" s="55" t="s">
        <v>61</v>
      </c>
      <c r="G31" s="22">
        <f t="shared" si="4"/>
        <v>4</v>
      </c>
      <c r="H31" s="18">
        <v>0</v>
      </c>
      <c r="I31" s="1"/>
      <c r="J31" s="1"/>
      <c r="K31" s="1"/>
      <c r="L31" s="1"/>
      <c r="M31" s="1"/>
      <c r="N31" s="1"/>
      <c r="O31" s="1"/>
      <c r="P31" s="1"/>
      <c r="Q31" s="1"/>
      <c r="R31" s="1"/>
      <c r="S31" s="1"/>
      <c r="T31" s="1"/>
      <c r="U31" s="1"/>
      <c r="V31" s="1"/>
      <c r="W31" s="1"/>
      <c r="X31" s="1"/>
      <c r="Y31" s="1"/>
      <c r="Z31" s="35"/>
    </row>
    <row r="32" spans="2:26" ht="26.25" hidden="1" x14ac:dyDescent="0.3">
      <c r="B32" s="8" t="s">
        <v>15</v>
      </c>
      <c r="C32" s="10"/>
      <c r="D32" s="11">
        <v>45670</v>
      </c>
      <c r="E32" s="11">
        <v>45698</v>
      </c>
      <c r="F32" s="45"/>
      <c r="G32" s="22">
        <f t="shared" si="4"/>
        <v>29</v>
      </c>
      <c r="H32" s="18">
        <v>0</v>
      </c>
      <c r="I32" s="1"/>
      <c r="J32" s="1"/>
      <c r="K32" s="1"/>
      <c r="L32" s="1"/>
      <c r="M32" s="1"/>
      <c r="N32" s="1"/>
      <c r="O32" s="1"/>
      <c r="P32" s="1"/>
      <c r="Q32" s="1"/>
      <c r="R32" s="1"/>
      <c r="S32" s="1"/>
      <c r="T32" s="1"/>
      <c r="U32" s="1"/>
      <c r="V32" s="1"/>
      <c r="W32" s="1"/>
      <c r="X32" s="1"/>
      <c r="Y32" s="1"/>
      <c r="Z32" s="35"/>
    </row>
    <row r="33" spans="2:26" ht="52.5" hidden="1" x14ac:dyDescent="0.3">
      <c r="B33" s="16" t="s">
        <v>16</v>
      </c>
      <c r="C33" s="10"/>
      <c r="D33" s="11">
        <v>45670</v>
      </c>
      <c r="E33" s="11">
        <v>45698</v>
      </c>
      <c r="F33" s="45"/>
      <c r="G33" s="22">
        <f t="shared" si="4"/>
        <v>29</v>
      </c>
      <c r="H33" s="18">
        <v>0</v>
      </c>
      <c r="I33" s="1"/>
      <c r="J33" s="1"/>
      <c r="K33" s="1"/>
      <c r="L33" s="1"/>
      <c r="M33" s="1"/>
      <c r="N33" s="1"/>
      <c r="O33" s="1"/>
      <c r="P33" s="1"/>
      <c r="Q33" s="1"/>
      <c r="R33" s="1"/>
      <c r="S33" s="1"/>
      <c r="T33" s="1"/>
      <c r="U33" s="1"/>
      <c r="V33" s="1"/>
      <c r="W33" s="1"/>
      <c r="X33" s="1"/>
      <c r="Y33" s="1"/>
      <c r="Z33" s="35"/>
    </row>
    <row r="34" spans="2:26" ht="26.25" hidden="1" x14ac:dyDescent="0.3">
      <c r="B34" s="8" t="s">
        <v>17</v>
      </c>
      <c r="C34" s="10"/>
      <c r="D34" s="11">
        <v>45670</v>
      </c>
      <c r="E34" s="11">
        <v>45698</v>
      </c>
      <c r="F34" s="45"/>
      <c r="G34" s="22">
        <f t="shared" si="4"/>
        <v>29</v>
      </c>
      <c r="H34" s="18">
        <v>0</v>
      </c>
      <c r="I34" s="1"/>
      <c r="J34" s="1"/>
      <c r="K34" s="1"/>
      <c r="L34" s="1"/>
      <c r="M34" s="1"/>
      <c r="N34" s="1"/>
      <c r="O34" s="1"/>
      <c r="P34" s="1"/>
      <c r="Q34" s="1"/>
      <c r="R34" s="1"/>
      <c r="S34" s="1"/>
      <c r="T34" s="1"/>
      <c r="U34" s="1"/>
      <c r="V34" s="1"/>
      <c r="W34" s="1"/>
      <c r="X34" s="1"/>
      <c r="Y34" s="1"/>
      <c r="Z34" s="35"/>
    </row>
  </sheetData>
  <mergeCells count="12">
    <mergeCell ref="C20:C25"/>
    <mergeCell ref="I4:Z4"/>
    <mergeCell ref="G4:G6"/>
    <mergeCell ref="H4:H6"/>
    <mergeCell ref="F4:F6"/>
    <mergeCell ref="F7:F16"/>
    <mergeCell ref="F17:F28"/>
    <mergeCell ref="B2:D2"/>
    <mergeCell ref="C4:C6"/>
    <mergeCell ref="B4:B6"/>
    <mergeCell ref="D4:D6"/>
    <mergeCell ref="E4:E6"/>
  </mergeCells>
  <phoneticPr fontId="1" type="noConversion"/>
  <conditionalFormatting sqref="I5:Z34">
    <cfRule type="expression" dxfId="1" priority="3">
      <formula>I$5=$E$3</formula>
    </cfRule>
  </conditionalFormatting>
  <conditionalFormatting sqref="I7:Z34">
    <cfRule type="expression" dxfId="0" priority="4">
      <formula>AND(I$5&gt;=$D7,I$5&lt;=$E7)</formula>
    </cfRule>
  </conditionalFormatting>
  <conditionalFormatting sqref="H7:H34">
    <cfRule type="dataBar" priority="122">
      <dataBar>
        <cfvo type="min"/>
        <cfvo type="max"/>
        <color rgb="FF638EC6"/>
      </dataBar>
      <extLst>
        <ext xmlns:x14="http://schemas.microsoft.com/office/spreadsheetml/2009/9/main" uri="{B025F937-C7B1-47D3-B67F-A62EFF666E3E}">
          <x14:id>{5E6E96A8-9112-4728-A340-025BFCD2777D}</x14:id>
        </ext>
      </extLst>
    </cfRule>
  </conditionalFormatting>
  <pageMargins left="0.7" right="0.7" top="0.75" bottom="0.75" header="0.3" footer="0.3"/>
  <pageSetup paperSize="9" orientation="portrait" r:id="rId1"/>
  <ignoredErrors>
    <ignoredError sqref="N5:N6 T5:T6" formula="1"/>
  </ignoredErrors>
  <extLst>
    <ext xmlns:x14="http://schemas.microsoft.com/office/spreadsheetml/2009/9/main" uri="{78C0D931-6437-407d-A8EE-F0AAD7539E65}">
      <x14:conditionalFormattings>
        <x14:conditionalFormatting xmlns:xm="http://schemas.microsoft.com/office/excel/2006/main">
          <x14:cfRule type="dataBar" id="{5E6E96A8-9112-4728-A340-025BFCD2777D}">
            <x14:dataBar minLength="0" maxLength="100" border="1" negativeBarBorderColorSameAsPositive="0">
              <x14:cfvo type="autoMin"/>
              <x14:cfvo type="autoMax"/>
              <x14:borderColor rgb="FF638EC6"/>
              <x14:negativeFillColor rgb="FFFF0000"/>
              <x14:negativeBorderColor rgb="FFFF0000"/>
              <x14:axisColor rgb="FF000000"/>
            </x14:dataBar>
          </x14:cfRule>
          <xm:sqref>H7:H34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2"/>
  <sheetViews>
    <sheetView showGridLines="0" tabSelected="1" zoomScale="55" zoomScaleNormal="55" workbookViewId="0">
      <pane xSplit="2" topLeftCell="N1" activePane="topRight" state="frozen"/>
      <selection pane="topRight" activeCell="U8" sqref="U8"/>
    </sheetView>
  </sheetViews>
  <sheetFormatPr defaultRowHeight="16.5" x14ac:dyDescent="0.3"/>
  <cols>
    <col min="1" max="1" width="5.75" customWidth="1"/>
    <col min="2" max="2" width="20.25" style="4" bestFit="1" customWidth="1"/>
    <col min="3" max="4" width="63.875" style="12" bestFit="1" customWidth="1"/>
    <col min="5" max="5" width="60.625" customWidth="1"/>
    <col min="6" max="6" width="63.875" style="12" bestFit="1" customWidth="1"/>
    <col min="7" max="7" width="56.125" style="12" customWidth="1"/>
    <col min="8" max="8" width="53.5" style="4" bestFit="1" customWidth="1"/>
    <col min="9" max="9" width="53.375" customWidth="1"/>
    <col min="10" max="11" width="48.75" bestFit="1" customWidth="1"/>
    <col min="12" max="12" width="50.75" customWidth="1"/>
    <col min="13" max="13" width="48.25" bestFit="1" customWidth="1"/>
    <col min="14" max="14" width="49.25" bestFit="1" customWidth="1"/>
    <col min="15" max="15" width="54.25" customWidth="1"/>
    <col min="16" max="16" width="72.875" bestFit="1" customWidth="1"/>
    <col min="17" max="17" width="56.25" customWidth="1"/>
    <col min="18" max="18" width="39.25" bestFit="1" customWidth="1"/>
    <col min="19" max="22" width="27.125" bestFit="1" customWidth="1"/>
    <col min="23" max="23" width="27.125" style="31" bestFit="1" customWidth="1"/>
  </cols>
  <sheetData>
    <row r="1" spans="1:23" ht="9.9499999999999993" customHeight="1" x14ac:dyDescent="0.3"/>
    <row r="2" spans="1:23" ht="54.75" customHeight="1" x14ac:dyDescent="0.3">
      <c r="B2" s="59" t="s">
        <v>18</v>
      </c>
      <c r="C2" s="59"/>
      <c r="D2" s="59"/>
      <c r="E2" s="59"/>
      <c r="F2" s="59"/>
      <c r="G2" s="59"/>
      <c r="H2" s="59"/>
      <c r="I2" s="59"/>
    </row>
    <row r="3" spans="1:23" ht="32.25" thickBot="1" x14ac:dyDescent="0.35">
      <c r="C3" s="14"/>
      <c r="D3" s="14"/>
      <c r="F3" s="14" t="s">
        <v>2</v>
      </c>
      <c r="G3" s="15">
        <f ca="1">TODAY()</f>
        <v>45691</v>
      </c>
      <c r="H3" s="21" t="s">
        <v>3</v>
      </c>
      <c r="I3" s="9" t="s">
        <v>19</v>
      </c>
      <c r="W3" s="36" t="s">
        <v>20</v>
      </c>
    </row>
    <row r="4" spans="1:23" ht="17.45" customHeight="1" thickTop="1" x14ac:dyDescent="0.3">
      <c r="B4" s="87"/>
      <c r="C4" s="80" t="s">
        <v>21</v>
      </c>
      <c r="D4" s="80" t="s">
        <v>21</v>
      </c>
      <c r="E4" s="80" t="s">
        <v>21</v>
      </c>
      <c r="F4" s="80" t="s">
        <v>21</v>
      </c>
      <c r="G4" s="80" t="s">
        <v>21</v>
      </c>
      <c r="H4" s="80" t="s">
        <v>21</v>
      </c>
      <c r="I4" s="80" t="s">
        <v>21</v>
      </c>
      <c r="J4" s="80" t="s">
        <v>21</v>
      </c>
      <c r="K4" s="80" t="s">
        <v>21</v>
      </c>
      <c r="L4" s="80" t="s">
        <v>21</v>
      </c>
      <c r="M4" s="80" t="s">
        <v>21</v>
      </c>
      <c r="N4" s="80" t="s">
        <v>21</v>
      </c>
      <c r="O4" s="80" t="s">
        <v>21</v>
      </c>
      <c r="P4" s="80" t="s">
        <v>21</v>
      </c>
      <c r="Q4" s="80" t="s">
        <v>21</v>
      </c>
      <c r="R4" s="80" t="s">
        <v>21</v>
      </c>
      <c r="S4" s="80" t="s">
        <v>21</v>
      </c>
      <c r="T4" s="80" t="s">
        <v>21</v>
      </c>
      <c r="U4" s="80" t="s">
        <v>21</v>
      </c>
      <c r="V4" s="80" t="s">
        <v>21</v>
      </c>
      <c r="W4" s="93" t="s">
        <v>21</v>
      </c>
    </row>
    <row r="5" spans="1:23" ht="17.100000000000001" customHeight="1" x14ac:dyDescent="0.3">
      <c r="B5" s="88"/>
      <c r="C5" s="81"/>
      <c r="D5" s="81"/>
      <c r="E5" s="81"/>
      <c r="F5" s="81"/>
      <c r="G5" s="81"/>
      <c r="H5" s="81"/>
      <c r="I5" s="81"/>
      <c r="J5" s="81"/>
      <c r="K5" s="81"/>
      <c r="L5" s="81"/>
      <c r="M5" s="81"/>
      <c r="N5" s="81"/>
      <c r="O5" s="81"/>
      <c r="P5" s="81"/>
      <c r="Q5" s="81"/>
      <c r="R5" s="81"/>
      <c r="S5" s="81"/>
      <c r="T5" s="81"/>
      <c r="U5" s="81"/>
      <c r="V5" s="81"/>
      <c r="W5" s="94"/>
    </row>
    <row r="6" spans="1:23" ht="17.45" customHeight="1" thickBot="1" x14ac:dyDescent="0.35">
      <c r="A6" t="s">
        <v>22</v>
      </c>
      <c r="B6" s="89"/>
      <c r="C6" s="82"/>
      <c r="D6" s="82"/>
      <c r="E6" s="82"/>
      <c r="F6" s="82"/>
      <c r="G6" s="82"/>
      <c r="H6" s="82"/>
      <c r="I6" s="82"/>
      <c r="J6" s="82"/>
      <c r="K6" s="82"/>
      <c r="L6" s="82"/>
      <c r="M6" s="82"/>
      <c r="N6" s="82"/>
      <c r="O6" s="82"/>
      <c r="P6" s="82"/>
      <c r="Q6" s="82"/>
      <c r="R6" s="82"/>
      <c r="S6" s="82"/>
      <c r="T6" s="82"/>
      <c r="U6" s="82"/>
      <c r="V6" s="82"/>
      <c r="W6" s="95"/>
    </row>
    <row r="7" spans="1:23" ht="27" thickTop="1" x14ac:dyDescent="0.3">
      <c r="B7" s="25" t="s">
        <v>23</v>
      </c>
      <c r="C7" s="26" t="s">
        <v>53</v>
      </c>
      <c r="D7" s="26" t="s">
        <v>54</v>
      </c>
      <c r="E7" s="26" t="s">
        <v>24</v>
      </c>
      <c r="F7" s="26" t="s">
        <v>25</v>
      </c>
      <c r="G7" s="26" t="s">
        <v>26</v>
      </c>
      <c r="H7" s="26" t="s">
        <v>27</v>
      </c>
      <c r="I7" s="26" t="s">
        <v>28</v>
      </c>
      <c r="J7" s="26" t="s">
        <v>29</v>
      </c>
      <c r="K7" s="26" t="s">
        <v>30</v>
      </c>
      <c r="L7" s="26" t="s">
        <v>31</v>
      </c>
      <c r="M7" s="26" t="s">
        <v>32</v>
      </c>
      <c r="N7" s="26" t="s">
        <v>33</v>
      </c>
      <c r="O7" s="26" t="s">
        <v>34</v>
      </c>
      <c r="P7" s="26" t="s">
        <v>35</v>
      </c>
      <c r="Q7" s="26" t="s">
        <v>36</v>
      </c>
      <c r="R7" s="26" t="s">
        <v>37</v>
      </c>
      <c r="S7" s="26" t="s">
        <v>38</v>
      </c>
      <c r="T7" s="26" t="s">
        <v>39</v>
      </c>
      <c r="U7" s="26" t="s">
        <v>40</v>
      </c>
      <c r="V7" s="26" t="s">
        <v>41</v>
      </c>
      <c r="W7" s="37" t="s">
        <v>42</v>
      </c>
    </row>
    <row r="8" spans="1:23" ht="335.25" customHeight="1" x14ac:dyDescent="0.3">
      <c r="B8" s="23" t="s">
        <v>43</v>
      </c>
      <c r="C8" s="42" t="s">
        <v>56</v>
      </c>
      <c r="D8" s="27" t="s">
        <v>57</v>
      </c>
      <c r="E8" s="27" t="s">
        <v>66</v>
      </c>
      <c r="F8" s="27" t="s">
        <v>71</v>
      </c>
      <c r="G8" s="24" t="s">
        <v>84</v>
      </c>
      <c r="H8" s="24" t="s">
        <v>89</v>
      </c>
      <c r="I8" s="24" t="s">
        <v>92</v>
      </c>
      <c r="J8" s="48" t="s">
        <v>94</v>
      </c>
      <c r="K8" s="24" t="s">
        <v>96</v>
      </c>
      <c r="L8" s="24" t="s">
        <v>99</v>
      </c>
      <c r="M8" s="24" t="s">
        <v>110</v>
      </c>
      <c r="N8" s="24" t="s">
        <v>111</v>
      </c>
      <c r="O8" s="24" t="s">
        <v>115</v>
      </c>
      <c r="P8" s="24" t="s">
        <v>129</v>
      </c>
      <c r="Q8" s="24" t="s">
        <v>134</v>
      </c>
      <c r="R8" s="24" t="s">
        <v>136</v>
      </c>
      <c r="S8" s="24"/>
      <c r="T8" s="24"/>
      <c r="U8" s="24"/>
      <c r="V8" s="24"/>
      <c r="W8" s="38"/>
    </row>
    <row r="9" spans="1:23" ht="129.75" customHeight="1" x14ac:dyDescent="0.3">
      <c r="B9" s="23" t="s">
        <v>44</v>
      </c>
      <c r="C9" s="27"/>
      <c r="D9" s="27"/>
      <c r="E9" s="27"/>
      <c r="F9" s="27" t="s">
        <v>70</v>
      </c>
      <c r="G9" s="24"/>
      <c r="H9" s="24"/>
      <c r="I9" s="24"/>
      <c r="J9" s="24"/>
      <c r="K9" s="24"/>
      <c r="L9" s="24"/>
      <c r="M9" s="24"/>
      <c r="N9" s="24"/>
      <c r="O9" s="24"/>
      <c r="P9" s="24"/>
      <c r="Q9" s="24"/>
      <c r="R9" s="24"/>
      <c r="S9" s="24"/>
      <c r="T9" s="24"/>
      <c r="U9" s="24"/>
      <c r="V9" s="24"/>
      <c r="W9" s="38"/>
    </row>
    <row r="10" spans="1:23" x14ac:dyDescent="0.3">
      <c r="H10" s="12"/>
      <c r="I10" s="12"/>
      <c r="J10" s="12"/>
      <c r="K10" s="12"/>
      <c r="L10" s="12"/>
      <c r="M10" s="12"/>
      <c r="N10" s="12"/>
      <c r="O10" s="12"/>
      <c r="P10" s="12"/>
      <c r="Q10" s="12"/>
      <c r="R10" s="12"/>
      <c r="S10" s="12"/>
      <c r="T10" s="12"/>
      <c r="U10" s="12"/>
      <c r="V10" s="12"/>
      <c r="W10" s="39"/>
    </row>
    <row r="11" spans="1:23" s="12" customFormat="1" ht="17.25" thickBot="1" x14ac:dyDescent="0.35">
      <c r="B11" s="4"/>
      <c r="E11"/>
      <c r="W11" s="39"/>
    </row>
    <row r="12" spans="1:23" s="12" customFormat="1" ht="27" customHeight="1" thickTop="1" x14ac:dyDescent="0.3">
      <c r="B12" s="87"/>
      <c r="C12" s="80" t="s">
        <v>21</v>
      </c>
      <c r="D12" s="80" t="s">
        <v>21</v>
      </c>
      <c r="E12" s="80" t="s">
        <v>21</v>
      </c>
      <c r="F12" s="80" t="s">
        <v>21</v>
      </c>
      <c r="G12" s="80" t="s">
        <v>21</v>
      </c>
      <c r="H12" s="80" t="s">
        <v>21</v>
      </c>
      <c r="I12" s="80" t="s">
        <v>21</v>
      </c>
      <c r="J12" s="80" t="s">
        <v>21</v>
      </c>
      <c r="K12" s="80" t="s">
        <v>21</v>
      </c>
      <c r="L12" s="80" t="s">
        <v>21</v>
      </c>
      <c r="M12" s="80" t="s">
        <v>21</v>
      </c>
      <c r="N12" s="80" t="s">
        <v>21</v>
      </c>
      <c r="O12" s="80" t="s">
        <v>21</v>
      </c>
      <c r="P12" s="80" t="s">
        <v>21</v>
      </c>
      <c r="Q12" s="80" t="s">
        <v>21</v>
      </c>
      <c r="R12" s="80" t="s">
        <v>21</v>
      </c>
      <c r="S12" s="80" t="s">
        <v>21</v>
      </c>
      <c r="T12" s="80" t="s">
        <v>21</v>
      </c>
      <c r="U12" s="80" t="s">
        <v>21</v>
      </c>
      <c r="V12" s="80" t="s">
        <v>21</v>
      </c>
      <c r="W12" s="93" t="s">
        <v>21</v>
      </c>
    </row>
    <row r="13" spans="1:23" s="12" customFormat="1" ht="16.5" customHeight="1" x14ac:dyDescent="0.3">
      <c r="B13" s="88"/>
      <c r="C13" s="81"/>
      <c r="D13" s="81"/>
      <c r="E13" s="81"/>
      <c r="F13" s="81"/>
      <c r="G13" s="81"/>
      <c r="H13" s="81"/>
      <c r="I13" s="81"/>
      <c r="J13" s="81"/>
      <c r="K13" s="81"/>
      <c r="L13" s="81"/>
      <c r="M13" s="81"/>
      <c r="N13" s="81"/>
      <c r="O13" s="81"/>
      <c r="P13" s="81"/>
      <c r="Q13" s="81"/>
      <c r="R13" s="81"/>
      <c r="S13" s="81"/>
      <c r="T13" s="81"/>
      <c r="U13" s="81"/>
      <c r="V13" s="81"/>
      <c r="W13" s="94"/>
    </row>
    <row r="14" spans="1:23" s="12" customFormat="1" ht="17.25" customHeight="1" thickBot="1" x14ac:dyDescent="0.35">
      <c r="B14" s="89"/>
      <c r="C14" s="82"/>
      <c r="D14" s="82"/>
      <c r="E14" s="82"/>
      <c r="F14" s="82"/>
      <c r="G14" s="82"/>
      <c r="H14" s="82"/>
      <c r="I14" s="82"/>
      <c r="J14" s="82"/>
      <c r="K14" s="82"/>
      <c r="L14" s="82"/>
      <c r="M14" s="82"/>
      <c r="N14" s="82"/>
      <c r="O14" s="82"/>
      <c r="P14" s="82"/>
      <c r="Q14" s="82"/>
      <c r="R14" s="82"/>
      <c r="S14" s="82"/>
      <c r="T14" s="82"/>
      <c r="U14" s="82"/>
      <c r="V14" s="82"/>
      <c r="W14" s="95"/>
    </row>
    <row r="15" spans="1:23" s="12" customFormat="1" ht="50.1" customHeight="1" thickTop="1" x14ac:dyDescent="0.3">
      <c r="B15" s="25" t="s">
        <v>23</v>
      </c>
      <c r="C15" s="26" t="s">
        <v>53</v>
      </c>
      <c r="D15" s="26" t="s">
        <v>54</v>
      </c>
      <c r="E15" s="26" t="s">
        <v>24</v>
      </c>
      <c r="F15" s="26" t="s">
        <v>25</v>
      </c>
      <c r="G15" s="26" t="s">
        <v>26</v>
      </c>
      <c r="H15" s="26" t="s">
        <v>27</v>
      </c>
      <c r="I15" s="26" t="s">
        <v>28</v>
      </c>
      <c r="J15" s="26" t="s">
        <v>29</v>
      </c>
      <c r="K15" s="26" t="s">
        <v>30</v>
      </c>
      <c r="L15" s="26" t="s">
        <v>31</v>
      </c>
      <c r="M15" s="26" t="s">
        <v>32</v>
      </c>
      <c r="N15" s="26" t="s">
        <v>33</v>
      </c>
      <c r="O15" s="26" t="s">
        <v>34</v>
      </c>
      <c r="P15" s="26" t="s">
        <v>35</v>
      </c>
      <c r="Q15" s="26" t="s">
        <v>36</v>
      </c>
      <c r="R15" s="26" t="s">
        <v>37</v>
      </c>
      <c r="S15" s="26" t="s">
        <v>38</v>
      </c>
      <c r="T15" s="26" t="s">
        <v>39</v>
      </c>
      <c r="U15" s="26" t="s">
        <v>40</v>
      </c>
      <c r="V15" s="26" t="s">
        <v>41</v>
      </c>
      <c r="W15" s="37" t="s">
        <v>42</v>
      </c>
    </row>
    <row r="16" spans="1:23" s="12" customFormat="1" ht="409.5" x14ac:dyDescent="0.3">
      <c r="B16" s="23" t="s">
        <v>45</v>
      </c>
      <c r="C16" s="24"/>
      <c r="D16" s="24"/>
      <c r="E16" s="24"/>
      <c r="F16" s="24"/>
      <c r="G16" s="50" t="s">
        <v>86</v>
      </c>
      <c r="H16" s="47" t="s">
        <v>87</v>
      </c>
      <c r="I16" s="27" t="s">
        <v>113</v>
      </c>
      <c r="J16" s="27" t="s">
        <v>102</v>
      </c>
      <c r="K16" s="50" t="s">
        <v>101</v>
      </c>
      <c r="L16" s="49" t="s">
        <v>103</v>
      </c>
      <c r="M16" s="57" t="s">
        <v>122</v>
      </c>
      <c r="N16" s="49" t="s">
        <v>112</v>
      </c>
      <c r="O16" s="52" t="s">
        <v>114</v>
      </c>
      <c r="P16" s="24"/>
      <c r="Q16" s="24"/>
      <c r="R16" s="24"/>
      <c r="S16" s="24"/>
      <c r="T16" s="24"/>
      <c r="U16" s="24"/>
      <c r="V16" s="24"/>
      <c r="W16" s="38"/>
    </row>
    <row r="17" spans="2:23" s="12" customFormat="1" ht="50.1" customHeight="1" thickBot="1" x14ac:dyDescent="0.35">
      <c r="W17" s="39"/>
    </row>
    <row r="18" spans="2:23" s="12" customFormat="1" ht="16.5" customHeight="1" thickTop="1" x14ac:dyDescent="0.3">
      <c r="B18" s="87"/>
      <c r="C18" s="80" t="s">
        <v>21</v>
      </c>
      <c r="D18" s="80" t="s">
        <v>21</v>
      </c>
      <c r="E18" s="80" t="s">
        <v>21</v>
      </c>
      <c r="F18" s="80" t="s">
        <v>21</v>
      </c>
      <c r="G18" s="80" t="s">
        <v>21</v>
      </c>
      <c r="H18" s="80" t="s">
        <v>21</v>
      </c>
      <c r="I18" s="80" t="s">
        <v>21</v>
      </c>
      <c r="J18" s="80" t="s">
        <v>21</v>
      </c>
      <c r="K18" s="80" t="s">
        <v>21</v>
      </c>
      <c r="L18" s="80" t="s">
        <v>21</v>
      </c>
      <c r="M18" s="80" t="s">
        <v>21</v>
      </c>
      <c r="N18" s="80" t="s">
        <v>21</v>
      </c>
      <c r="O18" s="90" t="s">
        <v>21</v>
      </c>
      <c r="P18" s="80" t="s">
        <v>21</v>
      </c>
      <c r="Q18" s="80" t="s">
        <v>21</v>
      </c>
      <c r="R18" s="80" t="s">
        <v>21</v>
      </c>
      <c r="S18" s="80" t="s">
        <v>21</v>
      </c>
      <c r="T18" s="80" t="s">
        <v>21</v>
      </c>
      <c r="U18" s="80" t="s">
        <v>21</v>
      </c>
      <c r="V18" s="80" t="s">
        <v>21</v>
      </c>
      <c r="W18" s="93" t="s">
        <v>21</v>
      </c>
    </row>
    <row r="19" spans="2:23" s="12" customFormat="1" ht="17.25" customHeight="1" x14ac:dyDescent="0.3">
      <c r="B19" s="88"/>
      <c r="C19" s="81"/>
      <c r="D19" s="81"/>
      <c r="E19" s="81"/>
      <c r="F19" s="81"/>
      <c r="G19" s="81"/>
      <c r="H19" s="81"/>
      <c r="I19" s="81"/>
      <c r="J19" s="81"/>
      <c r="K19" s="81"/>
      <c r="L19" s="81"/>
      <c r="M19" s="81"/>
      <c r="N19" s="81"/>
      <c r="O19" s="91"/>
      <c r="P19" s="81"/>
      <c r="Q19" s="81"/>
      <c r="R19" s="81"/>
      <c r="S19" s="81"/>
      <c r="T19" s="81"/>
      <c r="U19" s="81"/>
      <c r="V19" s="81"/>
      <c r="W19" s="94"/>
    </row>
    <row r="20" spans="2:23" s="12" customFormat="1" ht="17.25" customHeight="1" thickBot="1" x14ac:dyDescent="0.35">
      <c r="B20" s="89"/>
      <c r="C20" s="82"/>
      <c r="D20" s="82"/>
      <c r="E20" s="82"/>
      <c r="F20" s="82"/>
      <c r="G20" s="82"/>
      <c r="H20" s="82"/>
      <c r="I20" s="82"/>
      <c r="J20" s="82"/>
      <c r="K20" s="82"/>
      <c r="L20" s="82"/>
      <c r="M20" s="82"/>
      <c r="N20" s="82"/>
      <c r="O20" s="92"/>
      <c r="P20" s="82"/>
      <c r="Q20" s="82"/>
      <c r="R20" s="82"/>
      <c r="S20" s="82"/>
      <c r="T20" s="82"/>
      <c r="U20" s="82"/>
      <c r="V20" s="82"/>
      <c r="W20" s="95"/>
    </row>
    <row r="21" spans="2:23" s="12" customFormat="1" ht="50.1" customHeight="1" thickTop="1" x14ac:dyDescent="0.3">
      <c r="B21" s="25" t="s">
        <v>23</v>
      </c>
      <c r="C21" s="26" t="s">
        <v>53</v>
      </c>
      <c r="D21" s="26" t="s">
        <v>54</v>
      </c>
      <c r="E21" s="26" t="s">
        <v>24</v>
      </c>
      <c r="F21" s="26" t="s">
        <v>25</v>
      </c>
      <c r="G21" s="26" t="s">
        <v>26</v>
      </c>
      <c r="H21" s="26" t="s">
        <v>27</v>
      </c>
      <c r="I21" s="26" t="s">
        <v>28</v>
      </c>
      <c r="J21" s="26" t="s">
        <v>29</v>
      </c>
      <c r="K21" s="26" t="s">
        <v>30</v>
      </c>
      <c r="L21" s="26" t="s">
        <v>31</v>
      </c>
      <c r="M21" s="26" t="s">
        <v>32</v>
      </c>
      <c r="N21" s="26" t="s">
        <v>33</v>
      </c>
      <c r="O21" s="26" t="s">
        <v>34</v>
      </c>
      <c r="P21" s="26" t="s">
        <v>35</v>
      </c>
      <c r="Q21" s="26" t="s">
        <v>36</v>
      </c>
      <c r="R21" s="26" t="s">
        <v>37</v>
      </c>
      <c r="S21" s="26" t="s">
        <v>38</v>
      </c>
      <c r="T21" s="26" t="s">
        <v>39</v>
      </c>
      <c r="U21" s="26" t="s">
        <v>40</v>
      </c>
      <c r="V21" s="26" t="s">
        <v>41</v>
      </c>
      <c r="W21" s="37" t="s">
        <v>42</v>
      </c>
    </row>
    <row r="22" spans="2:23" s="12" customFormat="1" ht="408.75" customHeight="1" x14ac:dyDescent="0.3">
      <c r="B22" s="23" t="s">
        <v>46</v>
      </c>
      <c r="C22" s="43" t="s">
        <v>65</v>
      </c>
      <c r="D22" s="43" t="s">
        <v>67</v>
      </c>
      <c r="E22" s="43" t="s">
        <v>85</v>
      </c>
      <c r="F22" s="43"/>
      <c r="G22" s="43" t="s">
        <v>88</v>
      </c>
      <c r="H22" s="43" t="s">
        <v>91</v>
      </c>
      <c r="I22" s="43" t="s">
        <v>95</v>
      </c>
      <c r="J22" s="43" t="s">
        <v>97</v>
      </c>
      <c r="K22" s="43" t="s">
        <v>100</v>
      </c>
      <c r="L22" s="43" t="s">
        <v>107</v>
      </c>
      <c r="M22" s="43" t="s">
        <v>109</v>
      </c>
      <c r="N22" s="43" t="s">
        <v>127</v>
      </c>
      <c r="O22" s="43" t="s">
        <v>128</v>
      </c>
      <c r="P22" s="43" t="s">
        <v>130</v>
      </c>
      <c r="Q22" s="43" t="s">
        <v>135</v>
      </c>
      <c r="R22" s="43"/>
      <c r="S22" s="43"/>
      <c r="T22" s="43"/>
      <c r="U22" s="43"/>
      <c r="V22" s="43"/>
      <c r="W22" s="40"/>
    </row>
    <row r="23" spans="2:23" s="12" customFormat="1" ht="223.5" customHeight="1" x14ac:dyDescent="0.3">
      <c r="B23" s="23" t="s">
        <v>47</v>
      </c>
      <c r="C23" s="43"/>
      <c r="D23" s="43"/>
      <c r="E23" s="43"/>
      <c r="F23" s="43" t="s">
        <v>69</v>
      </c>
      <c r="G23" s="43"/>
      <c r="H23" s="43"/>
      <c r="I23" s="43"/>
      <c r="J23" s="43"/>
      <c r="K23" s="43"/>
      <c r="L23" s="43"/>
      <c r="M23" s="43"/>
      <c r="N23" s="43"/>
      <c r="O23" s="43"/>
      <c r="P23" s="43"/>
      <c r="Q23" s="43"/>
      <c r="R23" s="43"/>
      <c r="S23" s="43"/>
      <c r="T23" s="43"/>
      <c r="U23" s="43"/>
      <c r="V23" s="43"/>
      <c r="W23" s="38"/>
    </row>
    <row r="24" spans="2:23" s="12" customFormat="1" ht="50.1" customHeight="1" thickBot="1" x14ac:dyDescent="0.35">
      <c r="W24" s="39"/>
    </row>
    <row r="25" spans="2:23" s="12" customFormat="1" ht="17.25" customHeight="1" thickTop="1" x14ac:dyDescent="0.3">
      <c r="B25" s="87"/>
      <c r="C25" s="80" t="s">
        <v>21</v>
      </c>
      <c r="D25" s="80" t="s">
        <v>21</v>
      </c>
      <c r="E25" s="80" t="s">
        <v>21</v>
      </c>
      <c r="F25" s="80" t="s">
        <v>21</v>
      </c>
      <c r="G25" s="80" t="s">
        <v>21</v>
      </c>
      <c r="H25" s="80" t="s">
        <v>21</v>
      </c>
      <c r="I25" s="80" t="s">
        <v>21</v>
      </c>
      <c r="J25" s="80" t="s">
        <v>21</v>
      </c>
      <c r="K25" s="80" t="s">
        <v>21</v>
      </c>
      <c r="L25" s="80" t="s">
        <v>21</v>
      </c>
      <c r="M25" s="80" t="s">
        <v>21</v>
      </c>
      <c r="N25" s="80" t="s">
        <v>21</v>
      </c>
      <c r="O25" s="90" t="s">
        <v>21</v>
      </c>
      <c r="P25" s="80" t="s">
        <v>21</v>
      </c>
      <c r="Q25" s="80" t="s">
        <v>21</v>
      </c>
      <c r="R25" s="80" t="s">
        <v>21</v>
      </c>
      <c r="S25" s="80" t="s">
        <v>21</v>
      </c>
      <c r="T25" s="80" t="s">
        <v>21</v>
      </c>
      <c r="U25" s="80" t="s">
        <v>21</v>
      </c>
      <c r="V25" s="80" t="s">
        <v>21</v>
      </c>
      <c r="W25" s="93" t="s">
        <v>21</v>
      </c>
    </row>
    <row r="26" spans="2:23" s="12" customFormat="1" ht="16.5" customHeight="1" x14ac:dyDescent="0.3">
      <c r="B26" s="88"/>
      <c r="C26" s="81"/>
      <c r="D26" s="81"/>
      <c r="E26" s="81"/>
      <c r="F26" s="81"/>
      <c r="G26" s="81"/>
      <c r="H26" s="81"/>
      <c r="I26" s="81"/>
      <c r="J26" s="81"/>
      <c r="K26" s="81"/>
      <c r="L26" s="81"/>
      <c r="M26" s="81"/>
      <c r="N26" s="81"/>
      <c r="O26" s="91"/>
      <c r="P26" s="81"/>
      <c r="Q26" s="81"/>
      <c r="R26" s="81"/>
      <c r="S26" s="81"/>
      <c r="T26" s="81"/>
      <c r="U26" s="81"/>
      <c r="V26" s="81"/>
      <c r="W26" s="94"/>
    </row>
    <row r="27" spans="2:23" ht="20.100000000000001" customHeight="1" thickBot="1" x14ac:dyDescent="0.35">
      <c r="B27" s="89"/>
      <c r="C27" s="82"/>
      <c r="D27" s="82"/>
      <c r="E27" s="82"/>
      <c r="F27" s="82"/>
      <c r="G27" s="82"/>
      <c r="H27" s="82"/>
      <c r="I27" s="82"/>
      <c r="J27" s="82"/>
      <c r="K27" s="82"/>
      <c r="L27" s="82"/>
      <c r="M27" s="82"/>
      <c r="N27" s="82"/>
      <c r="O27" s="92"/>
      <c r="P27" s="82"/>
      <c r="Q27" s="82"/>
      <c r="R27" s="82"/>
      <c r="S27" s="82"/>
      <c r="T27" s="82"/>
      <c r="U27" s="82"/>
      <c r="V27" s="82"/>
      <c r="W27" s="95"/>
    </row>
    <row r="28" spans="2:23" s="12" customFormat="1" ht="50.1" customHeight="1" thickTop="1" x14ac:dyDescent="0.3">
      <c r="B28" s="25" t="s">
        <v>23</v>
      </c>
      <c r="C28" s="26" t="s">
        <v>53</v>
      </c>
      <c r="D28" s="26" t="s">
        <v>54</v>
      </c>
      <c r="E28" s="26" t="s">
        <v>24</v>
      </c>
      <c r="F28" s="26" t="s">
        <v>25</v>
      </c>
      <c r="G28" s="26" t="s">
        <v>26</v>
      </c>
      <c r="H28" s="26" t="s">
        <v>27</v>
      </c>
      <c r="I28" s="26" t="s">
        <v>28</v>
      </c>
      <c r="J28" s="26" t="s">
        <v>29</v>
      </c>
      <c r="K28" s="26" t="s">
        <v>30</v>
      </c>
      <c r="L28" s="26" t="s">
        <v>31</v>
      </c>
      <c r="M28" s="26" t="s">
        <v>32</v>
      </c>
      <c r="N28" s="26" t="s">
        <v>33</v>
      </c>
      <c r="O28" s="26" t="s">
        <v>34</v>
      </c>
      <c r="P28" s="26" t="s">
        <v>35</v>
      </c>
      <c r="Q28" s="26" t="s">
        <v>36</v>
      </c>
      <c r="R28" s="26" t="s">
        <v>37</v>
      </c>
      <c r="S28" s="26" t="s">
        <v>38</v>
      </c>
      <c r="T28" s="26" t="s">
        <v>39</v>
      </c>
      <c r="U28" s="26" t="s">
        <v>40</v>
      </c>
      <c r="V28" s="26" t="s">
        <v>41</v>
      </c>
      <c r="W28" s="37" t="s">
        <v>42</v>
      </c>
    </row>
    <row r="29" spans="2:23" s="12" customFormat="1" ht="199.5" customHeight="1" x14ac:dyDescent="0.3">
      <c r="B29" s="23" t="s">
        <v>48</v>
      </c>
      <c r="C29" s="44" t="s">
        <v>55</v>
      </c>
      <c r="D29" s="27"/>
      <c r="E29" s="27" t="s">
        <v>68</v>
      </c>
      <c r="F29" s="46"/>
      <c r="G29" s="27" t="s">
        <v>93</v>
      </c>
      <c r="H29" s="27"/>
      <c r="I29" s="27"/>
      <c r="J29" s="27"/>
      <c r="K29" s="27" t="s">
        <v>98</v>
      </c>
      <c r="L29" s="27"/>
      <c r="M29" s="27"/>
      <c r="N29" s="27"/>
      <c r="O29" s="56" t="s">
        <v>121</v>
      </c>
      <c r="P29" s="27"/>
      <c r="Q29" s="27"/>
      <c r="R29" s="27"/>
      <c r="S29" s="27"/>
      <c r="T29" s="27"/>
      <c r="U29" s="27"/>
      <c r="V29" s="27"/>
      <c r="W29" s="41"/>
    </row>
    <row r="30" spans="2:23" ht="16.5" customHeight="1" x14ac:dyDescent="0.3"/>
    <row r="31" spans="2:23" ht="17.25" customHeight="1" x14ac:dyDescent="0.3"/>
    <row r="32" spans="2:23" ht="50.1" customHeight="1" x14ac:dyDescent="0.3"/>
  </sheetData>
  <mergeCells count="89">
    <mergeCell ref="V4:V6"/>
    <mergeCell ref="V12:V14"/>
    <mergeCell ref="V18:V20"/>
    <mergeCell ref="V25:V27"/>
    <mergeCell ref="W4:W6"/>
    <mergeCell ref="W12:W14"/>
    <mergeCell ref="W18:W20"/>
    <mergeCell ref="W25:W27"/>
    <mergeCell ref="T4:T6"/>
    <mergeCell ref="T12:T14"/>
    <mergeCell ref="T18:T20"/>
    <mergeCell ref="T25:T27"/>
    <mergeCell ref="U4:U6"/>
    <mergeCell ref="U12:U14"/>
    <mergeCell ref="U18:U20"/>
    <mergeCell ref="U25:U27"/>
    <mergeCell ref="R4:R6"/>
    <mergeCell ref="R12:R14"/>
    <mergeCell ref="R18:R20"/>
    <mergeCell ref="R25:R27"/>
    <mergeCell ref="S4:S6"/>
    <mergeCell ref="S12:S14"/>
    <mergeCell ref="S18:S20"/>
    <mergeCell ref="S25:S27"/>
    <mergeCell ref="Q4:Q6"/>
    <mergeCell ref="Q12:Q14"/>
    <mergeCell ref="Q18:Q20"/>
    <mergeCell ref="Q25:Q27"/>
    <mergeCell ref="O4:O6"/>
    <mergeCell ref="O12:O14"/>
    <mergeCell ref="O18:O20"/>
    <mergeCell ref="O25:O27"/>
    <mergeCell ref="P4:P6"/>
    <mergeCell ref="P12:P14"/>
    <mergeCell ref="P18:P20"/>
    <mergeCell ref="P25:P27"/>
    <mergeCell ref="M4:M6"/>
    <mergeCell ref="M12:M14"/>
    <mergeCell ref="M18:M20"/>
    <mergeCell ref="M25:M27"/>
    <mergeCell ref="N4:N6"/>
    <mergeCell ref="N12:N14"/>
    <mergeCell ref="N18:N20"/>
    <mergeCell ref="N25:N27"/>
    <mergeCell ref="K4:K6"/>
    <mergeCell ref="K12:K14"/>
    <mergeCell ref="K18:K20"/>
    <mergeCell ref="K25:K27"/>
    <mergeCell ref="L4:L6"/>
    <mergeCell ref="L12:L14"/>
    <mergeCell ref="L18:L20"/>
    <mergeCell ref="L25:L27"/>
    <mergeCell ref="I4:I6"/>
    <mergeCell ref="I12:I14"/>
    <mergeCell ref="I18:I20"/>
    <mergeCell ref="I25:I27"/>
    <mergeCell ref="J4:J6"/>
    <mergeCell ref="J12:J14"/>
    <mergeCell ref="J18:J20"/>
    <mergeCell ref="J25:J27"/>
    <mergeCell ref="F12:F14"/>
    <mergeCell ref="F25:F27"/>
    <mergeCell ref="F18:F20"/>
    <mergeCell ref="H4:H6"/>
    <mergeCell ref="H12:H14"/>
    <mergeCell ref="H18:H20"/>
    <mergeCell ref="H25:H27"/>
    <mergeCell ref="B25:B27"/>
    <mergeCell ref="E25:E27"/>
    <mergeCell ref="E18:E20"/>
    <mergeCell ref="B18:B20"/>
    <mergeCell ref="E12:E14"/>
    <mergeCell ref="B12:B14"/>
    <mergeCell ref="B2:I2"/>
    <mergeCell ref="C4:C6"/>
    <mergeCell ref="C12:C14"/>
    <mergeCell ref="C18:C20"/>
    <mergeCell ref="C25:C27"/>
    <mergeCell ref="D4:D6"/>
    <mergeCell ref="D12:D14"/>
    <mergeCell ref="D18:D20"/>
    <mergeCell ref="D25:D27"/>
    <mergeCell ref="G12:G14"/>
    <mergeCell ref="G18:G20"/>
    <mergeCell ref="G25:G27"/>
    <mergeCell ref="B4:B6"/>
    <mergeCell ref="E4:E6"/>
    <mergeCell ref="F4:F6"/>
    <mergeCell ref="G4:G6"/>
  </mergeCells>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2</vt:i4>
      </vt:variant>
    </vt:vector>
  </HeadingPairs>
  <TitlesOfParts>
    <vt:vector size="2" baseType="lpstr">
      <vt:lpstr>프로젝트 전체일정</vt:lpstr>
      <vt:lpstr>상세 진행내용</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user</dc:creator>
  <cp:keywords/>
  <dc:description/>
  <cp:lastModifiedBy>user</cp:lastModifiedBy>
  <cp:revision/>
  <dcterms:created xsi:type="dcterms:W3CDTF">2024-12-03T06:57:46Z</dcterms:created>
  <dcterms:modified xsi:type="dcterms:W3CDTF">2025-02-03T00:21:07Z</dcterms:modified>
  <cp:category/>
  <cp:contentStatus/>
</cp:coreProperties>
</file>