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_Anual" sheetId="1" r:id="rId1"/>
    <sheet name="Prod_Tri_PE" sheetId="2" r:id="rId2"/>
    <sheet name="Financiamento" sheetId="3" r:id="rId3"/>
    <sheet name="Fluxo_Caixa" sheetId="4" r:id="rId4"/>
  </sheets>
  <calcPr calcId="124519" fullCalcOnLoad="1"/>
</workbook>
</file>

<file path=xl/sharedStrings.xml><?xml version="1.0" encoding="utf-8"?>
<sst xmlns="http://schemas.openxmlformats.org/spreadsheetml/2006/main" count="39" uniqueCount="29">
  <si>
    <t>oil_prod</t>
  </si>
  <si>
    <t>water_prod</t>
  </si>
  <si>
    <t>gas_prod</t>
  </si>
  <si>
    <t>water_inj</t>
  </si>
  <si>
    <t>date</t>
  </si>
  <si>
    <t>equiv_oil</t>
  </si>
  <si>
    <t>receita_liq</t>
  </si>
  <si>
    <t>aliquota</t>
  </si>
  <si>
    <t>redutor</t>
  </si>
  <si>
    <t>part_esp</t>
  </si>
  <si>
    <t>Saldo_Devedor</t>
  </si>
  <si>
    <t>Juros</t>
  </si>
  <si>
    <t>Amortizacao</t>
  </si>
  <si>
    <t>Pagamento</t>
  </si>
  <si>
    <t>receita</t>
  </si>
  <si>
    <t>imposto</t>
  </si>
  <si>
    <t>opex_var</t>
  </si>
  <si>
    <t>opex_fixo</t>
  </si>
  <si>
    <t>descom</t>
  </si>
  <si>
    <t>lucro_bruto</t>
  </si>
  <si>
    <t>depreciacao</t>
  </si>
  <si>
    <t>residual</t>
  </si>
  <si>
    <t>lucro_tributavel</t>
  </si>
  <si>
    <t>ir_csll</t>
  </si>
  <si>
    <t>lucro_liquido</t>
  </si>
  <si>
    <t>capex_prod</t>
  </si>
  <si>
    <t>cash_flow</t>
  </si>
  <si>
    <t>cash_flow_disc</t>
  </si>
  <si>
    <t>Total</t>
  </si>
</sst>
</file>

<file path=xl/styles.xml><?xml version="1.0" encoding="utf-8"?>
<styleSheet xmlns="http://schemas.openxmlformats.org/spreadsheetml/2006/main">
  <numFmts count="6">
    <numFmt numFmtId="164" formatCode="0,0E+00"/>
    <numFmt numFmtId="165" formatCode="YYYY-MM-DD HH:MM:SS"/>
    <numFmt numFmtId="166" formatCode="##0,00E+00"/>
    <numFmt numFmtId="167" formatCode="#,##0"/>
    <numFmt numFmtId="168" formatCode="$#,##0"/>
    <numFmt numFmtId="169" formatCode="0,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1" fillId="0" borderId="2" xfId="0" applyNumberFormat="1" applyFont="1" applyBorder="1" applyAlignment="1">
      <alignment horizontal="right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zoomScale="90" zoomScaleNormal="90" workbookViewId="0"/>
  </sheetViews>
  <sheetFormatPr defaultRowHeight="15"/>
  <cols>
    <col min="1" max="1" width="20.7109375" customWidth="1"/>
    <col min="2" max="5" width="10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45657</v>
      </c>
      <c r="B2" s="1">
        <v>0</v>
      </c>
      <c r="C2" s="1">
        <v>0</v>
      </c>
      <c r="D2" s="1">
        <v>0</v>
      </c>
      <c r="E2" s="1">
        <v>0</v>
      </c>
    </row>
    <row r="3" spans="1:5">
      <c r="A3" s="3">
        <v>46022</v>
      </c>
      <c r="B3" s="1">
        <v>0</v>
      </c>
      <c r="C3" s="1">
        <v>0</v>
      </c>
      <c r="D3" s="1">
        <v>0</v>
      </c>
      <c r="E3" s="1">
        <v>0</v>
      </c>
    </row>
    <row r="4" spans="1:5">
      <c r="A4" s="3">
        <v>46387</v>
      </c>
      <c r="B4" s="1">
        <v>0</v>
      </c>
      <c r="C4" s="1">
        <v>0</v>
      </c>
      <c r="D4" s="1">
        <v>0</v>
      </c>
      <c r="E4" s="1">
        <v>0</v>
      </c>
    </row>
    <row r="5" spans="1:5">
      <c r="A5" s="3">
        <v>46752</v>
      </c>
      <c r="B5" s="1">
        <v>0</v>
      </c>
      <c r="C5" s="1">
        <v>0</v>
      </c>
      <c r="D5" s="1">
        <v>0</v>
      </c>
      <c r="E5" s="1">
        <v>0</v>
      </c>
    </row>
    <row r="6" spans="1:5">
      <c r="A6" s="3">
        <v>47118</v>
      </c>
      <c r="B6" s="1">
        <v>0</v>
      </c>
      <c r="C6" s="1">
        <v>0</v>
      </c>
      <c r="D6" s="1">
        <v>0</v>
      </c>
      <c r="E6" s="1">
        <v>0</v>
      </c>
    </row>
    <row r="7" spans="1:5">
      <c r="A7" s="3">
        <v>47483</v>
      </c>
      <c r="B7" s="1">
        <v>6580774.923507388</v>
      </c>
      <c r="C7" s="1">
        <v>428.981624092592</v>
      </c>
      <c r="D7" s="1">
        <v>515917227.2434415</v>
      </c>
      <c r="E7" s="1">
        <v>978101.1163077818</v>
      </c>
    </row>
    <row r="8" spans="1:5">
      <c r="A8" s="3">
        <v>47848</v>
      </c>
      <c r="B8" s="1">
        <v>7657609.630377793</v>
      </c>
      <c r="C8" s="1">
        <v>478.8624416054816</v>
      </c>
      <c r="D8" s="1">
        <v>666481472.3420479</v>
      </c>
      <c r="E8" s="1">
        <v>7165795.560366904</v>
      </c>
    </row>
    <row r="9" spans="1:5">
      <c r="A9" s="3">
        <v>48213</v>
      </c>
      <c r="B9" s="1">
        <v>14180310.67665517</v>
      </c>
      <c r="C9" s="1">
        <v>530.7090156940355</v>
      </c>
      <c r="D9" s="1">
        <v>1360998117.498572</v>
      </c>
      <c r="E9" s="1">
        <v>17629731.94542442</v>
      </c>
    </row>
    <row r="10" spans="1:5">
      <c r="A10" s="3">
        <v>48579</v>
      </c>
      <c r="B10" s="1">
        <v>19157690.80970235</v>
      </c>
      <c r="C10" s="1">
        <v>691.5406584699473</v>
      </c>
      <c r="D10" s="1">
        <v>1852394754.88312</v>
      </c>
      <c r="E10" s="1">
        <v>26791455.65695925</v>
      </c>
    </row>
    <row r="11" spans="1:5">
      <c r="A11" s="3">
        <v>48944</v>
      </c>
      <c r="B11" s="1">
        <v>30778827.42016</v>
      </c>
      <c r="C11" s="1">
        <v>812.3252827871432</v>
      </c>
      <c r="D11" s="1">
        <v>3061381804.955468</v>
      </c>
      <c r="E11" s="1">
        <v>40756598.18473531</v>
      </c>
    </row>
    <row r="12" spans="1:5">
      <c r="A12" s="3">
        <v>49309</v>
      </c>
      <c r="B12" s="1">
        <v>34681633.02724412</v>
      </c>
      <c r="C12" s="1">
        <v>1007.213583846475</v>
      </c>
      <c r="D12" s="1">
        <v>3431725587.829232</v>
      </c>
      <c r="E12" s="1">
        <v>42679493.19254912</v>
      </c>
    </row>
    <row r="13" spans="1:5">
      <c r="A13" s="3">
        <v>49674</v>
      </c>
      <c r="B13" s="1">
        <v>34704757.33185843</v>
      </c>
      <c r="C13" s="1">
        <v>1014.356435132869</v>
      </c>
      <c r="D13" s="1">
        <v>3397744842.534976</v>
      </c>
      <c r="E13" s="1">
        <v>42864678.2894505</v>
      </c>
    </row>
    <row r="14" spans="1:5">
      <c r="A14" s="3">
        <v>50040</v>
      </c>
      <c r="B14" s="1">
        <v>34739114.26149331</v>
      </c>
      <c r="C14" s="1">
        <v>73622.63627815593</v>
      </c>
      <c r="D14" s="1">
        <v>3376751883.850808</v>
      </c>
      <c r="E14" s="1">
        <v>43289384.22083237</v>
      </c>
    </row>
    <row r="15" spans="1:5">
      <c r="A15" s="3">
        <v>50405</v>
      </c>
      <c r="B15" s="1">
        <v>34020883.54574031</v>
      </c>
      <c r="C15" s="1">
        <v>688533.0303331197</v>
      </c>
      <c r="D15" s="1">
        <v>3301386955.113968</v>
      </c>
      <c r="E15" s="1">
        <v>43345630.489414</v>
      </c>
    </row>
    <row r="16" spans="1:5">
      <c r="A16" s="3">
        <v>50770</v>
      </c>
      <c r="B16" s="1">
        <v>32260095.71759181</v>
      </c>
      <c r="C16" s="1">
        <v>2486763.147656018</v>
      </c>
      <c r="D16" s="1">
        <v>3107112262.45168</v>
      </c>
      <c r="E16" s="1">
        <v>43376859.415924</v>
      </c>
    </row>
    <row r="17" spans="1:5">
      <c r="A17" s="3">
        <v>51135</v>
      </c>
      <c r="B17" s="1">
        <v>29755888.04107381</v>
      </c>
      <c r="C17" s="1">
        <v>4987811.838796558</v>
      </c>
      <c r="D17" s="1">
        <v>2850182744.954168</v>
      </c>
      <c r="E17" s="1">
        <v>43235114.91941363</v>
      </c>
    </row>
    <row r="18" spans="1:5">
      <c r="A18" s="3">
        <v>51501</v>
      </c>
      <c r="B18" s="1">
        <v>26248306.82781344</v>
      </c>
      <c r="C18" s="1">
        <v>8600859.670331148</v>
      </c>
      <c r="D18" s="1">
        <v>2501468324.145092</v>
      </c>
      <c r="E18" s="1">
        <v>42826819.11275775</v>
      </c>
    </row>
    <row r="19" spans="1:5">
      <c r="A19" s="3">
        <v>51866</v>
      </c>
      <c r="B19" s="1">
        <v>22783678.95091575</v>
      </c>
      <c r="C19" s="1">
        <v>11970955.08263263</v>
      </c>
      <c r="D19" s="1">
        <v>2168787909.764444</v>
      </c>
      <c r="E19" s="1">
        <v>41784080.77509637</v>
      </c>
    </row>
    <row r="20" spans="1:5">
      <c r="A20" s="3">
        <v>52231</v>
      </c>
      <c r="B20" s="1">
        <v>19950722.15572981</v>
      </c>
      <c r="C20" s="1">
        <v>14769982.11505198</v>
      </c>
      <c r="D20" s="1">
        <v>1897100777.793524</v>
      </c>
      <c r="E20" s="1">
        <v>40259189.47266756</v>
      </c>
    </row>
    <row r="21" spans="1:5">
      <c r="A21" s="3">
        <v>52596</v>
      </c>
      <c r="B21" s="1">
        <v>17814668.00506563</v>
      </c>
      <c r="C21" s="1">
        <v>16901903.56305169</v>
      </c>
      <c r="D21" s="1">
        <v>1696979539.483072</v>
      </c>
      <c r="E21" s="1">
        <v>39292150.422393</v>
      </c>
    </row>
    <row r="22" spans="1:5">
      <c r="A22" s="3">
        <v>52962</v>
      </c>
      <c r="B22" s="1">
        <v>15983951.20401656</v>
      </c>
      <c r="C22" s="1">
        <v>18816894.63353644</v>
      </c>
      <c r="D22" s="1">
        <v>1520252698.26236</v>
      </c>
      <c r="E22" s="1">
        <v>38837442.86445788</v>
      </c>
    </row>
    <row r="23" spans="1:5">
      <c r="A23" s="3">
        <v>53327</v>
      </c>
      <c r="B23" s="1">
        <v>13908800.33953094</v>
      </c>
      <c r="C23" s="1">
        <v>20572862.98989144</v>
      </c>
      <c r="D23" s="1">
        <v>1313567315.714298</v>
      </c>
      <c r="E23" s="1">
        <v>38405268.76173443</v>
      </c>
    </row>
    <row r="24" spans="1:5">
      <c r="A24" s="3">
        <v>53692</v>
      </c>
      <c r="B24" s="1">
        <v>11532075.79263086</v>
      </c>
      <c r="C24" s="1">
        <v>20884628.23486256</v>
      </c>
      <c r="D24" s="1">
        <v>1076359692.418392</v>
      </c>
      <c r="E24" s="1">
        <v>37191709.88645087</v>
      </c>
    </row>
    <row r="25" spans="1:5">
      <c r="A25" s="3">
        <v>54057</v>
      </c>
      <c r="B25" s="1">
        <v>9951369.909103822</v>
      </c>
      <c r="C25" s="1">
        <v>20859350.25862331</v>
      </c>
      <c r="D25" s="1">
        <v>932899866.1381</v>
      </c>
      <c r="E25" s="1">
        <v>35748530.34392281</v>
      </c>
    </row>
    <row r="26" spans="1:5">
      <c r="A26" s="3">
        <v>54423</v>
      </c>
      <c r="B26" s="1">
        <v>8883905.919432174</v>
      </c>
      <c r="C26" s="1">
        <v>20903700.13025069</v>
      </c>
      <c r="D26" s="1">
        <v>842327991.19532</v>
      </c>
      <c r="E26" s="1">
        <v>34348517.99143343</v>
      </c>
    </row>
    <row r="27" spans="1:5">
      <c r="A27" s="3">
        <v>54788</v>
      </c>
      <c r="B27" s="1">
        <v>8019798.495990385</v>
      </c>
      <c r="C27" s="1">
        <v>20835561.29753877</v>
      </c>
      <c r="D27" s="1">
        <v>769940050.294122</v>
      </c>
      <c r="E27" s="1">
        <v>32481152.01684856</v>
      </c>
    </row>
    <row r="28" spans="1:5">
      <c r="A28" s="3">
        <v>55153</v>
      </c>
      <c r="B28" s="1">
        <v>7393928.735749011</v>
      </c>
      <c r="C28" s="1">
        <v>20829718.55175594</v>
      </c>
      <c r="D28" s="1">
        <v>716486279.868798</v>
      </c>
      <c r="E28" s="1">
        <v>31169396.17228362</v>
      </c>
    </row>
    <row r="29" spans="1:5">
      <c r="A29" s="3">
        <v>55518</v>
      </c>
      <c r="B29" s="1">
        <v>6895326.728069187</v>
      </c>
      <c r="C29" s="1">
        <v>20829194.53162706</v>
      </c>
      <c r="D29" s="1">
        <v>672521436.060526</v>
      </c>
      <c r="E29" s="1">
        <v>30331177.62320293</v>
      </c>
    </row>
    <row r="30" spans="1:5">
      <c r="A30" s="3">
        <v>55884</v>
      </c>
      <c r="B30" s="1">
        <v>6462566.493297335</v>
      </c>
      <c r="C30" s="1">
        <v>20882801.43700894</v>
      </c>
      <c r="D30" s="1">
        <v>634044904.6889549</v>
      </c>
      <c r="E30" s="1">
        <v>29763531.934094</v>
      </c>
    </row>
    <row r="31" spans="1:5">
      <c r="A31" s="3">
        <v>56249</v>
      </c>
      <c r="B31" s="1">
        <v>6038292.249549816</v>
      </c>
      <c r="C31" s="1">
        <v>20811861.08189298</v>
      </c>
      <c r="D31" s="1">
        <v>595929905.5362899</v>
      </c>
      <c r="E31" s="1">
        <v>29132764.42347469</v>
      </c>
    </row>
    <row r="32" spans="1:5">
      <c r="A32" s="4" t="s">
        <v>28</v>
      </c>
      <c r="B32" s="4">
        <f>SUM(B2:B31)</f>
        <v>0</v>
      </c>
      <c r="C32" s="4">
        <f>SUM(C2:C31)</f>
        <v>0</v>
      </c>
      <c r="D32" s="4">
        <f>SUM(D2:D31)</f>
        <v>0</v>
      </c>
      <c r="E32" s="4">
        <f>SUM(E2:E31)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2"/>
  <sheetViews>
    <sheetView zoomScale="90" zoomScaleNormal="90" workbookViewId="0"/>
  </sheetViews>
  <sheetFormatPr defaultRowHeight="15"/>
  <cols>
    <col min="1" max="1" width="20.7109375" customWidth="1"/>
    <col min="2" max="6" width="10.7109375" style="5" customWidth="1"/>
    <col min="7" max="7" width="12.7109375" style="6" customWidth="1"/>
    <col min="8" max="8" width="10.7109375" style="7" customWidth="1"/>
    <col min="9" max="9" width="10.7109375" style="5" customWidth="1"/>
    <col min="10" max="10" width="12.7109375" style="6" customWidth="1"/>
  </cols>
  <sheetData>
    <row r="1" spans="1:10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45382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-293799350.6840407</v>
      </c>
      <c r="H2" s="7">
        <v>0</v>
      </c>
      <c r="I2" s="5">
        <v>0</v>
      </c>
      <c r="J2" s="6">
        <v>0</v>
      </c>
    </row>
    <row r="3" spans="1:10">
      <c r="A3" s="3">
        <v>45473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6">
        <v>-293799350.6840407</v>
      </c>
      <c r="H3" s="7">
        <v>0</v>
      </c>
      <c r="I3" s="5">
        <v>0</v>
      </c>
      <c r="J3" s="6">
        <v>0</v>
      </c>
    </row>
    <row r="4" spans="1:10">
      <c r="A4" s="3">
        <v>45565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>
        <v>-293799350.6840407</v>
      </c>
      <c r="H4" s="7">
        <v>0</v>
      </c>
      <c r="I4" s="5">
        <v>0</v>
      </c>
      <c r="J4" s="6">
        <v>0</v>
      </c>
    </row>
    <row r="5" spans="1:10">
      <c r="A5" s="3">
        <v>45657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-293799350.6840407</v>
      </c>
      <c r="H5" s="7">
        <v>0</v>
      </c>
      <c r="I5" s="5">
        <v>0</v>
      </c>
      <c r="J5" s="6">
        <v>0</v>
      </c>
    </row>
    <row r="6" spans="1:10">
      <c r="A6" s="3">
        <v>45747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-85574296.61853641</v>
      </c>
      <c r="H6" s="7">
        <v>0</v>
      </c>
      <c r="I6" s="5">
        <v>0</v>
      </c>
      <c r="J6" s="6">
        <v>0</v>
      </c>
    </row>
    <row r="7" spans="1:10">
      <c r="A7" s="3">
        <v>45838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-85574296.61853641</v>
      </c>
      <c r="H7" s="7">
        <v>0</v>
      </c>
      <c r="I7" s="5">
        <v>0</v>
      </c>
      <c r="J7" s="6">
        <v>0</v>
      </c>
    </row>
    <row r="8" spans="1:10">
      <c r="A8" s="3">
        <v>45930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6">
        <v>-85574296.61853641</v>
      </c>
      <c r="H8" s="7">
        <v>0</v>
      </c>
      <c r="I8" s="5">
        <v>0</v>
      </c>
      <c r="J8" s="6">
        <v>0</v>
      </c>
    </row>
    <row r="9" spans="1:10">
      <c r="A9" s="3">
        <v>46022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-85574296.61853641</v>
      </c>
      <c r="H9" s="7">
        <v>0</v>
      </c>
      <c r="I9" s="5">
        <v>0</v>
      </c>
      <c r="J9" s="6">
        <v>0</v>
      </c>
    </row>
    <row r="10" spans="1:10">
      <c r="A10" s="3">
        <v>46112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6">
        <v>-83038706.49934369</v>
      </c>
      <c r="H10" s="7">
        <v>0</v>
      </c>
      <c r="I10" s="5">
        <v>0</v>
      </c>
      <c r="J10" s="6">
        <v>0</v>
      </c>
    </row>
    <row r="11" spans="1:10">
      <c r="A11" s="3">
        <v>46203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-83038706.49934369</v>
      </c>
      <c r="H11" s="7">
        <v>0</v>
      </c>
      <c r="I11" s="5">
        <v>0</v>
      </c>
      <c r="J11" s="6">
        <v>0</v>
      </c>
    </row>
    <row r="12" spans="1:10">
      <c r="A12" s="3">
        <v>46295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-83038706.49934369</v>
      </c>
      <c r="H12" s="7">
        <v>0</v>
      </c>
      <c r="I12" s="5">
        <v>0</v>
      </c>
      <c r="J12" s="6">
        <v>0</v>
      </c>
    </row>
    <row r="13" spans="1:10">
      <c r="A13" s="3">
        <v>46387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-83038706.49934369</v>
      </c>
      <c r="H13" s="7">
        <v>0</v>
      </c>
      <c r="I13" s="5">
        <v>0</v>
      </c>
      <c r="J13" s="6">
        <v>0</v>
      </c>
    </row>
    <row r="14" spans="1:10">
      <c r="A14" s="3">
        <v>46477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-80503116.38015099</v>
      </c>
      <c r="H14" s="7">
        <v>0</v>
      </c>
      <c r="I14" s="5">
        <v>0</v>
      </c>
      <c r="J14" s="6">
        <v>0</v>
      </c>
    </row>
    <row r="15" spans="1:10">
      <c r="A15" s="3">
        <v>46568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-80503116.38015099</v>
      </c>
      <c r="H15" s="7">
        <v>0</v>
      </c>
      <c r="I15" s="5">
        <v>0</v>
      </c>
      <c r="J15" s="6">
        <v>0</v>
      </c>
    </row>
    <row r="16" spans="1:10">
      <c r="A16" s="3">
        <v>46660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-80503116.38015099</v>
      </c>
      <c r="H16" s="7">
        <v>0</v>
      </c>
      <c r="I16" s="5">
        <v>0</v>
      </c>
      <c r="J16" s="6">
        <v>0</v>
      </c>
    </row>
    <row r="17" spans="1:10">
      <c r="A17" s="3">
        <v>46752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-80503116.38015099</v>
      </c>
      <c r="H17" s="7">
        <v>0</v>
      </c>
      <c r="I17" s="5">
        <v>0</v>
      </c>
      <c r="J17" s="6">
        <v>0</v>
      </c>
    </row>
    <row r="18" spans="1:10">
      <c r="A18" s="3">
        <v>46843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-77967526.26095828</v>
      </c>
      <c r="H18" s="7">
        <v>0</v>
      </c>
      <c r="I18" s="5">
        <v>0</v>
      </c>
      <c r="J18" s="6">
        <v>0</v>
      </c>
    </row>
    <row r="19" spans="1:10">
      <c r="A19" s="3">
        <v>46934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-77967526.26095828</v>
      </c>
      <c r="H19" s="7">
        <v>0</v>
      </c>
      <c r="I19" s="5">
        <v>0</v>
      </c>
      <c r="J19" s="6">
        <v>0</v>
      </c>
    </row>
    <row r="20" spans="1:10">
      <c r="A20" s="3">
        <v>47026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-77967526.26095828</v>
      </c>
      <c r="H20" s="7">
        <v>0</v>
      </c>
      <c r="I20" s="5">
        <v>0</v>
      </c>
      <c r="J20" s="6">
        <v>0</v>
      </c>
    </row>
    <row r="21" spans="1:10">
      <c r="A21" s="3">
        <v>47118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-77967526.26095828</v>
      </c>
      <c r="H21" s="7">
        <v>0</v>
      </c>
      <c r="I21" s="5">
        <v>0</v>
      </c>
      <c r="J21" s="6">
        <v>0</v>
      </c>
    </row>
    <row r="22" spans="1:10">
      <c r="A22" s="3">
        <v>47208</v>
      </c>
      <c r="B22" s="5">
        <v>170.996175781</v>
      </c>
      <c r="C22" s="5">
        <v>0.00382218515878</v>
      </c>
      <c r="D22" s="5">
        <v>13414.82525</v>
      </c>
      <c r="E22" s="5">
        <v>7.799818359400001</v>
      </c>
      <c r="F22" s="5">
        <v>184.1798635880394</v>
      </c>
      <c r="G22" s="6">
        <v>-92250563.47870037</v>
      </c>
      <c r="H22" s="7">
        <v>0</v>
      </c>
      <c r="I22" s="5">
        <v>0</v>
      </c>
      <c r="J22" s="6">
        <v>-0</v>
      </c>
    </row>
    <row r="23" spans="1:10">
      <c r="A23" s="3">
        <v>47299</v>
      </c>
      <c r="B23" s="5">
        <v>288.782429685</v>
      </c>
      <c r="C23" s="5">
        <v>0.0175745358467</v>
      </c>
      <c r="D23" s="5">
        <v>22258.7155</v>
      </c>
      <c r="E23" s="5">
        <v>25.0224643555</v>
      </c>
      <c r="F23" s="5">
        <v>310.6576275104586</v>
      </c>
      <c r="G23" s="6">
        <v>-68606780.62675866</v>
      </c>
      <c r="H23" s="7">
        <v>0</v>
      </c>
      <c r="I23" s="5">
        <v>0</v>
      </c>
      <c r="J23" s="6">
        <v>-0</v>
      </c>
    </row>
    <row r="24" spans="1:10">
      <c r="A24" s="3">
        <v>47391</v>
      </c>
      <c r="B24" s="5">
        <v>325.539281252</v>
      </c>
      <c r="C24" s="5">
        <v>0.0263782672883</v>
      </c>
      <c r="D24" s="5">
        <v>25433.536</v>
      </c>
      <c r="E24" s="5">
        <v>32.368152344</v>
      </c>
      <c r="F24" s="5">
        <v>350.5345974193199</v>
      </c>
      <c r="G24" s="6">
        <v>-61208383.03925544</v>
      </c>
      <c r="H24" s="7">
        <v>0</v>
      </c>
      <c r="I24" s="5">
        <v>0</v>
      </c>
      <c r="J24" s="6">
        <v>-0</v>
      </c>
    </row>
    <row r="25" spans="1:10">
      <c r="A25" s="3">
        <v>47483</v>
      </c>
      <c r="B25" s="5">
        <v>260.941179688</v>
      </c>
      <c r="C25" s="5">
        <v>0.0204276046752</v>
      </c>
      <c r="D25" s="5">
        <v>20917.1655</v>
      </c>
      <c r="E25" s="5">
        <v>90.31513574299998</v>
      </c>
      <c r="F25" s="5">
        <v>281.4979424203489</v>
      </c>
      <c r="G25" s="6">
        <v>-74987164.3580671</v>
      </c>
      <c r="H25" s="7">
        <v>0</v>
      </c>
      <c r="I25" s="5">
        <v>0</v>
      </c>
      <c r="J25" s="6">
        <v>-0</v>
      </c>
    </row>
    <row r="26" spans="1:10">
      <c r="A26" s="3">
        <v>47573</v>
      </c>
      <c r="B26" s="5">
        <v>259.355156253</v>
      </c>
      <c r="C26" s="5">
        <v>0.0226329827308</v>
      </c>
      <c r="D26" s="5">
        <v>20406.8565</v>
      </c>
      <c r="E26" s="5">
        <v>153.59725</v>
      </c>
      <c r="F26" s="5">
        <v>279.4104026095675</v>
      </c>
      <c r="G26" s="6">
        <v>-73611290.64702886</v>
      </c>
      <c r="H26" s="7">
        <v>0</v>
      </c>
      <c r="I26" s="5">
        <v>0</v>
      </c>
      <c r="J26" s="6">
        <v>-0</v>
      </c>
    </row>
    <row r="27" spans="1:10">
      <c r="A27" s="3">
        <v>47664</v>
      </c>
      <c r="B27" s="5">
        <v>275.755179687</v>
      </c>
      <c r="C27" s="5">
        <v>0.0178514041901</v>
      </c>
      <c r="D27" s="5">
        <v>23863.6825</v>
      </c>
      <c r="E27" s="5">
        <v>226.500132812</v>
      </c>
      <c r="F27" s="5">
        <v>299.2076909305816</v>
      </c>
      <c r="G27" s="6">
        <v>-70965427.46082395</v>
      </c>
      <c r="H27" s="7">
        <v>0</v>
      </c>
      <c r="I27" s="5">
        <v>0</v>
      </c>
      <c r="J27" s="6">
        <v>-0</v>
      </c>
    </row>
    <row r="28" spans="1:10">
      <c r="A28" s="3">
        <v>47756</v>
      </c>
      <c r="B28" s="5">
        <v>334.48853125</v>
      </c>
      <c r="C28" s="5">
        <v>0.0178516864777</v>
      </c>
      <c r="D28" s="5">
        <v>30124.574</v>
      </c>
      <c r="E28" s="5">
        <v>332.84116406</v>
      </c>
      <c r="F28" s="5">
        <v>364.094058831215</v>
      </c>
      <c r="G28" s="6">
        <v>-60205079.97432223</v>
      </c>
      <c r="H28" s="7">
        <v>0</v>
      </c>
      <c r="I28" s="5">
        <v>0</v>
      </c>
      <c r="J28" s="6">
        <v>-0</v>
      </c>
    </row>
    <row r="29" spans="1:10">
      <c r="A29" s="3">
        <v>47848</v>
      </c>
      <c r="B29" s="5">
        <v>347.86314844</v>
      </c>
      <c r="C29" s="5">
        <v>0.0177969317436</v>
      </c>
      <c r="D29" s="5">
        <v>31566.919</v>
      </c>
      <c r="E29" s="5">
        <v>426.331320308</v>
      </c>
      <c r="F29" s="5">
        <v>378.8861694164453</v>
      </c>
      <c r="G29" s="6">
        <v>-58624432.78022355</v>
      </c>
      <c r="H29" s="7">
        <v>0</v>
      </c>
      <c r="I29" s="5">
        <v>0</v>
      </c>
      <c r="J29" s="6">
        <v>-0</v>
      </c>
    </row>
    <row r="30" spans="1:10">
      <c r="A30" s="3">
        <v>47938</v>
      </c>
      <c r="B30" s="5">
        <v>487.74879687</v>
      </c>
      <c r="C30" s="5">
        <v>0.018747859478</v>
      </c>
      <c r="D30" s="5">
        <v>46779.163</v>
      </c>
      <c r="E30" s="5">
        <v>519.955125</v>
      </c>
      <c r="F30" s="5">
        <v>533.7219548778992</v>
      </c>
      <c r="G30" s="6">
        <v>-28419954.78479298</v>
      </c>
      <c r="H30" s="7">
        <v>0</v>
      </c>
      <c r="I30" s="5">
        <v>0</v>
      </c>
      <c r="J30" s="6">
        <v>-0</v>
      </c>
    </row>
    <row r="31" spans="1:10">
      <c r="A31" s="3">
        <v>48029</v>
      </c>
      <c r="B31" s="5">
        <v>550.8294843800001</v>
      </c>
      <c r="C31" s="5">
        <v>0.020193470478</v>
      </c>
      <c r="D31" s="5">
        <v>53134.345</v>
      </c>
      <c r="E31" s="5">
        <v>630.4634843800001</v>
      </c>
      <c r="F31" s="5">
        <v>603.0483246001902</v>
      </c>
      <c r="G31" s="6">
        <v>-16856490.40125608</v>
      </c>
      <c r="H31" s="7">
        <v>0</v>
      </c>
      <c r="I31" s="5">
        <v>0</v>
      </c>
      <c r="J31" s="6">
        <v>-0</v>
      </c>
    </row>
    <row r="32" spans="1:10">
      <c r="A32" s="3">
        <v>48121</v>
      </c>
      <c r="B32" s="5">
        <v>597.052625</v>
      </c>
      <c r="C32" s="5">
        <v>0.0219170308113</v>
      </c>
      <c r="D32" s="5">
        <v>57283.72</v>
      </c>
      <c r="E32" s="5">
        <v>819.91390625</v>
      </c>
      <c r="F32" s="5">
        <v>653.3493464877329</v>
      </c>
      <c r="G32" s="6">
        <v>-9802714.574316569</v>
      </c>
      <c r="H32" s="7">
        <v>0</v>
      </c>
      <c r="I32" s="5">
        <v>0</v>
      </c>
      <c r="J32" s="6">
        <v>-0</v>
      </c>
    </row>
    <row r="33" spans="1:10">
      <c r="A33" s="3">
        <v>48213</v>
      </c>
      <c r="B33" s="5">
        <v>618.85717188</v>
      </c>
      <c r="C33" s="5">
        <v>0.0235175867081</v>
      </c>
      <c r="D33" s="5">
        <v>59184.07</v>
      </c>
      <c r="E33" s="5">
        <v>832.5694375</v>
      </c>
      <c r="F33" s="5">
        <v>677.0215003366799</v>
      </c>
      <c r="G33" s="6">
        <v>-5516411.344007276</v>
      </c>
      <c r="H33" s="7">
        <v>0</v>
      </c>
      <c r="I33" s="5">
        <v>0</v>
      </c>
      <c r="J33" s="6">
        <v>-0</v>
      </c>
    </row>
    <row r="34" spans="1:10">
      <c r="A34" s="3">
        <v>48304</v>
      </c>
      <c r="B34" s="5">
        <v>667.51664062</v>
      </c>
      <c r="C34" s="5">
        <v>0.0239549040794</v>
      </c>
      <c r="D34" s="5">
        <v>64526.262</v>
      </c>
      <c r="E34" s="5">
        <v>878.21965625</v>
      </c>
      <c r="F34" s="5">
        <v>730.9311151069655</v>
      </c>
      <c r="G34" s="6">
        <v>6484735.212217271</v>
      </c>
      <c r="H34" s="7">
        <v>0.1</v>
      </c>
      <c r="I34" s="5">
        <v>450</v>
      </c>
      <c r="J34" s="6">
        <v>249238.793737082</v>
      </c>
    </row>
    <row r="35" spans="1:10">
      <c r="A35" s="3">
        <v>48395</v>
      </c>
      <c r="B35" s="5">
        <v>710.37282812</v>
      </c>
      <c r="C35" s="5">
        <v>0.0292524762153</v>
      </c>
      <c r="D35" s="5">
        <v>67531.13</v>
      </c>
      <c r="E35" s="5">
        <v>944.31346875</v>
      </c>
      <c r="F35" s="5">
        <v>776.7403967304513</v>
      </c>
      <c r="G35" s="6">
        <v>14311793.97242287</v>
      </c>
      <c r="H35" s="7">
        <v>0.1</v>
      </c>
      <c r="I35" s="5">
        <v>450</v>
      </c>
      <c r="J35" s="6">
        <v>602033.9949045684</v>
      </c>
    </row>
    <row r="36" spans="1:10">
      <c r="A36" s="3">
        <v>48487</v>
      </c>
      <c r="B36" s="5">
        <v>783.180375</v>
      </c>
      <c r="C36" s="5">
        <v>0.0290106372837</v>
      </c>
      <c r="D36" s="5">
        <v>75594.31200000001</v>
      </c>
      <c r="E36" s="5">
        <v>1152.2223125</v>
      </c>
      <c r="F36" s="5">
        <v>857.4721969822452</v>
      </c>
      <c r="G36" s="6">
        <v>26726138.20911291</v>
      </c>
      <c r="H36" s="7">
        <v>0.1</v>
      </c>
      <c r="I36" s="5">
        <v>450</v>
      </c>
      <c r="J36" s="6">
        <v>1270030.479267406</v>
      </c>
    </row>
    <row r="37" spans="1:10">
      <c r="A37" s="3">
        <v>48579</v>
      </c>
      <c r="B37" s="5">
        <v>884.75803125</v>
      </c>
      <c r="C37" s="5">
        <v>0.0277281045915</v>
      </c>
      <c r="D37" s="5">
        <v>86855.376</v>
      </c>
      <c r="E37" s="5">
        <v>1284.7434375</v>
      </c>
      <c r="F37" s="5">
        <v>970.1168890962488</v>
      </c>
      <c r="G37" s="6">
        <v>46029219.44000164</v>
      </c>
      <c r="H37" s="7">
        <v>0.2</v>
      </c>
      <c r="I37" s="5">
        <v>675</v>
      </c>
      <c r="J37" s="6">
        <v>2800487.281757682</v>
      </c>
    </row>
    <row r="38" spans="1:10">
      <c r="A38" s="3">
        <v>48669</v>
      </c>
      <c r="B38" s="5">
        <v>1026.6175625</v>
      </c>
      <c r="C38" s="5">
        <v>0.0254484443665</v>
      </c>
      <c r="D38" s="5">
        <v>101981.734</v>
      </c>
      <c r="E38" s="5">
        <v>1405.8709375</v>
      </c>
      <c r="F38" s="5">
        <v>1126.842151193508</v>
      </c>
      <c r="G38" s="6">
        <v>76262285.26016153</v>
      </c>
      <c r="H38" s="7">
        <v>0.2</v>
      </c>
      <c r="I38" s="5">
        <v>675</v>
      </c>
      <c r="J38" s="6">
        <v>6115943.566787449</v>
      </c>
    </row>
    <row r="39" spans="1:10">
      <c r="A39" s="3">
        <v>48760</v>
      </c>
      <c r="B39" s="5">
        <v>1177.67478125</v>
      </c>
      <c r="C39" s="5">
        <v>0.0293635253904</v>
      </c>
      <c r="D39" s="5">
        <v>117788.604</v>
      </c>
      <c r="E39" s="5">
        <v>1561.90521875</v>
      </c>
      <c r="F39" s="5">
        <v>1293.433887568808</v>
      </c>
      <c r="G39" s="6">
        <v>105382691.3132798</v>
      </c>
      <c r="H39" s="7">
        <v>0.2</v>
      </c>
      <c r="I39" s="5">
        <v>675</v>
      </c>
      <c r="J39" s="6">
        <v>10077396.00728039</v>
      </c>
    </row>
    <row r="40" spans="1:10">
      <c r="A40" s="3">
        <v>48852</v>
      </c>
      <c r="B40" s="5">
        <v>1295.80625</v>
      </c>
      <c r="C40" s="5">
        <v>0.0354146986</v>
      </c>
      <c r="D40" s="5">
        <v>128775.364</v>
      </c>
      <c r="E40" s="5">
        <v>1780.916375</v>
      </c>
      <c r="F40" s="5">
        <v>1422.362814440812</v>
      </c>
      <c r="G40" s="6">
        <v>126786947.6529043</v>
      </c>
      <c r="H40" s="7">
        <v>0.3</v>
      </c>
      <c r="I40" s="5">
        <v>900</v>
      </c>
      <c r="J40" s="6">
        <v>13968753.85195616</v>
      </c>
    </row>
    <row r="41" spans="1:10">
      <c r="A41" s="3">
        <v>48944</v>
      </c>
      <c r="B41" s="5">
        <v>1393.34140625</v>
      </c>
      <c r="C41" s="5">
        <v>0.038922664642</v>
      </c>
      <c r="D41" s="5">
        <v>138174.86</v>
      </c>
      <c r="E41" s="5">
        <v>1731.0854375</v>
      </c>
      <c r="F41" s="5">
        <v>1529.135513371997</v>
      </c>
      <c r="G41" s="6">
        <v>147396546.8577154</v>
      </c>
      <c r="H41" s="7">
        <v>0.3</v>
      </c>
      <c r="I41" s="5">
        <v>900</v>
      </c>
      <c r="J41" s="6">
        <v>18193103.49520915</v>
      </c>
    </row>
    <row r="42" spans="1:10">
      <c r="A42" s="3">
        <v>49034</v>
      </c>
      <c r="B42" s="5">
        <v>1360.03590625</v>
      </c>
      <c r="C42" s="5">
        <v>0.039282568932</v>
      </c>
      <c r="D42" s="5">
        <v>134085.624</v>
      </c>
      <c r="E42" s="5">
        <v>1668.3155625</v>
      </c>
      <c r="F42" s="5">
        <v>1491.811234909467</v>
      </c>
      <c r="G42" s="6">
        <v>143803101.904079</v>
      </c>
      <c r="H42" s="7">
        <v>0.3</v>
      </c>
      <c r="I42" s="5">
        <v>900</v>
      </c>
      <c r="J42" s="6">
        <v>17114288.18810905</v>
      </c>
    </row>
    <row r="43" spans="1:10">
      <c r="A43" s="3">
        <v>49125</v>
      </c>
      <c r="B43" s="5">
        <v>1374.33525</v>
      </c>
      <c r="C43" s="5">
        <v>0.040114759445</v>
      </c>
      <c r="D43" s="5">
        <v>139631.956</v>
      </c>
      <c r="E43" s="5">
        <v>1693.422125</v>
      </c>
      <c r="F43" s="5">
        <v>1511.561347357493</v>
      </c>
      <c r="G43" s="6">
        <v>146867659.7818794</v>
      </c>
      <c r="H43" s="7">
        <v>0.3</v>
      </c>
      <c r="I43" s="5">
        <v>900</v>
      </c>
      <c r="J43" s="6">
        <v>17826319.2671211</v>
      </c>
    </row>
    <row r="44" spans="1:10">
      <c r="A44" s="3">
        <v>49217</v>
      </c>
      <c r="B44" s="5">
        <v>1389.54446875</v>
      </c>
      <c r="C44" s="5">
        <v>0.040453830719</v>
      </c>
      <c r="D44" s="5">
        <v>136020.98</v>
      </c>
      <c r="E44" s="5">
        <v>1710.965875</v>
      </c>
      <c r="F44" s="5">
        <v>1523.221807225024</v>
      </c>
      <c r="G44" s="6">
        <v>149213949.0713332</v>
      </c>
      <c r="H44" s="7">
        <v>0.3</v>
      </c>
      <c r="I44" s="5">
        <v>900</v>
      </c>
      <c r="J44" s="6">
        <v>18315137.01333474</v>
      </c>
    </row>
    <row r="45" spans="1:10">
      <c r="A45" s="3">
        <v>49309</v>
      </c>
      <c r="B45" s="5">
        <v>1390.0205625</v>
      </c>
      <c r="C45" s="5">
        <v>0.040282921792</v>
      </c>
      <c r="D45" s="5">
        <v>135861.928</v>
      </c>
      <c r="E45" s="5">
        <v>1712.790125</v>
      </c>
      <c r="F45" s="5">
        <v>1523.54158944103</v>
      </c>
      <c r="G45" s="6">
        <v>149266379.9689667</v>
      </c>
      <c r="H45" s="7">
        <v>0.3</v>
      </c>
      <c r="I45" s="5">
        <v>900</v>
      </c>
      <c r="J45" s="6">
        <v>18327126.04519826</v>
      </c>
    </row>
    <row r="46" spans="1:10">
      <c r="A46" s="3">
        <v>49399</v>
      </c>
      <c r="B46" s="5">
        <v>1360.01059375</v>
      </c>
      <c r="C46" s="5">
        <v>0.039201957702</v>
      </c>
      <c r="D46" s="5">
        <v>135110.432</v>
      </c>
      <c r="E46" s="5">
        <v>1676.445</v>
      </c>
      <c r="F46" s="5">
        <v>1492.793072967328</v>
      </c>
      <c r="G46" s="6">
        <v>146342333.5528767</v>
      </c>
      <c r="H46" s="7">
        <v>0.3</v>
      </c>
      <c r="I46" s="5">
        <v>900</v>
      </c>
      <c r="J46" s="6">
        <v>17433907.58899606</v>
      </c>
    </row>
    <row r="47" spans="1:10">
      <c r="A47" s="3">
        <v>49490</v>
      </c>
      <c r="B47" s="5">
        <v>1375.92521875</v>
      </c>
      <c r="C47" s="5">
        <v>0.039260902404</v>
      </c>
      <c r="D47" s="5">
        <v>134262.908</v>
      </c>
      <c r="E47" s="5">
        <v>1697.3995625</v>
      </c>
      <c r="F47" s="5">
        <v>1507.874776806095</v>
      </c>
      <c r="G47" s="6">
        <v>149081750.3187832</v>
      </c>
      <c r="H47" s="7">
        <v>0.3</v>
      </c>
      <c r="I47" s="5">
        <v>900</v>
      </c>
      <c r="J47" s="6">
        <v>18029952.57195935</v>
      </c>
    </row>
    <row r="48" spans="1:10">
      <c r="A48" s="3">
        <v>49582</v>
      </c>
      <c r="B48" s="5">
        <v>1390.892375</v>
      </c>
      <c r="C48" s="5">
        <v>0.039251337051</v>
      </c>
      <c r="D48" s="5">
        <v>135420.516</v>
      </c>
      <c r="E48" s="5">
        <v>1718.8624375</v>
      </c>
      <c r="F48" s="5">
        <v>1523.979595469918</v>
      </c>
      <c r="G48" s="6">
        <v>151847384.1305182</v>
      </c>
      <c r="H48" s="7">
        <v>0.3</v>
      </c>
      <c r="I48" s="5">
        <v>900</v>
      </c>
      <c r="J48" s="6">
        <v>18651759.43390043</v>
      </c>
    </row>
    <row r="49" spans="1:10">
      <c r="A49" s="3">
        <v>49674</v>
      </c>
      <c r="B49" s="5">
        <v>1390.78446875</v>
      </c>
      <c r="C49" s="5">
        <v>0.04355550575200001</v>
      </c>
      <c r="D49" s="5">
        <v>135404.128</v>
      </c>
      <c r="E49" s="5">
        <v>1722.22875</v>
      </c>
      <c r="F49" s="5">
        <v>1523.855583585163</v>
      </c>
      <c r="G49" s="6">
        <v>151782226.4949158</v>
      </c>
      <c r="H49" s="7">
        <v>0.3</v>
      </c>
      <c r="I49" s="5">
        <v>900</v>
      </c>
      <c r="J49" s="6">
        <v>18641567.58183034</v>
      </c>
    </row>
    <row r="50" spans="1:10">
      <c r="A50" s="3">
        <v>49765</v>
      </c>
      <c r="B50" s="5">
        <v>1375.95365625</v>
      </c>
      <c r="C50" s="5">
        <v>0.3880856399499999</v>
      </c>
      <c r="D50" s="5">
        <v>133772.624</v>
      </c>
      <c r="E50" s="5">
        <v>1706.945125</v>
      </c>
      <c r="F50" s="5">
        <v>1507.421377899558</v>
      </c>
      <c r="G50" s="6">
        <v>151445375.6103281</v>
      </c>
      <c r="H50" s="7">
        <v>0.3</v>
      </c>
      <c r="I50" s="5">
        <v>900</v>
      </c>
      <c r="J50" s="6">
        <v>18307653.07135066</v>
      </c>
    </row>
    <row r="51" spans="1:10">
      <c r="A51" s="3">
        <v>49856</v>
      </c>
      <c r="B51" s="5">
        <v>1374.92565625</v>
      </c>
      <c r="C51" s="5">
        <v>1.52025100707</v>
      </c>
      <c r="D51" s="5">
        <v>133766.416</v>
      </c>
      <c r="E51" s="5">
        <v>1710.158125</v>
      </c>
      <c r="F51" s="5">
        <v>1506.387276863399</v>
      </c>
      <c r="G51" s="6">
        <v>151190141.9470943</v>
      </c>
      <c r="H51" s="7">
        <v>0.3</v>
      </c>
      <c r="I51" s="5">
        <v>900</v>
      </c>
      <c r="J51" s="6">
        <v>18258208.86939214</v>
      </c>
    </row>
    <row r="52" spans="1:10">
      <c r="A52" s="3">
        <v>49948</v>
      </c>
      <c r="B52" s="5">
        <v>1387.4385625</v>
      </c>
      <c r="C52" s="5">
        <v>3.52987152093</v>
      </c>
      <c r="D52" s="5">
        <v>134808.56</v>
      </c>
      <c r="E52" s="5">
        <v>1731.791875</v>
      </c>
      <c r="F52" s="5">
        <v>1519.924370971976</v>
      </c>
      <c r="G52" s="6">
        <v>153438615.7553572</v>
      </c>
      <c r="H52" s="7">
        <v>0.3</v>
      </c>
      <c r="I52" s="5">
        <v>900</v>
      </c>
      <c r="J52" s="6">
        <v>18774684.94582834</v>
      </c>
    </row>
    <row r="53" spans="1:10">
      <c r="A53" s="3">
        <v>50040</v>
      </c>
      <c r="B53" s="5">
        <v>1384.75709375</v>
      </c>
      <c r="C53" s="5">
        <v>6.2668496093</v>
      </c>
      <c r="D53" s="5">
        <v>134512.772</v>
      </c>
      <c r="E53" s="5">
        <v>1733.5634375</v>
      </c>
      <c r="F53" s="5">
        <v>1516.952210649302</v>
      </c>
      <c r="G53" s="6">
        <v>152828483.47404</v>
      </c>
      <c r="H53" s="7">
        <v>0.3</v>
      </c>
      <c r="I53" s="5">
        <v>900</v>
      </c>
      <c r="J53" s="6">
        <v>18646837.40217457</v>
      </c>
    </row>
    <row r="54" spans="1:10">
      <c r="A54" s="3">
        <v>50130</v>
      </c>
      <c r="B54" s="5">
        <v>1351.5080625</v>
      </c>
      <c r="C54" s="5">
        <v>9.115</v>
      </c>
      <c r="D54" s="5">
        <v>131287.352</v>
      </c>
      <c r="E54" s="5">
        <v>1697.6098125</v>
      </c>
      <c r="F54" s="5">
        <v>1480.533333386841</v>
      </c>
      <c r="G54" s="6">
        <v>148966265.5605288</v>
      </c>
      <c r="H54" s="7">
        <v>0.3</v>
      </c>
      <c r="I54" s="5">
        <v>900</v>
      </c>
      <c r="J54" s="6">
        <v>17523391.21812544</v>
      </c>
    </row>
    <row r="55" spans="1:10">
      <c r="A55" s="3">
        <v>50221</v>
      </c>
      <c r="B55" s="5">
        <v>1357.31784375</v>
      </c>
      <c r="C55" s="5">
        <v>18.5044995117</v>
      </c>
      <c r="D55" s="5">
        <v>131837.504</v>
      </c>
      <c r="E55" s="5">
        <v>1717.7874375</v>
      </c>
      <c r="F55" s="5">
        <v>1486.883787517721</v>
      </c>
      <c r="G55" s="6">
        <v>149783552.0484399</v>
      </c>
      <c r="H55" s="7">
        <v>0.3</v>
      </c>
      <c r="I55" s="5">
        <v>900</v>
      </c>
      <c r="J55" s="6">
        <v>17736195.47243838</v>
      </c>
    </row>
    <row r="56" spans="1:10">
      <c r="A56" s="3">
        <v>50313</v>
      </c>
      <c r="B56" s="5">
        <v>1357.7103125</v>
      </c>
      <c r="C56" s="5">
        <v>33.0961171871</v>
      </c>
      <c r="D56" s="5">
        <v>131712.5</v>
      </c>
      <c r="E56" s="5">
        <v>1737.6505</v>
      </c>
      <c r="F56" s="5">
        <v>1487.153406086677</v>
      </c>
      <c r="G56" s="6">
        <v>149412910.880711</v>
      </c>
      <c r="H56" s="7">
        <v>0.3</v>
      </c>
      <c r="I56" s="5">
        <v>900</v>
      </c>
      <c r="J56" s="6">
        <v>17697225.95756638</v>
      </c>
    </row>
    <row r="57" spans="1:10">
      <c r="A57" s="3">
        <v>50405</v>
      </c>
      <c r="B57" s="5">
        <v>1342.34925</v>
      </c>
      <c r="C57" s="5">
        <v>48.752331055</v>
      </c>
      <c r="D57" s="5">
        <v>130040.956</v>
      </c>
      <c r="E57" s="5">
        <v>1738.35325</v>
      </c>
      <c r="F57" s="5">
        <v>1470.149600290283</v>
      </c>
      <c r="G57" s="6">
        <v>146039300.1006649</v>
      </c>
      <c r="H57" s="7">
        <v>0.3</v>
      </c>
      <c r="I57" s="5">
        <v>900</v>
      </c>
      <c r="J57" s="6">
        <v>16990974.63876319</v>
      </c>
    </row>
    <row r="58" spans="1:10">
      <c r="A58" s="3">
        <v>50495</v>
      </c>
      <c r="B58" s="5">
        <v>1293.49859375</v>
      </c>
      <c r="C58" s="5">
        <v>68.536789063</v>
      </c>
      <c r="D58" s="5">
        <v>124920.308</v>
      </c>
      <c r="E58" s="5">
        <v>1701.1775625</v>
      </c>
      <c r="F58" s="5">
        <v>1416.266524806813</v>
      </c>
      <c r="G58" s="6">
        <v>138740612.3146782</v>
      </c>
      <c r="H58" s="7">
        <v>0.3</v>
      </c>
      <c r="I58" s="5">
        <v>900</v>
      </c>
      <c r="J58" s="6">
        <v>15172384.40251321</v>
      </c>
    </row>
    <row r="59" spans="1:10">
      <c r="A59" s="3">
        <v>50586</v>
      </c>
      <c r="B59" s="5">
        <v>1289.43115625</v>
      </c>
      <c r="C59" s="5">
        <v>87.686378906</v>
      </c>
      <c r="D59" s="5">
        <v>124217.9</v>
      </c>
      <c r="E59" s="5">
        <v>1720.0114375</v>
      </c>
      <c r="F59" s="5">
        <v>1411.508781796858</v>
      </c>
      <c r="G59" s="6">
        <v>137395881.2863925</v>
      </c>
      <c r="H59" s="7">
        <v>0.3</v>
      </c>
      <c r="I59" s="5">
        <v>900</v>
      </c>
      <c r="J59" s="6">
        <v>14937037.7500399</v>
      </c>
    </row>
    <row r="60" spans="1:10">
      <c r="A60" s="3">
        <v>50678</v>
      </c>
      <c r="B60" s="5">
        <v>1284.58296875</v>
      </c>
      <c r="C60" s="5">
        <v>107.901875</v>
      </c>
      <c r="D60" s="5">
        <v>123633.304</v>
      </c>
      <c r="E60" s="5">
        <v>1738.0681875</v>
      </c>
      <c r="F60" s="5">
        <v>1406.086070886108</v>
      </c>
      <c r="G60" s="6">
        <v>135908437.5139242</v>
      </c>
      <c r="H60" s="7">
        <v>0.3</v>
      </c>
      <c r="I60" s="5">
        <v>900</v>
      </c>
      <c r="J60" s="6">
        <v>14675069.02298229</v>
      </c>
    </row>
    <row r="61" spans="1:10">
      <c r="A61" s="3">
        <v>50770</v>
      </c>
      <c r="B61" s="5">
        <v>1261.43</v>
      </c>
      <c r="C61" s="5">
        <v>131.2385</v>
      </c>
      <c r="D61" s="5">
        <v>121219.608</v>
      </c>
      <c r="E61" s="5">
        <v>1737.1088125</v>
      </c>
      <c r="F61" s="5">
        <v>1380.56099411889</v>
      </c>
      <c r="G61" s="6">
        <v>130863676.5431958</v>
      </c>
      <c r="H61" s="7">
        <v>0.3</v>
      </c>
      <c r="I61" s="5">
        <v>900</v>
      </c>
      <c r="J61" s="6">
        <v>13665744.30862892</v>
      </c>
    </row>
    <row r="62" spans="1:10">
      <c r="A62" s="3">
        <v>50860</v>
      </c>
      <c r="B62" s="5">
        <v>1214.2350625</v>
      </c>
      <c r="C62" s="5">
        <v>147.210132812</v>
      </c>
      <c r="D62" s="5">
        <v>116681.076</v>
      </c>
      <c r="E62" s="5">
        <v>1698.0379375</v>
      </c>
      <c r="F62" s="5">
        <v>1328.90572352657</v>
      </c>
      <c r="G62" s="6">
        <v>124021713.6382126</v>
      </c>
      <c r="H62" s="7">
        <v>0.2</v>
      </c>
      <c r="I62" s="5">
        <v>675</v>
      </c>
      <c r="J62" s="6">
        <v>12205306.50953722</v>
      </c>
    </row>
    <row r="63" spans="1:10">
      <c r="A63" s="3">
        <v>50951</v>
      </c>
      <c r="B63" s="5">
        <v>1201.10125</v>
      </c>
      <c r="C63" s="5">
        <v>176.30896875</v>
      </c>
      <c r="D63" s="5">
        <v>115198.648</v>
      </c>
      <c r="E63" s="5">
        <v>1715.6446875</v>
      </c>
      <c r="F63" s="5">
        <v>1314.315025261442</v>
      </c>
      <c r="G63" s="6">
        <v>120719895.5580796</v>
      </c>
      <c r="H63" s="7">
        <v>0.2</v>
      </c>
      <c r="I63" s="5">
        <v>675</v>
      </c>
      <c r="J63" s="6">
        <v>11744222.8986038</v>
      </c>
    </row>
    <row r="64" spans="1:10">
      <c r="A64" s="3">
        <v>51043</v>
      </c>
      <c r="B64" s="5">
        <v>1175.70440625</v>
      </c>
      <c r="C64" s="5">
        <v>217.485132813</v>
      </c>
      <c r="D64" s="5">
        <v>112450.144</v>
      </c>
      <c r="E64" s="5">
        <v>1731.7734375</v>
      </c>
      <c r="F64" s="5">
        <v>1286.217034236161</v>
      </c>
      <c r="G64" s="6">
        <v>114763202.2414934</v>
      </c>
      <c r="H64" s="7">
        <v>0.2</v>
      </c>
      <c r="I64" s="5">
        <v>675</v>
      </c>
      <c r="J64" s="6">
        <v>10907214.29531481</v>
      </c>
    </row>
    <row r="65" spans="1:10">
      <c r="A65" s="3">
        <v>51135</v>
      </c>
      <c r="B65" s="5">
        <v>1139.765</v>
      </c>
      <c r="C65" s="5">
        <v>251.994070312</v>
      </c>
      <c r="D65" s="5">
        <v>108812.744</v>
      </c>
      <c r="E65" s="5">
        <v>1728.374375</v>
      </c>
      <c r="F65" s="5">
        <v>1246.70290038922</v>
      </c>
      <c r="G65" s="6">
        <v>106989852.4634196</v>
      </c>
      <c r="H65" s="7">
        <v>0.2</v>
      </c>
      <c r="I65" s="5">
        <v>675</v>
      </c>
      <c r="J65" s="6">
        <v>9812507.686707972</v>
      </c>
    </row>
    <row r="66" spans="1:10">
      <c r="A66" s="3">
        <v>51226</v>
      </c>
      <c r="B66" s="5">
        <v>1092.16940625</v>
      </c>
      <c r="C66" s="5">
        <v>285.693687502</v>
      </c>
      <c r="D66" s="5">
        <v>104215.394</v>
      </c>
      <c r="E66" s="5">
        <v>1704.67675</v>
      </c>
      <c r="F66" s="5">
        <v>1194.589168981058</v>
      </c>
      <c r="G66" s="6">
        <v>99647205.2264327</v>
      </c>
      <c r="H66" s="7">
        <v>0.2</v>
      </c>
      <c r="I66" s="5">
        <v>675</v>
      </c>
      <c r="J66" s="6">
        <v>8668353.924395587</v>
      </c>
    </row>
    <row r="67" spans="1:10">
      <c r="A67" s="3">
        <v>51317</v>
      </c>
      <c r="B67" s="5">
        <v>1056.65475</v>
      </c>
      <c r="C67" s="5">
        <v>323.4070781199999</v>
      </c>
      <c r="D67" s="5">
        <v>100677.834</v>
      </c>
      <c r="E67" s="5">
        <v>1697.8663125</v>
      </c>
      <c r="F67" s="5">
        <v>1155.597904890887</v>
      </c>
      <c r="G67" s="6">
        <v>91969850.93718617</v>
      </c>
      <c r="H67" s="7">
        <v>0.2</v>
      </c>
      <c r="I67" s="5">
        <v>675</v>
      </c>
      <c r="J67" s="6">
        <v>7649809.243590195</v>
      </c>
    </row>
    <row r="68" spans="1:10">
      <c r="A68" s="3">
        <v>51409</v>
      </c>
      <c r="B68" s="5">
        <v>1028.90628125</v>
      </c>
      <c r="C68" s="5">
        <v>361.38639062</v>
      </c>
      <c r="D68" s="5">
        <v>97994.242</v>
      </c>
      <c r="E68" s="5">
        <v>1707.4878125</v>
      </c>
      <c r="F68" s="5">
        <v>1125.212082431828</v>
      </c>
      <c r="G68" s="6">
        <v>85684969.2622612</v>
      </c>
      <c r="H68" s="7">
        <v>0.2</v>
      </c>
      <c r="I68" s="5">
        <v>675</v>
      </c>
      <c r="J68" s="6">
        <v>6856735.551807756</v>
      </c>
    </row>
    <row r="69" spans="1:10">
      <c r="A69" s="3">
        <v>51501</v>
      </c>
      <c r="B69" s="5">
        <v>995.41471875</v>
      </c>
      <c r="C69" s="5">
        <v>396.93955468</v>
      </c>
      <c r="D69" s="5">
        <v>94814.008</v>
      </c>
      <c r="E69" s="5">
        <v>1698.88575</v>
      </c>
      <c r="F69" s="5">
        <v>1088.595081364573</v>
      </c>
      <c r="G69" s="6">
        <v>78489374.78018387</v>
      </c>
      <c r="H69" s="7">
        <v>0.2</v>
      </c>
      <c r="I69" s="5">
        <v>675</v>
      </c>
      <c r="J69" s="6">
        <v>5964167.926934211</v>
      </c>
    </row>
    <row r="70" spans="1:10">
      <c r="A70" s="3">
        <v>51591</v>
      </c>
      <c r="B70" s="5">
        <v>943.0945625000001</v>
      </c>
      <c r="C70" s="5">
        <v>419.37994531</v>
      </c>
      <c r="D70" s="5">
        <v>89814.734</v>
      </c>
      <c r="E70" s="5">
        <v>1653.7260625</v>
      </c>
      <c r="F70" s="5">
        <v>1031.361788607048</v>
      </c>
      <c r="G70" s="6">
        <v>70596177.60682124</v>
      </c>
      <c r="H70" s="7">
        <v>0.2</v>
      </c>
      <c r="I70" s="5">
        <v>675</v>
      </c>
      <c r="J70" s="6">
        <v>4878555.788801446</v>
      </c>
    </row>
    <row r="71" spans="1:10">
      <c r="A71" s="3">
        <v>51682</v>
      </c>
      <c r="B71" s="5">
        <v>918.6085312500001</v>
      </c>
      <c r="C71" s="5">
        <v>459.34873437</v>
      </c>
      <c r="D71" s="5">
        <v>87433.508</v>
      </c>
      <c r="E71" s="5">
        <v>1663.7650625</v>
      </c>
      <c r="F71" s="5">
        <v>1004.53555988172</v>
      </c>
      <c r="G71" s="6">
        <v>64948114.88700259</v>
      </c>
      <c r="H71" s="7">
        <v>0.2</v>
      </c>
      <c r="I71" s="5">
        <v>675</v>
      </c>
      <c r="J71" s="6">
        <v>4261215.68161724</v>
      </c>
    </row>
    <row r="72" spans="1:10">
      <c r="A72" s="3">
        <v>51774</v>
      </c>
      <c r="B72" s="5">
        <v>895.5705</v>
      </c>
      <c r="C72" s="5">
        <v>496.988</v>
      </c>
      <c r="D72" s="5">
        <v>85241.10400000001</v>
      </c>
      <c r="E72" s="5">
        <v>1673.3296875</v>
      </c>
      <c r="F72" s="5">
        <v>979.3428997532784</v>
      </c>
      <c r="G72" s="6">
        <v>59637317.28797308</v>
      </c>
      <c r="H72" s="7">
        <v>0.2</v>
      </c>
      <c r="I72" s="5">
        <v>675</v>
      </c>
      <c r="J72" s="6">
        <v>3706606.558642648</v>
      </c>
    </row>
    <row r="73" spans="1:10">
      <c r="A73" s="3">
        <v>51866</v>
      </c>
      <c r="B73" s="5">
        <v>865.04003125</v>
      </c>
      <c r="C73" s="5">
        <v>527.5121093800001</v>
      </c>
      <c r="D73" s="5">
        <v>82320.2</v>
      </c>
      <c r="E73" s="5">
        <v>1652.31375</v>
      </c>
      <c r="F73" s="5">
        <v>945.9418541800482</v>
      </c>
      <c r="G73" s="6">
        <v>53265001.41749839</v>
      </c>
      <c r="H73" s="7">
        <v>0.2</v>
      </c>
      <c r="I73" s="5">
        <v>675</v>
      </c>
      <c r="J73" s="6">
        <v>3051290.770820044</v>
      </c>
    </row>
    <row r="74" spans="1:10">
      <c r="A74" s="3">
        <v>51956</v>
      </c>
      <c r="B74" s="5">
        <v>818.27328125</v>
      </c>
      <c r="C74" s="5">
        <v>542.82903125</v>
      </c>
      <c r="D74" s="5">
        <v>77831.356</v>
      </c>
      <c r="E74" s="5">
        <v>1599.08690625</v>
      </c>
      <c r="F74" s="5">
        <v>894.7636029634742</v>
      </c>
      <c r="G74" s="6">
        <v>46697993.87369633</v>
      </c>
      <c r="H74" s="7">
        <v>0.1</v>
      </c>
      <c r="I74" s="5">
        <v>450</v>
      </c>
      <c r="J74" s="6">
        <v>2321235.233266331</v>
      </c>
    </row>
    <row r="75" spans="1:10">
      <c r="A75" s="3">
        <v>52047</v>
      </c>
      <c r="B75" s="5">
        <v>802.72785938</v>
      </c>
      <c r="C75" s="5">
        <v>573.71415625</v>
      </c>
      <c r="D75" s="5">
        <v>76320.22</v>
      </c>
      <c r="E75" s="5">
        <v>1601.0390625</v>
      </c>
      <c r="F75" s="5">
        <v>877.733081967194</v>
      </c>
      <c r="G75" s="6">
        <v>43098584.00811461</v>
      </c>
      <c r="H75" s="7">
        <v>0.1</v>
      </c>
      <c r="I75" s="5">
        <v>450</v>
      </c>
      <c r="J75" s="6">
        <v>2100261.519697613</v>
      </c>
    </row>
    <row r="76" spans="1:10">
      <c r="A76" s="3">
        <v>52139</v>
      </c>
      <c r="B76" s="5">
        <v>787.5538593699999</v>
      </c>
      <c r="C76" s="5">
        <v>603.65</v>
      </c>
      <c r="D76" s="5">
        <v>74851.504</v>
      </c>
      <c r="E76" s="5">
        <v>1605.72284375</v>
      </c>
      <c r="F76" s="5">
        <v>861.1156719343012</v>
      </c>
      <c r="G76" s="6">
        <v>39553564.86636722</v>
      </c>
      <c r="H76" s="7">
        <v>0.1</v>
      </c>
      <c r="I76" s="5">
        <v>450</v>
      </c>
      <c r="J76" s="6">
        <v>1888374.689651934</v>
      </c>
    </row>
    <row r="77" spans="1:10">
      <c r="A77" s="3">
        <v>52231</v>
      </c>
      <c r="B77" s="5">
        <v>763.35471875</v>
      </c>
      <c r="C77" s="5">
        <v>628.04510938</v>
      </c>
      <c r="D77" s="5">
        <v>72611.686</v>
      </c>
      <c r="E77" s="5">
        <v>1594.84753125</v>
      </c>
      <c r="F77" s="5">
        <v>834.7153053790929</v>
      </c>
      <c r="G77" s="6">
        <v>34435601.50597706</v>
      </c>
      <c r="H77" s="7">
        <v>0.1</v>
      </c>
      <c r="I77" s="5">
        <v>450</v>
      </c>
      <c r="J77" s="6">
        <v>1587116.333426769</v>
      </c>
    </row>
    <row r="78" spans="1:10">
      <c r="A78" s="3">
        <v>52321</v>
      </c>
      <c r="B78" s="5">
        <v>725.95923438</v>
      </c>
      <c r="C78" s="5">
        <v>635.0356875</v>
      </c>
      <c r="D78" s="5">
        <v>69095.902</v>
      </c>
      <c r="E78" s="5">
        <v>1551.272875</v>
      </c>
      <c r="F78" s="5">
        <v>793.8646139684359</v>
      </c>
      <c r="G78" s="6">
        <v>29779442.13066953</v>
      </c>
      <c r="H78" s="7">
        <v>0.1</v>
      </c>
      <c r="I78" s="5">
        <v>450</v>
      </c>
      <c r="J78" s="6">
        <v>1289904.62508072</v>
      </c>
    </row>
    <row r="79" spans="1:10">
      <c r="A79" s="3">
        <v>52412</v>
      </c>
      <c r="B79" s="5">
        <v>714.8493437600001</v>
      </c>
      <c r="C79" s="5">
        <v>661.35157812</v>
      </c>
      <c r="D79" s="5">
        <v>68080.03599999999</v>
      </c>
      <c r="E79" s="5">
        <v>1560.6643125</v>
      </c>
      <c r="F79" s="5">
        <v>781.7563607199116</v>
      </c>
      <c r="G79" s="6">
        <v>27060002.3435272</v>
      </c>
      <c r="H79" s="7">
        <v>0.1</v>
      </c>
      <c r="I79" s="5">
        <v>450</v>
      </c>
      <c r="J79" s="6">
        <v>1148353.675087943</v>
      </c>
    </row>
    <row r="80" spans="1:10">
      <c r="A80" s="3">
        <v>52504</v>
      </c>
      <c r="B80" s="5">
        <v>704.35034375</v>
      </c>
      <c r="C80" s="5">
        <v>686.84240625</v>
      </c>
      <c r="D80" s="5">
        <v>67116.69</v>
      </c>
      <c r="E80" s="5">
        <v>1570.7153125</v>
      </c>
      <c r="F80" s="5">
        <v>770.3106131617718</v>
      </c>
      <c r="G80" s="6">
        <v>24467115.42940304</v>
      </c>
      <c r="H80" s="7">
        <v>0.1</v>
      </c>
      <c r="I80" s="5">
        <v>450</v>
      </c>
      <c r="J80" s="6">
        <v>1017391.765293786</v>
      </c>
    </row>
    <row r="81" spans="1:10">
      <c r="A81" s="3">
        <v>52596</v>
      </c>
      <c r="B81" s="5">
        <v>687.1455</v>
      </c>
      <c r="C81" s="5">
        <v>703.95687499</v>
      </c>
      <c r="D81" s="5">
        <v>65505.42</v>
      </c>
      <c r="E81" s="5">
        <v>1564.297</v>
      </c>
      <c r="F81" s="5">
        <v>751.5222615943405</v>
      </c>
      <c r="G81" s="6">
        <v>20812728.15679452</v>
      </c>
      <c r="H81" s="7">
        <v>0.1</v>
      </c>
      <c r="I81" s="5">
        <v>450</v>
      </c>
      <c r="J81" s="6">
        <v>835038.5856130909</v>
      </c>
    </row>
    <row r="82" spans="1:10">
      <c r="A82" s="3">
        <v>52687</v>
      </c>
      <c r="B82" s="5">
        <v>663.18860937</v>
      </c>
      <c r="C82" s="5">
        <v>712.48232814</v>
      </c>
      <c r="D82" s="5">
        <v>63234.956</v>
      </c>
      <c r="E82" s="5">
        <v>1541.56146875</v>
      </c>
      <c r="F82" s="5">
        <v>725.3340270597212</v>
      </c>
      <c r="G82" s="6">
        <v>56021073.59806863</v>
      </c>
      <c r="H82" s="7">
        <v>0.1</v>
      </c>
      <c r="I82" s="5">
        <v>450</v>
      </c>
      <c r="J82" s="6">
        <v>2126538.562721429</v>
      </c>
    </row>
    <row r="83" spans="1:10">
      <c r="A83" s="3">
        <v>52778</v>
      </c>
      <c r="B83" s="5">
        <v>645.17473437</v>
      </c>
      <c r="C83" s="5">
        <v>730.4447187600001</v>
      </c>
      <c r="D83" s="5">
        <v>61479.258</v>
      </c>
      <c r="E83" s="5">
        <v>1536.38846875</v>
      </c>
      <c r="F83" s="5">
        <v>705.5947047367721</v>
      </c>
      <c r="G83" s="6">
        <v>52167413.3750231</v>
      </c>
      <c r="H83" s="7">
        <v>0.1</v>
      </c>
      <c r="I83" s="5">
        <v>450</v>
      </c>
      <c r="J83" s="6">
        <v>1889712.965383494</v>
      </c>
    </row>
    <row r="84" spans="1:10">
      <c r="A84" s="3">
        <v>52870</v>
      </c>
      <c r="B84" s="5">
        <v>627.54240625</v>
      </c>
      <c r="C84" s="5">
        <v>763.2283437399999</v>
      </c>
      <c r="D84" s="5">
        <v>59611.222</v>
      </c>
      <c r="E84" s="5">
        <v>1549.54278125</v>
      </c>
      <c r="F84" s="5">
        <v>686.1265268775956</v>
      </c>
      <c r="G84" s="6">
        <v>47958789.12854729</v>
      </c>
      <c r="H84" s="7">
        <v>0.1</v>
      </c>
      <c r="I84" s="5">
        <v>450</v>
      </c>
      <c r="J84" s="6">
        <v>1650474.346431895</v>
      </c>
    </row>
    <row r="85" spans="1:10">
      <c r="A85" s="3">
        <v>52962</v>
      </c>
      <c r="B85" s="5">
        <v>605.33810937</v>
      </c>
      <c r="C85" s="5">
        <v>785.4902499999999</v>
      </c>
      <c r="D85" s="5">
        <v>57375.304</v>
      </c>
      <c r="E85" s="5">
        <v>1547.16409375</v>
      </c>
      <c r="F85" s="5">
        <v>661.7248368653861</v>
      </c>
      <c r="G85" s="6">
        <v>43149103.73597196</v>
      </c>
      <c r="H85" s="7">
        <v>0.1</v>
      </c>
      <c r="I85" s="5">
        <v>450</v>
      </c>
      <c r="J85" s="6">
        <v>1380594.53724944</v>
      </c>
    </row>
    <row r="86" spans="1:10">
      <c r="A86" s="3">
        <v>53052</v>
      </c>
      <c r="B86" s="5">
        <v>573.5654687399999</v>
      </c>
      <c r="C86" s="5">
        <v>786.80284375</v>
      </c>
      <c r="D86" s="5">
        <v>54295.944</v>
      </c>
      <c r="E86" s="5">
        <v>1511.47015625</v>
      </c>
      <c r="F86" s="5">
        <v>626.925893609082</v>
      </c>
      <c r="G86" s="6">
        <v>37070234.29648701</v>
      </c>
      <c r="H86" s="7">
        <v>0.1</v>
      </c>
      <c r="I86" s="5">
        <v>450</v>
      </c>
      <c r="J86" s="6">
        <v>1046165.806208294</v>
      </c>
    </row>
    <row r="87" spans="1:10">
      <c r="A87" s="3">
        <v>53143</v>
      </c>
      <c r="B87" s="5">
        <v>563.9852187499999</v>
      </c>
      <c r="C87" s="5">
        <v>811.80753125</v>
      </c>
      <c r="D87" s="5">
        <v>53350.216</v>
      </c>
      <c r="E87" s="5">
        <v>1525.3526875</v>
      </c>
      <c r="F87" s="5">
        <v>616.4162105127972</v>
      </c>
      <c r="G87" s="6">
        <v>34615823.57746971</v>
      </c>
      <c r="H87" s="7">
        <v>0.1</v>
      </c>
      <c r="I87" s="5">
        <v>450</v>
      </c>
      <c r="J87" s="6">
        <v>934536.4520426503</v>
      </c>
    </row>
    <row r="88" spans="1:10">
      <c r="A88" s="3">
        <v>53235</v>
      </c>
      <c r="B88" s="5">
        <v>552.52120313</v>
      </c>
      <c r="C88" s="5">
        <v>834.703125</v>
      </c>
      <c r="D88" s="5">
        <v>52190.858</v>
      </c>
      <c r="E88" s="5">
        <v>1538.4791875</v>
      </c>
      <c r="F88" s="5">
        <v>603.8128126314746</v>
      </c>
      <c r="G88" s="6">
        <v>31808044.15740419</v>
      </c>
      <c r="H88" s="7">
        <v>0.1</v>
      </c>
      <c r="I88" s="5">
        <v>450</v>
      </c>
      <c r="J88" s="6">
        <v>810265.1407535657</v>
      </c>
    </row>
    <row r="89" spans="1:10">
      <c r="A89" s="3">
        <v>53327</v>
      </c>
      <c r="B89" s="5">
        <v>521.24951563</v>
      </c>
      <c r="C89" s="5">
        <v>837.5086562499999</v>
      </c>
      <c r="D89" s="5">
        <v>49003.389</v>
      </c>
      <c r="E89" s="5">
        <v>1530.644625</v>
      </c>
      <c r="F89" s="5">
        <v>569.408576223272</v>
      </c>
      <c r="G89" s="6">
        <v>25445643.86499155</v>
      </c>
      <c r="H89" s="7">
        <v>0.1</v>
      </c>
      <c r="I89" s="5">
        <v>450</v>
      </c>
      <c r="J89" s="6">
        <v>533611.2295947705</v>
      </c>
    </row>
    <row r="90" spans="1:10">
      <c r="A90" s="3">
        <v>53417</v>
      </c>
      <c r="B90" s="5">
        <v>482.8913125</v>
      </c>
      <c r="C90" s="5">
        <v>819.2735</v>
      </c>
      <c r="D90" s="5">
        <v>45194.606</v>
      </c>
      <c r="E90" s="5">
        <v>1483.71490625</v>
      </c>
      <c r="F90" s="5">
        <v>527.3072154254703</v>
      </c>
      <c r="G90" s="6">
        <v>18394547.71018938</v>
      </c>
      <c r="H90" s="7">
        <v>0.1</v>
      </c>
      <c r="I90" s="5">
        <v>450</v>
      </c>
      <c r="J90" s="6">
        <v>269677.9450169864</v>
      </c>
    </row>
    <row r="91" spans="1:10">
      <c r="A91" s="3">
        <v>53508</v>
      </c>
      <c r="B91" s="5">
        <v>464.52501563</v>
      </c>
      <c r="C91" s="5">
        <v>828.0734062499999</v>
      </c>
      <c r="D91" s="5">
        <v>43314.591</v>
      </c>
      <c r="E91" s="5">
        <v>1482.75815625</v>
      </c>
      <c r="F91" s="5">
        <v>507.0932962144673</v>
      </c>
      <c r="G91" s="6">
        <v>14521136.1558849</v>
      </c>
      <c r="H91" s="7">
        <v>0.1</v>
      </c>
      <c r="I91" s="5">
        <v>450</v>
      </c>
      <c r="J91" s="6">
        <v>163492.5040633764</v>
      </c>
    </row>
    <row r="92" spans="1:10">
      <c r="A92" s="3">
        <v>53600</v>
      </c>
      <c r="B92" s="5">
        <v>451.70615626</v>
      </c>
      <c r="C92" s="5">
        <v>836.7113125</v>
      </c>
      <c r="D92" s="5">
        <v>42100.056</v>
      </c>
      <c r="E92" s="5">
        <v>1481.17303125</v>
      </c>
      <c r="F92" s="5">
        <v>493.0808282828706</v>
      </c>
      <c r="G92" s="6">
        <v>11808366.78632516</v>
      </c>
      <c r="H92" s="7">
        <v>0.1</v>
      </c>
      <c r="I92" s="5">
        <v>450</v>
      </c>
      <c r="J92" s="6">
        <v>103170.5539220413</v>
      </c>
    </row>
    <row r="93" spans="1:10">
      <c r="A93" s="3">
        <v>53692</v>
      </c>
      <c r="B93" s="5">
        <v>434.33010938</v>
      </c>
      <c r="C93" s="5">
        <v>836.3306250000001</v>
      </c>
      <c r="D93" s="5">
        <v>40518.175</v>
      </c>
      <c r="E93" s="5">
        <v>1465.36021875</v>
      </c>
      <c r="F93" s="5">
        <v>474.1501562129609</v>
      </c>
      <c r="G93" s="6">
        <v>8462138.387792133</v>
      </c>
      <c r="H93" s="7">
        <v>0.1</v>
      </c>
      <c r="I93" s="5">
        <v>450</v>
      </c>
      <c r="J93" s="6">
        <v>43100.68472677788</v>
      </c>
    </row>
    <row r="94" spans="1:10">
      <c r="A94" s="3">
        <v>53782</v>
      </c>
      <c r="B94" s="5">
        <v>409.81089843</v>
      </c>
      <c r="C94" s="5">
        <v>818.00984375</v>
      </c>
      <c r="D94" s="5">
        <v>38281.384</v>
      </c>
      <c r="E94" s="5">
        <v>1420.00428125</v>
      </c>
      <c r="F94" s="5">
        <v>447.4326941725417</v>
      </c>
      <c r="G94" s="6">
        <v>4253395.170140229</v>
      </c>
      <c r="H94" s="7">
        <v>0</v>
      </c>
      <c r="I94" s="5">
        <v>0</v>
      </c>
      <c r="J94" s="6">
        <v>0</v>
      </c>
    </row>
    <row r="95" spans="1:10">
      <c r="A95" s="3">
        <v>53873</v>
      </c>
      <c r="B95" s="5">
        <v>400.23378125</v>
      </c>
      <c r="C95" s="5">
        <v>827.04375</v>
      </c>
      <c r="D95" s="5">
        <v>37469.079</v>
      </c>
      <c r="E95" s="5">
        <v>1423.3798125</v>
      </c>
      <c r="F95" s="5">
        <v>437.057268007928</v>
      </c>
      <c r="G95" s="6">
        <v>2147113.568642251</v>
      </c>
      <c r="H95" s="7">
        <v>0</v>
      </c>
      <c r="I95" s="5">
        <v>0</v>
      </c>
      <c r="J95" s="6">
        <v>0</v>
      </c>
    </row>
    <row r="96" spans="1:10">
      <c r="A96" s="3">
        <v>53965</v>
      </c>
      <c r="B96" s="5">
        <v>391.68046094</v>
      </c>
      <c r="C96" s="5">
        <v>835.6829375</v>
      </c>
      <c r="D96" s="5">
        <v>36762.486</v>
      </c>
      <c r="E96" s="5">
        <v>1427.03634375</v>
      </c>
      <c r="F96" s="5">
        <v>427.8095292955237</v>
      </c>
      <c r="G96" s="6">
        <v>252777.8747254536</v>
      </c>
      <c r="H96" s="7">
        <v>0</v>
      </c>
      <c r="I96" s="5">
        <v>0</v>
      </c>
      <c r="J96" s="6">
        <v>0</v>
      </c>
    </row>
    <row r="97" spans="1:10">
      <c r="A97" s="3">
        <v>54057</v>
      </c>
      <c r="B97" s="5">
        <v>380.41542969</v>
      </c>
      <c r="C97" s="5">
        <v>835.6334375</v>
      </c>
      <c r="D97" s="5">
        <v>35806.201</v>
      </c>
      <c r="E97" s="5">
        <v>1413.13878125</v>
      </c>
      <c r="F97" s="5">
        <v>415.6046898363519</v>
      </c>
      <c r="G97" s="6">
        <v>-1865734.034753345</v>
      </c>
      <c r="H97" s="7">
        <v>0</v>
      </c>
      <c r="I97" s="5">
        <v>0</v>
      </c>
      <c r="J97" s="6">
        <v>-0</v>
      </c>
    </row>
    <row r="98" spans="1:10">
      <c r="A98" s="3">
        <v>54148</v>
      </c>
      <c r="B98" s="5">
        <v>365.65529687</v>
      </c>
      <c r="C98" s="5">
        <v>826.4545625</v>
      </c>
      <c r="D98" s="5">
        <v>34517.652</v>
      </c>
      <c r="E98" s="5">
        <v>1379.2745625</v>
      </c>
      <c r="F98" s="5">
        <v>399.5782097159968</v>
      </c>
      <c r="G98" s="6">
        <v>-4333792.775003187</v>
      </c>
      <c r="H98" s="7">
        <v>0</v>
      </c>
      <c r="I98" s="5">
        <v>0</v>
      </c>
      <c r="J98" s="6">
        <v>-0</v>
      </c>
    </row>
    <row r="99" spans="1:10">
      <c r="A99" s="3">
        <v>54239</v>
      </c>
      <c r="B99" s="5">
        <v>355.69048437</v>
      </c>
      <c r="C99" s="5">
        <v>826.3589375</v>
      </c>
      <c r="D99" s="5">
        <v>33670.158</v>
      </c>
      <c r="E99" s="5">
        <v>1364.29203125</v>
      </c>
      <c r="F99" s="5">
        <v>388.7805055378633</v>
      </c>
      <c r="G99" s="6">
        <v>-6173475.498121329</v>
      </c>
      <c r="H99" s="7">
        <v>0</v>
      </c>
      <c r="I99" s="5">
        <v>0</v>
      </c>
      <c r="J99" s="6">
        <v>-0</v>
      </c>
    </row>
    <row r="100" spans="1:10">
      <c r="A100" s="3">
        <v>54331</v>
      </c>
      <c r="B100" s="5">
        <v>350.06442188</v>
      </c>
      <c r="C100" s="5">
        <v>835.35284375</v>
      </c>
      <c r="D100" s="5">
        <v>33240.742</v>
      </c>
      <c r="E100" s="5">
        <v>1365.314</v>
      </c>
      <c r="F100" s="5">
        <v>382.7324258856683</v>
      </c>
      <c r="G100" s="6">
        <v>-7439933.660736553</v>
      </c>
      <c r="H100" s="7">
        <v>0</v>
      </c>
      <c r="I100" s="5">
        <v>0</v>
      </c>
      <c r="J100" s="6">
        <v>-0</v>
      </c>
    </row>
    <row r="101" spans="1:10">
      <c r="A101" s="3">
        <v>54423</v>
      </c>
      <c r="B101" s="5">
        <v>341.01724218</v>
      </c>
      <c r="C101" s="5">
        <v>835.2546875</v>
      </c>
      <c r="D101" s="5">
        <v>32490.828</v>
      </c>
      <c r="E101" s="5">
        <v>1352.0945625</v>
      </c>
      <c r="F101" s="5">
        <v>372.9482532041065</v>
      </c>
      <c r="G101" s="6">
        <v>-9112772.565758117</v>
      </c>
      <c r="H101" s="7">
        <v>0</v>
      </c>
      <c r="I101" s="5">
        <v>0</v>
      </c>
      <c r="J101" s="6">
        <v>-0</v>
      </c>
    </row>
    <row r="102" spans="1:10">
      <c r="A102" s="3">
        <v>54513</v>
      </c>
      <c r="B102" s="5">
        <v>325.40974219</v>
      </c>
      <c r="C102" s="5">
        <v>816.97029687</v>
      </c>
      <c r="D102" s="5">
        <v>31105.516</v>
      </c>
      <c r="E102" s="5">
        <v>1298.37365625</v>
      </c>
      <c r="F102" s="5">
        <v>355.9793101402696</v>
      </c>
      <c r="G102" s="6">
        <v>16656836.66506125</v>
      </c>
      <c r="H102" s="7">
        <v>0</v>
      </c>
      <c r="I102" s="5">
        <v>0</v>
      </c>
      <c r="J102" s="6">
        <v>0</v>
      </c>
    </row>
    <row r="103" spans="1:10">
      <c r="A103" s="3">
        <v>54604</v>
      </c>
      <c r="B103" s="5">
        <v>321.32103906</v>
      </c>
      <c r="C103" s="5">
        <v>825.9404375</v>
      </c>
      <c r="D103" s="5">
        <v>30808.921</v>
      </c>
      <c r="E103" s="5">
        <v>1295.2081875</v>
      </c>
      <c r="F103" s="5">
        <v>351.5991223422059</v>
      </c>
      <c r="G103" s="6">
        <v>15756667.52272134</v>
      </c>
      <c r="H103" s="7">
        <v>0</v>
      </c>
      <c r="I103" s="5">
        <v>0</v>
      </c>
      <c r="J103" s="6">
        <v>0</v>
      </c>
    </row>
    <row r="104" spans="1:10">
      <c r="A104" s="3">
        <v>54696</v>
      </c>
      <c r="B104" s="5">
        <v>317.54782813</v>
      </c>
      <c r="C104" s="5">
        <v>834.92265625</v>
      </c>
      <c r="D104" s="5">
        <v>30535.274</v>
      </c>
      <c r="E104" s="5">
        <v>1292.774625</v>
      </c>
      <c r="F104" s="5">
        <v>347.5569793500955</v>
      </c>
      <c r="G104" s="6">
        <v>14910969.98470961</v>
      </c>
      <c r="H104" s="7">
        <v>0</v>
      </c>
      <c r="I104" s="5">
        <v>0</v>
      </c>
      <c r="J104" s="6">
        <v>0</v>
      </c>
    </row>
    <row r="105" spans="1:10">
      <c r="A105" s="3">
        <v>54788</v>
      </c>
      <c r="B105" s="5">
        <v>310.76680468</v>
      </c>
      <c r="C105" s="5">
        <v>834.7544375</v>
      </c>
      <c r="D105" s="5">
        <v>29960.912</v>
      </c>
      <c r="E105" s="5">
        <v>1277.731375</v>
      </c>
      <c r="F105" s="5">
        <v>340.2114901575226</v>
      </c>
      <c r="G105" s="6">
        <v>13721607.84100763</v>
      </c>
      <c r="H105" s="7">
        <v>0</v>
      </c>
      <c r="I105" s="5">
        <v>0</v>
      </c>
      <c r="J105" s="6">
        <v>0</v>
      </c>
    </row>
    <row r="106" spans="1:10">
      <c r="A106" s="3">
        <v>54878</v>
      </c>
      <c r="B106" s="5">
        <v>298.047210938</v>
      </c>
      <c r="C106" s="5">
        <v>816.55471875</v>
      </c>
      <c r="D106" s="5">
        <v>28795.794</v>
      </c>
      <c r="E106" s="5">
        <v>1237.42646875</v>
      </c>
      <c r="F106" s="5">
        <v>326.3468533990016</v>
      </c>
      <c r="G106" s="6">
        <v>11858197.72686365</v>
      </c>
      <c r="H106" s="7">
        <v>0</v>
      </c>
      <c r="I106" s="5">
        <v>0</v>
      </c>
      <c r="J106" s="6">
        <v>0</v>
      </c>
    </row>
    <row r="107" spans="1:10">
      <c r="A107" s="3">
        <v>54969</v>
      </c>
      <c r="B107" s="5">
        <v>295.695031244</v>
      </c>
      <c r="C107" s="5">
        <v>825.66728125</v>
      </c>
      <c r="D107" s="5">
        <v>28627.618</v>
      </c>
      <c r="E107" s="5">
        <v>1240.10034375</v>
      </c>
      <c r="F107" s="5">
        <v>323.8293953775305</v>
      </c>
      <c r="G107" s="6">
        <v>11234342.51042478</v>
      </c>
      <c r="H107" s="7">
        <v>0</v>
      </c>
      <c r="I107" s="5">
        <v>0</v>
      </c>
      <c r="J107" s="6">
        <v>0</v>
      </c>
    </row>
    <row r="108" spans="1:10">
      <c r="A108" s="3">
        <v>55061</v>
      </c>
      <c r="B108" s="5">
        <v>293.47771875</v>
      </c>
      <c r="C108" s="5">
        <v>834.7401875</v>
      </c>
      <c r="D108" s="5">
        <v>28470.888</v>
      </c>
      <c r="E108" s="5">
        <v>1243.5704375</v>
      </c>
      <c r="F108" s="5">
        <v>321.4580533414762</v>
      </c>
      <c r="G108" s="6">
        <v>10628433.24893466</v>
      </c>
      <c r="H108" s="7">
        <v>0</v>
      </c>
      <c r="I108" s="5">
        <v>0</v>
      </c>
      <c r="J108" s="6">
        <v>0</v>
      </c>
    </row>
    <row r="109" spans="1:10">
      <c r="A109" s="3">
        <v>55153</v>
      </c>
      <c r="B109" s="5">
        <v>288.320164062</v>
      </c>
      <c r="C109" s="5">
        <v>834.6967187499999</v>
      </c>
      <c r="D109" s="5">
        <v>28017.857</v>
      </c>
      <c r="E109" s="5">
        <v>1234.4381875</v>
      </c>
      <c r="F109" s="5">
        <v>315.8552733777379</v>
      </c>
      <c r="G109" s="6">
        <v>9691955.268028975</v>
      </c>
      <c r="H109" s="7">
        <v>0</v>
      </c>
      <c r="I109" s="5">
        <v>0</v>
      </c>
      <c r="J109" s="6">
        <v>0</v>
      </c>
    </row>
    <row r="110" spans="1:10">
      <c r="A110" s="3">
        <v>55243</v>
      </c>
      <c r="B110" s="5">
        <v>277.272296875</v>
      </c>
      <c r="C110" s="5">
        <v>816.5440625</v>
      </c>
      <c r="D110" s="5">
        <v>26984.466</v>
      </c>
      <c r="E110" s="5">
        <v>1199.68053125</v>
      </c>
      <c r="F110" s="5">
        <v>303.7918205179686</v>
      </c>
      <c r="G110" s="6">
        <v>8097490.893622518</v>
      </c>
      <c r="H110" s="7">
        <v>0</v>
      </c>
      <c r="I110" s="5">
        <v>0</v>
      </c>
      <c r="J110" s="6">
        <v>0</v>
      </c>
    </row>
    <row r="111" spans="1:10">
      <c r="A111" s="3">
        <v>55334</v>
      </c>
      <c r="B111" s="5">
        <v>275.630445312</v>
      </c>
      <c r="C111" s="5">
        <v>825.6285625</v>
      </c>
      <c r="D111" s="5">
        <v>26863.088</v>
      </c>
      <c r="E111" s="5">
        <v>1205.63971875</v>
      </c>
      <c r="F111" s="5">
        <v>302.0306822979439</v>
      </c>
      <c r="G111" s="6">
        <v>7575847.690115273</v>
      </c>
      <c r="H111" s="7">
        <v>0</v>
      </c>
      <c r="I111" s="5">
        <v>0</v>
      </c>
      <c r="J111" s="6">
        <v>0</v>
      </c>
    </row>
    <row r="112" spans="1:10">
      <c r="A112" s="3">
        <v>55426</v>
      </c>
      <c r="B112" s="5">
        <v>273.985453125</v>
      </c>
      <c r="C112" s="5">
        <v>834.7017499999999</v>
      </c>
      <c r="D112" s="5">
        <v>26742.005</v>
      </c>
      <c r="E112" s="5">
        <v>1211.84365625</v>
      </c>
      <c r="F112" s="5">
        <v>300.2666933710692</v>
      </c>
      <c r="G112" s="6">
        <v>7050689.035394639</v>
      </c>
      <c r="H112" s="7">
        <v>0</v>
      </c>
      <c r="I112" s="5">
        <v>0</v>
      </c>
      <c r="J112" s="6">
        <v>0</v>
      </c>
    </row>
    <row r="113" spans="1:10">
      <c r="A113" s="3">
        <v>55518</v>
      </c>
      <c r="B113" s="5">
        <v>269.380585938</v>
      </c>
      <c r="C113" s="5">
        <v>834.70121875</v>
      </c>
      <c r="D113" s="5">
        <v>26332.75</v>
      </c>
      <c r="E113" s="5">
        <v>1205.1055</v>
      </c>
      <c r="F113" s="5">
        <v>295.2596226478383</v>
      </c>
      <c r="G113" s="6">
        <v>6195760.531997338</v>
      </c>
      <c r="H113" s="7">
        <v>0</v>
      </c>
      <c r="I113" s="5">
        <v>0</v>
      </c>
      <c r="J113" s="6">
        <v>0</v>
      </c>
    </row>
    <row r="114" spans="1:10">
      <c r="A114" s="3">
        <v>55609</v>
      </c>
      <c r="B114" s="5">
        <v>261.949726563</v>
      </c>
      <c r="C114" s="5">
        <v>825.621</v>
      </c>
      <c r="D114" s="5">
        <v>25643.2095</v>
      </c>
      <c r="E114" s="5">
        <v>1185.64309375</v>
      </c>
      <c r="F114" s="5">
        <v>287.1511035558539</v>
      </c>
      <c r="G114" s="6">
        <v>5035283.93111293</v>
      </c>
      <c r="H114" s="7">
        <v>0</v>
      </c>
      <c r="I114" s="5">
        <v>0</v>
      </c>
      <c r="J114" s="6">
        <v>0</v>
      </c>
    </row>
    <row r="115" spans="1:10">
      <c r="A115" s="3">
        <v>55700</v>
      </c>
      <c r="B115" s="5">
        <v>257.596789062</v>
      </c>
      <c r="C115" s="5">
        <v>825.5969375</v>
      </c>
      <c r="D115" s="5">
        <v>25254.9935</v>
      </c>
      <c r="E115" s="5">
        <v>1179.517875</v>
      </c>
      <c r="F115" s="5">
        <v>282.4166390166468</v>
      </c>
      <c r="G115" s="6">
        <v>4224205.099252686</v>
      </c>
      <c r="H115" s="7">
        <v>0</v>
      </c>
      <c r="I115" s="5">
        <v>0</v>
      </c>
      <c r="J115" s="6">
        <v>0</v>
      </c>
    </row>
    <row r="116" spans="1:10">
      <c r="A116" s="3">
        <v>55792</v>
      </c>
      <c r="B116" s="5">
        <v>256.11496875</v>
      </c>
      <c r="C116" s="5">
        <v>834.6453437500001</v>
      </c>
      <c r="D116" s="5">
        <v>25145.4115</v>
      </c>
      <c r="E116" s="5">
        <v>1186.401125</v>
      </c>
      <c r="F116" s="5">
        <v>280.8271248025387</v>
      </c>
      <c r="G116" s="6">
        <v>3723785.896232545</v>
      </c>
      <c r="H116" s="7">
        <v>0</v>
      </c>
      <c r="I116" s="5">
        <v>0</v>
      </c>
      <c r="J116" s="6">
        <v>0</v>
      </c>
    </row>
    <row r="117" spans="1:10">
      <c r="A117" s="3">
        <v>55884</v>
      </c>
      <c r="B117" s="5">
        <v>251.803953124</v>
      </c>
      <c r="C117" s="5">
        <v>834.235125</v>
      </c>
      <c r="D117" s="5">
        <v>24761.418</v>
      </c>
      <c r="E117" s="5">
        <v>1180.45890625</v>
      </c>
      <c r="F117" s="5">
        <v>276.1387318846554</v>
      </c>
      <c r="G117" s="6">
        <v>2923871.358028591</v>
      </c>
      <c r="H117" s="7">
        <v>0</v>
      </c>
      <c r="I117" s="5">
        <v>0</v>
      </c>
      <c r="J117" s="6">
        <v>0</v>
      </c>
    </row>
    <row r="118" spans="1:10">
      <c r="A118" s="3">
        <v>55974</v>
      </c>
      <c r="B118" s="5">
        <v>242.393617188</v>
      </c>
      <c r="C118" s="5">
        <v>815.88685938</v>
      </c>
      <c r="D118" s="5">
        <v>23873.2965</v>
      </c>
      <c r="E118" s="5">
        <v>1149.4546875</v>
      </c>
      <c r="F118" s="5">
        <v>265.8555767823589</v>
      </c>
      <c r="G118" s="6">
        <v>-185371634.9374344</v>
      </c>
      <c r="H118" s="7">
        <v>0</v>
      </c>
      <c r="I118" s="5">
        <v>0</v>
      </c>
      <c r="J118" s="6">
        <v>-0</v>
      </c>
    </row>
    <row r="119" spans="1:10">
      <c r="A119" s="3">
        <v>56065</v>
      </c>
      <c r="B119" s="5">
        <v>241.236960938</v>
      </c>
      <c r="C119" s="5">
        <v>824.9490625</v>
      </c>
      <c r="D119" s="5">
        <v>23796.133</v>
      </c>
      <c r="E119" s="5">
        <v>1157.17596875</v>
      </c>
      <c r="F119" s="5">
        <v>264.6230865594863</v>
      </c>
      <c r="G119" s="6">
        <v>-185816034.2490512</v>
      </c>
      <c r="H119" s="7">
        <v>0</v>
      </c>
      <c r="I119" s="5">
        <v>0</v>
      </c>
      <c r="J119" s="6">
        <v>-0</v>
      </c>
    </row>
    <row r="120" spans="1:10">
      <c r="A120" s="3">
        <v>56157</v>
      </c>
      <c r="B120" s="5">
        <v>240.051609375</v>
      </c>
      <c r="C120" s="5">
        <v>833.994375</v>
      </c>
      <c r="D120" s="5">
        <v>23709.8175</v>
      </c>
      <c r="E120" s="5">
        <v>1164.95690625</v>
      </c>
      <c r="F120" s="5">
        <v>263.3529067125764</v>
      </c>
      <c r="G120" s="6">
        <v>-186267541.280411</v>
      </c>
      <c r="H120" s="7">
        <v>0</v>
      </c>
      <c r="I120" s="5">
        <v>0</v>
      </c>
      <c r="J120" s="6">
        <v>-0</v>
      </c>
    </row>
    <row r="121" spans="1:10">
      <c r="A121" s="3">
        <v>56249</v>
      </c>
      <c r="B121" s="5">
        <v>236.329070312</v>
      </c>
      <c r="C121" s="5">
        <v>833.9895</v>
      </c>
      <c r="D121" s="5">
        <v>23365.988</v>
      </c>
      <c r="E121" s="5">
        <v>1160.14946875</v>
      </c>
      <c r="F121" s="5">
        <v>259.2924623319615</v>
      </c>
      <c r="G121" s="6">
        <v>-186968054.5166731</v>
      </c>
      <c r="H121" s="7">
        <v>0</v>
      </c>
      <c r="I121" s="5">
        <v>0</v>
      </c>
      <c r="J121" s="6">
        <v>-0</v>
      </c>
    </row>
    <row r="122" spans="1:10">
      <c r="A122" s="4" t="s">
        <v>28</v>
      </c>
      <c r="B122" s="4">
        <f>SUM(B2:B121)</f>
        <v>0</v>
      </c>
      <c r="C122" s="4">
        <f>SUM(C2:C121)</f>
        <v>0</v>
      </c>
      <c r="D122" s="4">
        <f>SUM(D2:D121)</f>
        <v>0</v>
      </c>
      <c r="E122" s="4">
        <f>SUM(E2:E121)</f>
        <v>0</v>
      </c>
      <c r="F122" s="4">
        <f>SUM(F2:F121)</f>
        <v>0</v>
      </c>
      <c r="G122" s="4">
        <f>SUM(G2:G121)</f>
        <v>0</v>
      </c>
      <c r="H122" s="4">
        <f>SUM(H2:H121)</f>
        <v>0</v>
      </c>
      <c r="I122" s="4">
        <f>SUM(I2:I121)</f>
        <v>0</v>
      </c>
      <c r="J122" s="4">
        <f>SUM(J2:J121)</f>
        <v>0</v>
      </c>
    </row>
  </sheetData>
  <conditionalFormatting sqref="G2:G121">
    <cfRule type="top10" dxfId="0" priority="1" rank="5"/>
    <cfRule type="top10" dxfId="1" priority="2" bottom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2"/>
  <sheetViews>
    <sheetView zoomScale="90" zoomScaleNormal="90" workbookViewId="0"/>
  </sheetViews>
  <sheetFormatPr defaultRowHeight="15"/>
  <cols>
    <col min="1" max="1" width="20.7109375" customWidth="1"/>
    <col min="2" max="5" width="14.7109375" style="6" customWidth="1"/>
  </cols>
  <sheetData>
    <row r="1" spans="1:5">
      <c r="A1" s="2" t="s">
        <v>4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>
      <c r="A2" s="3">
        <v>45657</v>
      </c>
      <c r="B2" s="6">
        <v>2842254410.894488</v>
      </c>
      <c r="C2" s="6">
        <v>202847209.5354171</v>
      </c>
      <c r="D2" s="6">
        <v>149592337.4154994</v>
      </c>
      <c r="E2" s="6">
        <v>352439546.9509165</v>
      </c>
    </row>
    <row r="3" spans="1:5">
      <c r="A3" s="3">
        <v>46022</v>
      </c>
      <c r="B3" s="6">
        <v>2692662073.478989</v>
      </c>
      <c r="C3" s="6">
        <v>192704849.0586463</v>
      </c>
      <c r="D3" s="6">
        <v>149592337.4154994</v>
      </c>
      <c r="E3" s="6">
        <v>342297186.4741457</v>
      </c>
    </row>
    <row r="4" spans="1:5">
      <c r="A4" s="3">
        <v>46387</v>
      </c>
      <c r="B4" s="6">
        <v>2543069736.063489</v>
      </c>
      <c r="C4" s="6">
        <v>182562488.5818754</v>
      </c>
      <c r="D4" s="6">
        <v>149592337.4154994</v>
      </c>
      <c r="E4" s="6">
        <v>332154825.9973748</v>
      </c>
    </row>
    <row r="5" spans="1:5">
      <c r="A5" s="3">
        <v>46752</v>
      </c>
      <c r="B5" s="6">
        <v>2393477398.64799</v>
      </c>
      <c r="C5" s="6">
        <v>172420128.1051046</v>
      </c>
      <c r="D5" s="6">
        <v>149592337.4154994</v>
      </c>
      <c r="E5" s="6">
        <v>322012465.520604</v>
      </c>
    </row>
    <row r="6" spans="1:5">
      <c r="A6" s="3">
        <v>47118</v>
      </c>
      <c r="B6" s="6">
        <v>2243885061.232491</v>
      </c>
      <c r="C6" s="6">
        <v>162277767.6283337</v>
      </c>
      <c r="D6" s="6">
        <v>149592337.4154994</v>
      </c>
      <c r="E6" s="6">
        <v>311870105.0438331</v>
      </c>
    </row>
    <row r="7" spans="1:5">
      <c r="A7" s="3">
        <v>47483</v>
      </c>
      <c r="B7" s="6">
        <v>2094292723.816992</v>
      </c>
      <c r="C7" s="6">
        <v>152135407.1515629</v>
      </c>
      <c r="D7" s="6">
        <v>149592337.4154994</v>
      </c>
      <c r="E7" s="6">
        <v>301727744.5670623</v>
      </c>
    </row>
    <row r="8" spans="1:5">
      <c r="A8" s="3">
        <v>47848</v>
      </c>
      <c r="B8" s="6">
        <v>1944700386.401492</v>
      </c>
      <c r="C8" s="6">
        <v>141993046.674792</v>
      </c>
      <c r="D8" s="6">
        <v>149592337.4154994</v>
      </c>
      <c r="E8" s="6">
        <v>291585384.0902914</v>
      </c>
    </row>
    <row r="9" spans="1:5">
      <c r="A9" s="3">
        <v>48213</v>
      </c>
      <c r="B9" s="6">
        <v>1795108048.985993</v>
      </c>
      <c r="C9" s="6">
        <v>131850686.1980212</v>
      </c>
      <c r="D9" s="6">
        <v>149592337.4154994</v>
      </c>
      <c r="E9" s="6">
        <v>281443023.6135205</v>
      </c>
    </row>
    <row r="10" spans="1:5">
      <c r="A10" s="3">
        <v>48579</v>
      </c>
      <c r="B10" s="6">
        <v>1645515711.570493</v>
      </c>
      <c r="C10" s="6">
        <v>121708325.7212503</v>
      </c>
      <c r="D10" s="6">
        <v>149592337.4154994</v>
      </c>
      <c r="E10" s="6">
        <v>271300663.1367496</v>
      </c>
    </row>
    <row r="11" spans="1:5">
      <c r="A11" s="3">
        <v>48944</v>
      </c>
      <c r="B11" s="6">
        <v>1495923374.154994</v>
      </c>
      <c r="C11" s="6">
        <v>111565965.2444794</v>
      </c>
      <c r="D11" s="6">
        <v>149592337.4154994</v>
      </c>
      <c r="E11" s="6">
        <v>261158302.6599788</v>
      </c>
    </row>
    <row r="12" spans="1:5">
      <c r="A12" s="3">
        <v>49309</v>
      </c>
      <c r="B12" s="6">
        <v>1346331036.739494</v>
      </c>
      <c r="C12" s="6">
        <v>101423604.7677086</v>
      </c>
      <c r="D12" s="6">
        <v>149592337.4154994</v>
      </c>
      <c r="E12" s="6">
        <v>251015942.1832079</v>
      </c>
    </row>
    <row r="13" spans="1:5">
      <c r="A13" s="3">
        <v>49674</v>
      </c>
      <c r="B13" s="6">
        <v>1196738699.323995</v>
      </c>
      <c r="C13" s="6">
        <v>91281244.29093771</v>
      </c>
      <c r="D13" s="6">
        <v>149592337.4154994</v>
      </c>
      <c r="E13" s="6">
        <v>240873581.7064371</v>
      </c>
    </row>
    <row r="14" spans="1:5">
      <c r="A14" s="3">
        <v>50040</v>
      </c>
      <c r="B14" s="6">
        <v>1047146361.908496</v>
      </c>
      <c r="C14" s="6">
        <v>81138883.81416686</v>
      </c>
      <c r="D14" s="6">
        <v>149592337.4154994</v>
      </c>
      <c r="E14" s="6">
        <v>230731221.2296662</v>
      </c>
    </row>
    <row r="15" spans="1:5">
      <c r="A15" s="3">
        <v>50405</v>
      </c>
      <c r="B15" s="6">
        <v>897554024.4929962</v>
      </c>
      <c r="C15" s="6">
        <v>70996523.337396</v>
      </c>
      <c r="D15" s="6">
        <v>149592337.4154994</v>
      </c>
      <c r="E15" s="6">
        <v>220588860.7528954</v>
      </c>
    </row>
    <row r="16" spans="1:5">
      <c r="A16" s="3">
        <v>50770</v>
      </c>
      <c r="B16" s="6">
        <v>747961687.0774969</v>
      </c>
      <c r="C16" s="6">
        <v>60854162.86062514</v>
      </c>
      <c r="D16" s="6">
        <v>149592337.4154994</v>
      </c>
      <c r="E16" s="6">
        <v>210446500.2761245</v>
      </c>
    </row>
    <row r="17" spans="1:5">
      <c r="A17" s="3">
        <v>51135</v>
      </c>
      <c r="B17" s="6">
        <v>598369349.6619976</v>
      </c>
      <c r="C17" s="6">
        <v>50711802.38385428</v>
      </c>
      <c r="D17" s="6">
        <v>149592337.4154994</v>
      </c>
      <c r="E17" s="6">
        <v>200304139.7993537</v>
      </c>
    </row>
    <row r="18" spans="1:5">
      <c r="A18" s="3">
        <v>51501</v>
      </c>
      <c r="B18" s="6">
        <v>448777012.2464982</v>
      </c>
      <c r="C18" s="6">
        <v>40569441.90708344</v>
      </c>
      <c r="D18" s="6">
        <v>149592337.4154994</v>
      </c>
      <c r="E18" s="6">
        <v>190161779.3225828</v>
      </c>
    </row>
    <row r="19" spans="1:5">
      <c r="A19" s="3">
        <v>51866</v>
      </c>
      <c r="B19" s="6">
        <v>299184674.8309989</v>
      </c>
      <c r="C19" s="6">
        <v>30427081.43031258</v>
      </c>
      <c r="D19" s="6">
        <v>149592337.4154994</v>
      </c>
      <c r="E19" s="6">
        <v>180019418.8458119</v>
      </c>
    </row>
    <row r="20" spans="1:5">
      <c r="A20" s="3">
        <v>52231</v>
      </c>
      <c r="B20" s="6">
        <v>149592337.4154995</v>
      </c>
      <c r="C20" s="6">
        <v>20284720.95354173</v>
      </c>
      <c r="D20" s="6">
        <v>149592337.4154994</v>
      </c>
      <c r="E20" s="6">
        <v>169877058.3690411</v>
      </c>
    </row>
    <row r="21" spans="1:5">
      <c r="A21" s="3">
        <v>52596</v>
      </c>
      <c r="B21" s="6">
        <v>1.788139343261719E-07</v>
      </c>
      <c r="C21" s="6">
        <v>10142360.47677087</v>
      </c>
      <c r="D21" s="6">
        <v>149592337.4154994</v>
      </c>
      <c r="E21" s="6">
        <v>159734697.8922702</v>
      </c>
    </row>
    <row r="22" spans="1:5">
      <c r="A22" s="3">
        <v>52962</v>
      </c>
      <c r="B22" s="6">
        <v>0</v>
      </c>
      <c r="C22" s="6">
        <v>0</v>
      </c>
      <c r="D22" s="6">
        <v>0</v>
      </c>
      <c r="E22" s="6">
        <v>0</v>
      </c>
    </row>
    <row r="23" spans="1:5">
      <c r="A23" s="3">
        <v>53327</v>
      </c>
      <c r="B23" s="6">
        <v>0</v>
      </c>
      <c r="C23" s="6">
        <v>0</v>
      </c>
      <c r="D23" s="6">
        <v>0</v>
      </c>
      <c r="E23" s="6">
        <v>0</v>
      </c>
    </row>
    <row r="24" spans="1:5">
      <c r="A24" s="3">
        <v>53692</v>
      </c>
      <c r="B24" s="6">
        <v>0</v>
      </c>
      <c r="C24" s="6">
        <v>0</v>
      </c>
      <c r="D24" s="6">
        <v>0</v>
      </c>
      <c r="E24" s="6">
        <v>0</v>
      </c>
    </row>
    <row r="25" spans="1:5">
      <c r="A25" s="3">
        <v>54057</v>
      </c>
      <c r="B25" s="6">
        <v>0</v>
      </c>
      <c r="C25" s="6">
        <v>0</v>
      </c>
      <c r="D25" s="6">
        <v>0</v>
      </c>
      <c r="E25" s="6">
        <v>0</v>
      </c>
    </row>
    <row r="26" spans="1:5">
      <c r="A26" s="3">
        <v>54423</v>
      </c>
      <c r="B26" s="6">
        <v>0</v>
      </c>
      <c r="C26" s="6">
        <v>0</v>
      </c>
      <c r="D26" s="6">
        <v>0</v>
      </c>
      <c r="E26" s="6">
        <v>0</v>
      </c>
    </row>
    <row r="27" spans="1:5">
      <c r="A27" s="3">
        <v>54788</v>
      </c>
      <c r="B27" s="6">
        <v>0</v>
      </c>
      <c r="C27" s="6">
        <v>0</v>
      </c>
      <c r="D27" s="6">
        <v>0</v>
      </c>
      <c r="E27" s="6">
        <v>0</v>
      </c>
    </row>
    <row r="28" spans="1:5">
      <c r="A28" s="3">
        <v>55153</v>
      </c>
      <c r="B28" s="6">
        <v>0</v>
      </c>
      <c r="C28" s="6">
        <v>0</v>
      </c>
      <c r="D28" s="6">
        <v>0</v>
      </c>
      <c r="E28" s="6">
        <v>0</v>
      </c>
    </row>
    <row r="29" spans="1:5">
      <c r="A29" s="3">
        <v>55518</v>
      </c>
      <c r="B29" s="6">
        <v>0</v>
      </c>
      <c r="C29" s="6">
        <v>0</v>
      </c>
      <c r="D29" s="6">
        <v>0</v>
      </c>
      <c r="E29" s="6">
        <v>0</v>
      </c>
    </row>
    <row r="30" spans="1:5">
      <c r="A30" s="3">
        <v>55884</v>
      </c>
      <c r="B30" s="6">
        <v>0</v>
      </c>
      <c r="C30" s="6">
        <v>0</v>
      </c>
      <c r="D30" s="6">
        <v>0</v>
      </c>
      <c r="E30" s="6">
        <v>0</v>
      </c>
    </row>
    <row r="31" spans="1:5">
      <c r="A31" s="3">
        <v>56249</v>
      </c>
      <c r="B31" s="6">
        <v>0</v>
      </c>
      <c r="C31" s="6">
        <v>0</v>
      </c>
      <c r="D31" s="6">
        <v>0</v>
      </c>
      <c r="E31" s="6">
        <v>0</v>
      </c>
    </row>
    <row r="32" spans="1:5">
      <c r="B32" s="4" t="s">
        <v>28</v>
      </c>
      <c r="C32" s="4">
        <f>SUM(C2:C31)</f>
        <v>0</v>
      </c>
      <c r="D32" s="4">
        <f>SUM(D2:D31)</f>
        <v>0</v>
      </c>
      <c r="E32" s="4">
        <f>SUM(E2:E31)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2"/>
  <sheetViews>
    <sheetView zoomScale="90" zoomScaleNormal="90" workbookViewId="0"/>
  </sheetViews>
  <sheetFormatPr defaultRowHeight="15"/>
  <cols>
    <col min="1" max="1" width="20.7109375" customWidth="1"/>
    <col min="2" max="15" width="14.7109375" style="6" customWidth="1"/>
  </cols>
  <sheetData>
    <row r="1" spans="1:15">
      <c r="A1" s="2" t="s">
        <v>4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  <row r="2" spans="1:15">
      <c r="A2" s="3">
        <v>45657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1175197402.736163</v>
      </c>
      <c r="N2" s="6">
        <v>-1175197402.736163</v>
      </c>
      <c r="O2" s="6">
        <v>-1068361275.214693</v>
      </c>
    </row>
    <row r="3" spans="1:15">
      <c r="A3" s="3">
        <v>46022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342297186.4741457</v>
      </c>
      <c r="N3" s="6">
        <v>-342297186.4741457</v>
      </c>
      <c r="O3" s="6">
        <v>-282890236.7554922</v>
      </c>
    </row>
    <row r="4" spans="1:15">
      <c r="A4" s="3">
        <v>46387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332154825.9973748</v>
      </c>
      <c r="N4" s="6">
        <v>-332154825.9973748</v>
      </c>
      <c r="O4" s="6">
        <v>-249552836.9627157</v>
      </c>
    </row>
    <row r="5" spans="1:15">
      <c r="A5" s="3">
        <v>46752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322012465.520604</v>
      </c>
      <c r="N5" s="6">
        <v>-322012465.520604</v>
      </c>
      <c r="O5" s="6">
        <v>-219938846.7458533</v>
      </c>
    </row>
    <row r="6" spans="1:15">
      <c r="A6" s="3">
        <v>47118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311870105.0438331</v>
      </c>
      <c r="N6" s="6">
        <v>-311870105.0438331</v>
      </c>
      <c r="O6" s="6">
        <v>-193646798.2464145</v>
      </c>
    </row>
    <row r="7" spans="1:15">
      <c r="A7" s="3">
        <v>47483</v>
      </c>
      <c r="B7" s="6">
        <v>288642018.0765271</v>
      </c>
      <c r="C7" s="6">
        <v>55563588.47973147</v>
      </c>
      <c r="D7" s="6">
        <v>22714112.58620333</v>
      </c>
      <c r="E7" s="6">
        <v>93495210.8846871</v>
      </c>
      <c r="F7" s="6">
        <v>0</v>
      </c>
      <c r="G7" s="6">
        <v>116869106.1259052</v>
      </c>
      <c r="H7" s="6">
        <v>112194253.0616245</v>
      </c>
      <c r="I7" s="6">
        <v>0</v>
      </c>
      <c r="J7" s="6">
        <v>4674853.064280719</v>
      </c>
      <c r="K7" s="6">
        <v>1589450.041855444</v>
      </c>
      <c r="L7" s="6">
        <v>3085403.022425274</v>
      </c>
      <c r="M7" s="6">
        <v>301727744.5670623</v>
      </c>
      <c r="N7" s="6">
        <v>-186448088.4830125</v>
      </c>
      <c r="O7" s="6">
        <v>-105245085.2570205</v>
      </c>
    </row>
    <row r="8" spans="1:15">
      <c r="A8" s="3">
        <v>47848</v>
      </c>
      <c r="B8" s="6">
        <v>337442888.9448134</v>
      </c>
      <c r="C8" s="6">
        <v>64957756.12187658</v>
      </c>
      <c r="D8" s="6">
        <v>38616515.64873243</v>
      </c>
      <c r="E8" s="6">
        <v>93495210.8846871</v>
      </c>
      <c r="F8" s="6">
        <v>0</v>
      </c>
      <c r="G8" s="6">
        <v>140373406.2895173</v>
      </c>
      <c r="H8" s="6">
        <v>112194253.0616245</v>
      </c>
      <c r="I8" s="6">
        <v>0</v>
      </c>
      <c r="J8" s="6">
        <v>28179153.22789282</v>
      </c>
      <c r="K8" s="6">
        <v>9580912.097483557</v>
      </c>
      <c r="L8" s="6">
        <v>18598241.13040926</v>
      </c>
      <c r="M8" s="6">
        <v>291585384.0902914</v>
      </c>
      <c r="N8" s="6">
        <v>-160792889.8982576</v>
      </c>
      <c r="O8" s="6">
        <v>-82512176.80506705</v>
      </c>
    </row>
    <row r="9" spans="1:15">
      <c r="A9" s="3">
        <v>48213</v>
      </c>
      <c r="B9" s="6">
        <v>627883405.3939034</v>
      </c>
      <c r="C9" s="6">
        <v>120867555.5383264</v>
      </c>
      <c r="D9" s="6">
        <v>80478933.40011781</v>
      </c>
      <c r="E9" s="6">
        <v>93495210.8846871</v>
      </c>
      <c r="F9" s="6">
        <v>0</v>
      </c>
      <c r="G9" s="6">
        <v>333041705.5707721</v>
      </c>
      <c r="H9" s="6">
        <v>112194253.0616245</v>
      </c>
      <c r="I9" s="6">
        <v>0</v>
      </c>
      <c r="J9" s="6">
        <v>220847452.5091476</v>
      </c>
      <c r="K9" s="6">
        <v>75088133.85311016</v>
      </c>
      <c r="L9" s="6">
        <v>145759318.6560374</v>
      </c>
      <c r="M9" s="6">
        <v>281443023.6135205</v>
      </c>
      <c r="N9" s="6">
        <v>-23489451.89585862</v>
      </c>
      <c r="O9" s="6">
        <v>-10958002.66649955</v>
      </c>
    </row>
    <row r="10" spans="1:15">
      <c r="A10" s="3">
        <v>48579</v>
      </c>
      <c r="B10" s="6">
        <v>848599044.6340582</v>
      </c>
      <c r="C10" s="6">
        <v>168277106.6417229</v>
      </c>
      <c r="D10" s="6">
        <v>114701714.6251861</v>
      </c>
      <c r="E10" s="6">
        <v>93495210.8846871</v>
      </c>
      <c r="F10" s="6">
        <v>0</v>
      </c>
      <c r="G10" s="6">
        <v>472125012.482462</v>
      </c>
      <c r="H10" s="6">
        <v>112194253.0616245</v>
      </c>
      <c r="I10" s="6">
        <v>0</v>
      </c>
      <c r="J10" s="6">
        <v>359930759.4208375</v>
      </c>
      <c r="K10" s="6">
        <v>122376458.2030848</v>
      </c>
      <c r="L10" s="6">
        <v>237554301.2177528</v>
      </c>
      <c r="M10" s="6">
        <v>271300663.1367496</v>
      </c>
      <c r="N10" s="6">
        <v>78447891.1426276</v>
      </c>
      <c r="O10" s="6">
        <v>33269563.79993229</v>
      </c>
    </row>
    <row r="11" spans="1:15">
      <c r="A11" s="3">
        <v>48944</v>
      </c>
      <c r="B11" s="6">
        <v>1365387155.87288</v>
      </c>
      <c r="C11" s="6">
        <v>311192224.4267626</v>
      </c>
      <c r="D11" s="6">
        <v>179873890.6769992</v>
      </c>
      <c r="E11" s="6">
        <v>93495210.8846871</v>
      </c>
      <c r="F11" s="6">
        <v>0</v>
      </c>
      <c r="G11" s="6">
        <v>780825829.8844311</v>
      </c>
      <c r="H11" s="6">
        <v>112194253.0616245</v>
      </c>
      <c r="I11" s="6">
        <v>0</v>
      </c>
      <c r="J11" s="6">
        <v>668631576.8228066</v>
      </c>
      <c r="K11" s="6">
        <v>227334736.1197542</v>
      </c>
      <c r="L11" s="6">
        <v>441296840.7030524</v>
      </c>
      <c r="M11" s="6">
        <v>261158302.6599788</v>
      </c>
      <c r="N11" s="6">
        <v>292332791.1046981</v>
      </c>
      <c r="O11" s="6">
        <v>112706945.8906214</v>
      </c>
    </row>
    <row r="12" spans="1:15">
      <c r="A12" s="3">
        <v>49309</v>
      </c>
      <c r="B12" s="6">
        <v>1538097078.84287</v>
      </c>
      <c r="C12" s="6">
        <v>367666558.1910156</v>
      </c>
      <c r="D12" s="6">
        <v>196156894.3098399</v>
      </c>
      <c r="E12" s="6">
        <v>93495210.8846871</v>
      </c>
      <c r="F12" s="6">
        <v>0</v>
      </c>
      <c r="G12" s="6">
        <v>880778415.4573275</v>
      </c>
      <c r="H12" s="6">
        <v>112194253.0616245</v>
      </c>
      <c r="I12" s="6">
        <v>0</v>
      </c>
      <c r="J12" s="6">
        <v>768584162.395703</v>
      </c>
      <c r="K12" s="6">
        <v>261318615.214539</v>
      </c>
      <c r="L12" s="6">
        <v>507265547.181164</v>
      </c>
      <c r="M12" s="6">
        <v>251015942.1832079</v>
      </c>
      <c r="N12" s="6">
        <v>368443858.0595805</v>
      </c>
      <c r="O12" s="6">
        <v>129137324.5512709</v>
      </c>
    </row>
    <row r="13" spans="1:15">
      <c r="A13" s="3">
        <v>49674</v>
      </c>
      <c r="B13" s="6">
        <v>1538262058.660285</v>
      </c>
      <c r="C13" s="6">
        <v>368872633.4687911</v>
      </c>
      <c r="D13" s="6">
        <v>196529872.2183377</v>
      </c>
      <c r="E13" s="6">
        <v>93495210.8846871</v>
      </c>
      <c r="F13" s="6">
        <v>0</v>
      </c>
      <c r="G13" s="6">
        <v>879364342.0884691</v>
      </c>
      <c r="H13" s="6">
        <v>112194253.0616245</v>
      </c>
      <c r="I13" s="6">
        <v>0</v>
      </c>
      <c r="J13" s="6">
        <v>767170089.0268446</v>
      </c>
      <c r="K13" s="6">
        <v>260837830.2691272</v>
      </c>
      <c r="L13" s="6">
        <v>506332258.7577175</v>
      </c>
      <c r="M13" s="6">
        <v>240873581.7064371</v>
      </c>
      <c r="N13" s="6">
        <v>377652930.112905</v>
      </c>
      <c r="O13" s="6">
        <v>120331861.932587</v>
      </c>
    </row>
    <row r="14" spans="1:15">
      <c r="A14" s="3">
        <v>50040</v>
      </c>
      <c r="B14" s="6">
        <v>1539206987.161655</v>
      </c>
      <c r="C14" s="6">
        <v>370284729.3173643</v>
      </c>
      <c r="D14" s="6">
        <v>197586340.170239</v>
      </c>
      <c r="E14" s="6">
        <v>93495210.8846871</v>
      </c>
      <c r="F14" s="6">
        <v>0</v>
      </c>
      <c r="G14" s="6">
        <v>877840706.7893646</v>
      </c>
      <c r="H14" s="6">
        <v>112194253.0616245</v>
      </c>
      <c r="I14" s="6">
        <v>0</v>
      </c>
      <c r="J14" s="6">
        <v>765646453.72774</v>
      </c>
      <c r="K14" s="6">
        <v>260319794.2674316</v>
      </c>
      <c r="L14" s="6">
        <v>505326659.4603084</v>
      </c>
      <c r="M14" s="6">
        <v>230731221.2296662</v>
      </c>
      <c r="N14" s="6">
        <v>386789691.2922667</v>
      </c>
      <c r="O14" s="6">
        <v>112039196.0167194</v>
      </c>
    </row>
    <row r="15" spans="1:15">
      <c r="A15" s="3">
        <v>50405</v>
      </c>
      <c r="B15" s="6">
        <v>1507252202.417255</v>
      </c>
      <c r="C15" s="6">
        <v>360093836.252215</v>
      </c>
      <c r="D15" s="6">
        <v>196625800.1623818</v>
      </c>
      <c r="E15" s="6">
        <v>93495210.8846871</v>
      </c>
      <c r="F15" s="6">
        <v>0</v>
      </c>
      <c r="G15" s="6">
        <v>857037355.1179713</v>
      </c>
      <c r="H15" s="6">
        <v>112194253.0616245</v>
      </c>
      <c r="I15" s="6">
        <v>0</v>
      </c>
      <c r="J15" s="6">
        <v>744843102.0563468</v>
      </c>
      <c r="K15" s="6">
        <v>253246654.6991579</v>
      </c>
      <c r="L15" s="6">
        <v>491596447.3571889</v>
      </c>
      <c r="M15" s="6">
        <v>220588860.7528954</v>
      </c>
      <c r="N15" s="6">
        <v>383201839.665918</v>
      </c>
      <c r="O15" s="6">
        <v>100909021.0916234</v>
      </c>
    </row>
    <row r="16" spans="1:15">
      <c r="A16" s="3">
        <v>50770</v>
      </c>
      <c r="B16" s="6">
        <v>1428687322.188175</v>
      </c>
      <c r="C16" s="6">
        <v>333472545.005388</v>
      </c>
      <c r="D16" s="6">
        <v>194620440.7863246</v>
      </c>
      <c r="E16" s="6">
        <v>93495210.8846871</v>
      </c>
      <c r="F16" s="6">
        <v>0</v>
      </c>
      <c r="G16" s="6">
        <v>807099125.5117754</v>
      </c>
      <c r="H16" s="6">
        <v>112194253.0616245</v>
      </c>
      <c r="I16" s="6">
        <v>0</v>
      </c>
      <c r="J16" s="6">
        <v>694904872.4501508</v>
      </c>
      <c r="K16" s="6">
        <v>236267656.6330513</v>
      </c>
      <c r="L16" s="6">
        <v>458637215.8170996</v>
      </c>
      <c r="M16" s="6">
        <v>210446500.2761245</v>
      </c>
      <c r="N16" s="6">
        <v>360384968.6025996</v>
      </c>
      <c r="O16" s="6">
        <v>86273296.19561791</v>
      </c>
    </row>
    <row r="17" spans="1:15">
      <c r="A17" s="3">
        <v>51135</v>
      </c>
      <c r="B17" s="6">
        <v>1317411258.194255</v>
      </c>
      <c r="C17" s="6">
        <v>298270918.5925579</v>
      </c>
      <c r="D17" s="6">
        <v>191321323.3449905</v>
      </c>
      <c r="E17" s="6">
        <v>93495210.8846871</v>
      </c>
      <c r="F17" s="6">
        <v>0</v>
      </c>
      <c r="G17" s="6">
        <v>734323805.3720194</v>
      </c>
      <c r="H17" s="6">
        <v>112194253.0616245</v>
      </c>
      <c r="I17" s="6">
        <v>0</v>
      </c>
      <c r="J17" s="6">
        <v>622129552.3103949</v>
      </c>
      <c r="K17" s="6">
        <v>211524047.7855342</v>
      </c>
      <c r="L17" s="6">
        <v>410605504.5248606</v>
      </c>
      <c r="M17" s="6">
        <v>200304139.7993537</v>
      </c>
      <c r="N17" s="6">
        <v>322495617.7871315</v>
      </c>
      <c r="O17" s="6">
        <v>70184442.59512347</v>
      </c>
    </row>
    <row r="18" spans="1:15">
      <c r="A18" s="3">
        <v>51501</v>
      </c>
      <c r="B18" s="6">
        <v>1161814455.954845</v>
      </c>
      <c r="C18" s="6">
        <v>252788349.4180354</v>
      </c>
      <c r="D18" s="6">
        <v>186522529.708579</v>
      </c>
      <c r="E18" s="6">
        <v>93495210.8846871</v>
      </c>
      <c r="F18" s="6">
        <v>0</v>
      </c>
      <c r="G18" s="6">
        <v>629008365.9435434</v>
      </c>
      <c r="H18" s="6">
        <v>112194253.0616245</v>
      </c>
      <c r="I18" s="6">
        <v>0</v>
      </c>
      <c r="J18" s="6">
        <v>516814112.8819189</v>
      </c>
      <c r="K18" s="6">
        <v>175716798.3798524</v>
      </c>
      <c r="L18" s="6">
        <v>341097314.5020665</v>
      </c>
      <c r="M18" s="6">
        <v>190161779.3225828</v>
      </c>
      <c r="N18" s="6">
        <v>263129788.2411082</v>
      </c>
      <c r="O18" s="6">
        <v>52058825.83232468</v>
      </c>
    </row>
    <row r="19" spans="1:15">
      <c r="A19" s="3">
        <v>51866</v>
      </c>
      <c r="B19" s="6">
        <v>1008402190.09754</v>
      </c>
      <c r="C19" s="6">
        <v>210015090.3936578</v>
      </c>
      <c r="D19" s="6">
        <v>180129274.5123448</v>
      </c>
      <c r="E19" s="6">
        <v>93495210.8846871</v>
      </c>
      <c r="F19" s="6">
        <v>0</v>
      </c>
      <c r="G19" s="6">
        <v>524762614.3068504</v>
      </c>
      <c r="H19" s="6">
        <v>112194253.0616245</v>
      </c>
      <c r="I19" s="6">
        <v>0</v>
      </c>
      <c r="J19" s="6">
        <v>412568361.2452259</v>
      </c>
      <c r="K19" s="6">
        <v>140273242.8233768</v>
      </c>
      <c r="L19" s="6">
        <v>272295118.4218491</v>
      </c>
      <c r="M19" s="6">
        <v>180019418.8458119</v>
      </c>
      <c r="N19" s="6">
        <v>204469952.6376617</v>
      </c>
      <c r="O19" s="6">
        <v>36775718.25420406</v>
      </c>
    </row>
    <row r="20" spans="1:15">
      <c r="A20" s="3">
        <v>52231</v>
      </c>
      <c r="B20" s="6">
        <v>882968097.1772151</v>
      </c>
      <c r="C20" s="6">
        <v>177868346.4826565</v>
      </c>
      <c r="D20" s="6">
        <v>173644471.9010932</v>
      </c>
      <c r="E20" s="6">
        <v>93495210.8846871</v>
      </c>
      <c r="F20" s="6">
        <v>0</v>
      </c>
      <c r="G20" s="6">
        <v>437960067.9087783</v>
      </c>
      <c r="H20" s="6">
        <v>112194253.0616245</v>
      </c>
      <c r="I20" s="6">
        <v>0</v>
      </c>
      <c r="J20" s="6">
        <v>325765814.8471538</v>
      </c>
      <c r="K20" s="6">
        <v>110760377.0480323</v>
      </c>
      <c r="L20" s="6">
        <v>215005437.7991215</v>
      </c>
      <c r="M20" s="6">
        <v>169877058.3690411</v>
      </c>
      <c r="N20" s="6">
        <v>157322632.4917049</v>
      </c>
      <c r="O20" s="6">
        <v>25723507.55026362</v>
      </c>
    </row>
    <row r="21" spans="1:15">
      <c r="A21" s="3">
        <v>52596</v>
      </c>
      <c r="B21" s="6">
        <v>788502842.8584203</v>
      </c>
      <c r="C21" s="6">
        <v>156077485.9013214</v>
      </c>
      <c r="D21" s="6">
        <v>169172595.7091982</v>
      </c>
      <c r="E21" s="6">
        <v>93495210.8846871</v>
      </c>
      <c r="F21" s="6">
        <v>0</v>
      </c>
      <c r="G21" s="6">
        <v>369757550.3632135</v>
      </c>
      <c r="H21" s="6">
        <v>112194253.0616245</v>
      </c>
      <c r="I21" s="6">
        <v>0</v>
      </c>
      <c r="J21" s="6">
        <v>257563297.301589</v>
      </c>
      <c r="K21" s="6">
        <v>87571521.08254027</v>
      </c>
      <c r="L21" s="6">
        <v>169991776.2190488</v>
      </c>
      <c r="M21" s="6">
        <v>159734697.8922702</v>
      </c>
      <c r="N21" s="6">
        <v>122451331.388403</v>
      </c>
      <c r="O21" s="6">
        <v>18201610.1539589</v>
      </c>
    </row>
    <row r="22" spans="1:15">
      <c r="A22" s="3">
        <v>52962</v>
      </c>
      <c r="B22" s="6">
        <v>707417221.2033248</v>
      </c>
      <c r="C22" s="6">
        <v>143225135.4934263</v>
      </c>
      <c r="D22" s="6">
        <v>166253562.3377622</v>
      </c>
      <c r="E22" s="6">
        <v>93495210.8846871</v>
      </c>
      <c r="F22" s="6">
        <v>0</v>
      </c>
      <c r="G22" s="6">
        <v>304443312.4874493</v>
      </c>
      <c r="H22" s="6">
        <v>112194253.0616245</v>
      </c>
      <c r="I22" s="6">
        <v>0</v>
      </c>
      <c r="J22" s="6">
        <v>192249059.4258248</v>
      </c>
      <c r="K22" s="6">
        <v>65364680.20478042</v>
      </c>
      <c r="L22" s="6">
        <v>126884379.2210444</v>
      </c>
      <c r="M22" s="6">
        <v>0</v>
      </c>
      <c r="N22" s="6">
        <v>239078632.2826689</v>
      </c>
      <c r="O22" s="6">
        <v>32306832.07776909</v>
      </c>
    </row>
    <row r="23" spans="1:15">
      <c r="A23" s="3">
        <v>53327</v>
      </c>
      <c r="B23" s="6">
        <v>615354231.443805</v>
      </c>
      <c r="C23" s="6">
        <v>121780268.1815317</v>
      </c>
      <c r="D23" s="6">
        <v>162269332.0482084</v>
      </c>
      <c r="E23" s="6">
        <v>93495210.8846871</v>
      </c>
      <c r="F23" s="6">
        <v>0</v>
      </c>
      <c r="G23" s="6">
        <v>237809420.3293777</v>
      </c>
      <c r="H23" s="6">
        <v>112194253.0616245</v>
      </c>
      <c r="I23" s="6">
        <v>0</v>
      </c>
      <c r="J23" s="6">
        <v>125615167.2677532</v>
      </c>
      <c r="K23" s="6">
        <v>42709156.87103607</v>
      </c>
      <c r="L23" s="6">
        <v>82906010.39671709</v>
      </c>
      <c r="M23" s="6">
        <v>0</v>
      </c>
      <c r="N23" s="6">
        <v>195100263.4583416</v>
      </c>
      <c r="O23" s="6">
        <v>23967281.80901993</v>
      </c>
    </row>
    <row r="24" spans="1:15">
      <c r="A24" s="3">
        <v>53692</v>
      </c>
      <c r="B24" s="6">
        <v>509900563.5768786</v>
      </c>
      <c r="C24" s="6">
        <v>98735300.17627831</v>
      </c>
      <c r="D24" s="6">
        <v>152869052.1018263</v>
      </c>
      <c r="E24" s="6">
        <v>93495210.8846871</v>
      </c>
      <c r="F24" s="6">
        <v>0</v>
      </c>
      <c r="G24" s="6">
        <v>164801000.4140869</v>
      </c>
      <c r="H24" s="6">
        <v>112194253.0616245</v>
      </c>
      <c r="I24" s="6">
        <v>0</v>
      </c>
      <c r="J24" s="6">
        <v>52606747.35246238</v>
      </c>
      <c r="K24" s="6">
        <v>17886294.09983721</v>
      </c>
      <c r="L24" s="6">
        <v>34720453.25262517</v>
      </c>
      <c r="M24" s="6">
        <v>0</v>
      </c>
      <c r="N24" s="6">
        <v>146914706.3142497</v>
      </c>
      <c r="O24" s="6">
        <v>16407163.7540583</v>
      </c>
    </row>
    <row r="25" spans="1:15">
      <c r="A25" s="3">
        <v>54057</v>
      </c>
      <c r="B25" s="6">
        <v>440105045.8104959</v>
      </c>
      <c r="C25" s="6">
        <v>84720221.31852044</v>
      </c>
      <c r="D25" s="6">
        <v>144907807.9669092</v>
      </c>
      <c r="E25" s="6">
        <v>93495210.8846871</v>
      </c>
      <c r="F25" s="6">
        <v>0</v>
      </c>
      <c r="G25" s="6">
        <v>116981805.6403791</v>
      </c>
      <c r="H25" s="6">
        <v>112194253.0616245</v>
      </c>
      <c r="I25" s="6">
        <v>0</v>
      </c>
      <c r="J25" s="6">
        <v>4787552.578754574</v>
      </c>
      <c r="K25" s="6">
        <v>1627767.876776555</v>
      </c>
      <c r="L25" s="6">
        <v>3159784.701978019</v>
      </c>
      <c r="M25" s="6">
        <v>0</v>
      </c>
      <c r="N25" s="6">
        <v>115354037.7636025</v>
      </c>
      <c r="O25" s="6">
        <v>11711387.66506108</v>
      </c>
    </row>
    <row r="26" spans="1:15">
      <c r="A26" s="3">
        <v>54423</v>
      </c>
      <c r="B26" s="6">
        <v>393121210.770554</v>
      </c>
      <c r="C26" s="6">
        <v>75675833.07333165</v>
      </c>
      <c r="D26" s="6">
        <v>138815888.2505299</v>
      </c>
      <c r="E26" s="6">
        <v>93495210.8846871</v>
      </c>
      <c r="F26" s="6">
        <v>0</v>
      </c>
      <c r="G26" s="6">
        <v>85134278.56200534</v>
      </c>
      <c r="H26" s="6">
        <v>112194253.0616245</v>
      </c>
      <c r="I26" s="6">
        <v>0</v>
      </c>
      <c r="J26" s="6">
        <v>-27059974.49961916</v>
      </c>
      <c r="K26" s="6">
        <v>0</v>
      </c>
      <c r="L26" s="6">
        <v>-27059974.49961916</v>
      </c>
      <c r="M26" s="6">
        <v>0</v>
      </c>
      <c r="N26" s="6">
        <v>85134278.56200534</v>
      </c>
      <c r="O26" s="6">
        <v>7857553.218964506</v>
      </c>
    </row>
    <row r="27" spans="1:15">
      <c r="A27" s="3">
        <v>54788</v>
      </c>
      <c r="B27" s="6">
        <v>355110058.8628908</v>
      </c>
      <c r="C27" s="6">
        <v>68358686.33110648</v>
      </c>
      <c r="D27" s="6">
        <v>132210079.6335974</v>
      </c>
      <c r="E27" s="6">
        <v>93495210.8846871</v>
      </c>
      <c r="F27" s="6">
        <v>0</v>
      </c>
      <c r="G27" s="6">
        <v>61046082.01349986</v>
      </c>
      <c r="H27" s="6">
        <v>0</v>
      </c>
      <c r="I27" s="6">
        <v>0</v>
      </c>
      <c r="J27" s="6">
        <v>61046082.01349986</v>
      </c>
      <c r="K27" s="6">
        <v>20755667.88458995</v>
      </c>
      <c r="L27" s="6">
        <v>40290414.12890991</v>
      </c>
      <c r="M27" s="6">
        <v>0</v>
      </c>
      <c r="N27" s="6">
        <v>40290414.12890991</v>
      </c>
      <c r="O27" s="6">
        <v>3380585.44454093</v>
      </c>
    </row>
    <row r="28" spans="1:15">
      <c r="A28" s="3">
        <v>55153</v>
      </c>
      <c r="B28" s="6">
        <v>327554440.5315949</v>
      </c>
      <c r="C28" s="6">
        <v>63054229.80233202</v>
      </c>
      <c r="D28" s="6">
        <v>127592071.0903237</v>
      </c>
      <c r="E28" s="6">
        <v>93495210.8846871</v>
      </c>
      <c r="F28" s="6">
        <v>0</v>
      </c>
      <c r="G28" s="6">
        <v>43412928.75425208</v>
      </c>
      <c r="H28" s="6">
        <v>0</v>
      </c>
      <c r="I28" s="6">
        <v>0</v>
      </c>
      <c r="J28" s="6">
        <v>43412928.75425208</v>
      </c>
      <c r="K28" s="6">
        <v>14760395.77644571</v>
      </c>
      <c r="L28" s="6">
        <v>28652532.97780637</v>
      </c>
      <c r="M28" s="6">
        <v>0</v>
      </c>
      <c r="N28" s="6">
        <v>28652532.97780637</v>
      </c>
      <c r="O28" s="6">
        <v>2185548.86899825</v>
      </c>
    </row>
    <row r="29" spans="1:15">
      <c r="A29" s="3">
        <v>55518</v>
      </c>
      <c r="B29" s="6">
        <v>305569372.025785</v>
      </c>
      <c r="C29" s="6">
        <v>58822104.11496361</v>
      </c>
      <c r="D29" s="6">
        <v>124332268.8750045</v>
      </c>
      <c r="E29" s="6">
        <v>93495210.8846871</v>
      </c>
      <c r="F29" s="6">
        <v>0</v>
      </c>
      <c r="G29" s="6">
        <v>28919788.15112972</v>
      </c>
      <c r="H29" s="6">
        <v>0</v>
      </c>
      <c r="I29" s="6">
        <v>0</v>
      </c>
      <c r="J29" s="6">
        <v>28919788.15112972</v>
      </c>
      <c r="K29" s="6">
        <v>9832727.971384104</v>
      </c>
      <c r="L29" s="6">
        <v>19087060.17974562</v>
      </c>
      <c r="M29" s="6">
        <v>0</v>
      </c>
      <c r="N29" s="6">
        <v>19087060.17974562</v>
      </c>
      <c r="O29" s="6">
        <v>1323560.684864998</v>
      </c>
    </row>
    <row r="30" spans="1:15">
      <c r="A30" s="3">
        <v>55884</v>
      </c>
      <c r="B30" s="6">
        <v>286479962.3287858</v>
      </c>
      <c r="C30" s="6">
        <v>55147392.74829127</v>
      </c>
      <c r="D30" s="6">
        <v>121930212.4111807</v>
      </c>
      <c r="E30" s="6">
        <v>93495210.8846871</v>
      </c>
      <c r="F30" s="6">
        <v>0</v>
      </c>
      <c r="G30" s="6">
        <v>15907146.28462672</v>
      </c>
      <c r="H30" s="6">
        <v>0</v>
      </c>
      <c r="I30" s="6">
        <v>0</v>
      </c>
      <c r="J30" s="6">
        <v>15907146.28462672</v>
      </c>
      <c r="K30" s="6">
        <v>5408429.736773085</v>
      </c>
      <c r="L30" s="6">
        <v>10498716.54785364</v>
      </c>
      <c r="M30" s="6">
        <v>0</v>
      </c>
      <c r="N30" s="6">
        <v>10498716.54785364</v>
      </c>
      <c r="O30" s="6">
        <v>661832.8825641766</v>
      </c>
    </row>
    <row r="31" spans="1:15">
      <c r="A31" s="3">
        <v>56249</v>
      </c>
      <c r="B31" s="6">
        <v>267755552.9604383</v>
      </c>
      <c r="C31" s="6">
        <v>51542943.94488437</v>
      </c>
      <c r="D31" s="6">
        <v>119178976.0369399</v>
      </c>
      <c r="E31" s="6">
        <v>93495210.8846871</v>
      </c>
      <c r="F31" s="6">
        <v>747961687.0774968</v>
      </c>
      <c r="G31" s="6">
        <v>-744423264.9835699</v>
      </c>
      <c r="H31" s="6">
        <v>0</v>
      </c>
      <c r="I31" s="6">
        <v>0</v>
      </c>
      <c r="J31" s="6">
        <v>-744423264.9835699</v>
      </c>
      <c r="K31" s="6">
        <v>0</v>
      </c>
      <c r="L31" s="6">
        <v>-744423264.9835699</v>
      </c>
      <c r="M31" s="6">
        <v>0</v>
      </c>
      <c r="N31" s="6">
        <v>-744423264.9835699</v>
      </c>
      <c r="O31" s="6">
        <v>-42661820.35994039</v>
      </c>
    </row>
    <row r="32" spans="1:15">
      <c r="A32" s="4" t="s">
        <v>28</v>
      </c>
      <c r="B32" s="4">
        <f>SUM(B2:B31)</f>
        <v>0</v>
      </c>
      <c r="C32" s="4">
        <f>SUM(C2:C31)</f>
        <v>0</v>
      </c>
      <c r="D32" s="4">
        <f>SUM(D2:D31)</f>
        <v>0</v>
      </c>
      <c r="E32" s="4">
        <f>SUM(E2:E31)</f>
        <v>0</v>
      </c>
      <c r="F32" s="4">
        <f>SUM(F2:F31)</f>
        <v>0</v>
      </c>
      <c r="G32" s="4">
        <f>SUM(G2:G31)</f>
        <v>0</v>
      </c>
      <c r="H32" s="4">
        <f>SUM(H2:H31)</f>
        <v>0</v>
      </c>
      <c r="I32" s="4">
        <f>SUM(I2:I31)</f>
        <v>0</v>
      </c>
      <c r="J32" s="4">
        <f>SUM(J2:J31)</f>
        <v>0</v>
      </c>
      <c r="K32" s="4">
        <f>SUM(K2:K31)</f>
        <v>0</v>
      </c>
      <c r="L32" s="4">
        <f>SUM(L2:L31)</f>
        <v>0</v>
      </c>
      <c r="M32" s="4">
        <f>SUM(M2:M31)</f>
        <v>0</v>
      </c>
      <c r="N32" s="4">
        <f>SUM(N2:N31)</f>
        <v>0</v>
      </c>
      <c r="O32" s="4">
        <f>SUM(O2:O31)</f>
        <v>0</v>
      </c>
    </row>
  </sheetData>
  <conditionalFormatting sqref="O2:O31">
    <cfRule type="top10" dxfId="0" priority="1" rank="5"/>
    <cfRule type="top10" dxfId="1" priority="2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Prod_Anual</vt:lpstr>
      <vt:lpstr>Prod_Tri_PE</vt:lpstr>
      <vt:lpstr>Financiamento</vt:lpstr>
      <vt:lpstr>Fluxo_Caixa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2023-04-17T12:35:52Z</dcterms:created>
  <dcterms:modified xsi:type="dcterms:W3CDTF">2023-04-17T12:35:52Z</dcterms:modified>
</cp:coreProperties>
</file>