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_git_atlantis\SourceCodes\Lusteni_GitHub\_data\Osmismerky\2025-01_KO\Results\"/>
    </mc:Choice>
  </mc:AlternateContent>
  <xr:revisionPtr revIDLastSave="0" documentId="13_ncr:1_{45AEC876-F59B-4731-85B3-C731B8E30173}" xr6:coauthVersionLast="47" xr6:coauthVersionMax="47" xr10:uidLastSave="{00000000-0000-0000-0000-000000000000}"/>
  <bookViews>
    <workbookView xWindow="2124" yWindow="0" windowWidth="17280" windowHeight="12384" activeTab="1" xr2:uid="{00000000-000D-0000-FFFF-FFFF00000000}"/>
  </bookViews>
  <sheets>
    <sheet name="Performance" sheetId="1" r:id="rId1"/>
    <sheet name="Resul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4" i="2"/>
  <c r="G5" i="2"/>
  <c r="G3" i="2"/>
  <c r="E18" i="2"/>
  <c r="E20" i="2"/>
  <c r="E21" i="2"/>
  <c r="E23" i="2"/>
  <c r="E24" i="2"/>
  <c r="E25" i="2"/>
  <c r="E27" i="2"/>
  <c r="E28" i="2"/>
  <c r="E29" i="2"/>
  <c r="E31" i="2"/>
  <c r="E32" i="2"/>
  <c r="E33" i="2"/>
  <c r="E34" i="2"/>
  <c r="E35" i="2"/>
  <c r="E36" i="2"/>
  <c r="E37" i="2"/>
  <c r="E38" i="2"/>
  <c r="E40" i="2"/>
  <c r="E41" i="2"/>
  <c r="E44" i="2"/>
  <c r="E45" i="2"/>
  <c r="E47" i="2"/>
  <c r="E48" i="2"/>
  <c r="E49" i="2"/>
  <c r="E50" i="2"/>
  <c r="E51" i="2"/>
  <c r="E52" i="2"/>
  <c r="E53" i="2"/>
  <c r="E55" i="2"/>
  <c r="E57" i="2"/>
  <c r="E59" i="2"/>
  <c r="E61" i="2"/>
  <c r="E63" i="2"/>
  <c r="E64" i="2"/>
  <c r="E66" i="2"/>
  <c r="E67" i="2"/>
  <c r="E68" i="2"/>
  <c r="E69" i="2"/>
  <c r="E72" i="2"/>
  <c r="E73" i="2"/>
  <c r="E75" i="2"/>
  <c r="E76" i="2"/>
  <c r="E77" i="2"/>
  <c r="E78" i="2"/>
  <c r="E79" i="2"/>
  <c r="E80" i="2"/>
  <c r="E82" i="2"/>
  <c r="E83" i="2"/>
  <c r="E84" i="2"/>
  <c r="E86" i="2"/>
  <c r="E88" i="2"/>
  <c r="E89" i="2"/>
  <c r="E91" i="2"/>
  <c r="E92" i="2"/>
  <c r="E93" i="2"/>
  <c r="E94" i="2"/>
  <c r="E95" i="2"/>
  <c r="E97" i="2"/>
  <c r="E98" i="2"/>
  <c r="E99" i="2"/>
  <c r="E100" i="2"/>
  <c r="E101" i="2"/>
  <c r="E103" i="2"/>
  <c r="E104" i="2"/>
  <c r="E105" i="2"/>
  <c r="E107" i="2"/>
  <c r="E112" i="2"/>
  <c r="E116" i="2"/>
  <c r="E117" i="2"/>
  <c r="E118" i="2"/>
  <c r="E119" i="2"/>
  <c r="E121" i="2"/>
  <c r="E122" i="2"/>
  <c r="C86" i="1"/>
  <c r="E5" i="2"/>
  <c r="E7" i="2"/>
  <c r="E8" i="2"/>
  <c r="E9" i="2"/>
  <c r="E10" i="2"/>
  <c r="E11" i="2"/>
  <c r="E13" i="2"/>
  <c r="E15" i="2"/>
  <c r="E16" i="2"/>
  <c r="E3" i="2"/>
</calcChain>
</file>

<file path=xl/sharedStrings.xml><?xml version="1.0" encoding="utf-8"?>
<sst xmlns="http://schemas.openxmlformats.org/spreadsheetml/2006/main" count="426" uniqueCount="313">
  <si>
    <t>time to solve</t>
  </si>
  <si>
    <t>name</t>
  </si>
  <si>
    <t>nr.</t>
  </si>
  <si>
    <t>osmi_6</t>
  </si>
  <si>
    <t>osmi_7</t>
  </si>
  <si>
    <t>osmi_8</t>
  </si>
  <si>
    <t>osmi_9</t>
  </si>
  <si>
    <t>osmi_10</t>
  </si>
  <si>
    <t>osmi_11</t>
  </si>
  <si>
    <t>osmi_12</t>
  </si>
  <si>
    <t>osmi_13</t>
  </si>
  <si>
    <t>osmi_14</t>
  </si>
  <si>
    <t>osmi_15</t>
  </si>
  <si>
    <t>osmi_16</t>
  </si>
  <si>
    <t>osmi_17</t>
  </si>
  <si>
    <t>osmi_18</t>
  </si>
  <si>
    <t>osmi_19</t>
  </si>
  <si>
    <t>osmi_20</t>
  </si>
  <si>
    <t>osmi_21</t>
  </si>
  <si>
    <t>osmi_22</t>
  </si>
  <si>
    <t>osmi_23</t>
  </si>
  <si>
    <t>osmi_24</t>
  </si>
  <si>
    <t>osmi_25</t>
  </si>
  <si>
    <t>osmi_26</t>
  </si>
  <si>
    <t>osmi_27</t>
  </si>
  <si>
    <t>osmi_28</t>
  </si>
  <si>
    <t>osmi_29</t>
  </si>
  <si>
    <t>osmi_30</t>
  </si>
  <si>
    <t>osmi_31</t>
  </si>
  <si>
    <t>osmi_32</t>
  </si>
  <si>
    <t>osmi_33</t>
  </si>
  <si>
    <t>osmi_34</t>
  </si>
  <si>
    <t>osmi_35</t>
  </si>
  <si>
    <t>osmi_36</t>
  </si>
  <si>
    <t>osmi_37</t>
  </si>
  <si>
    <t>osmi_38</t>
  </si>
  <si>
    <t>osmi_39</t>
  </si>
  <si>
    <t>osmi_40</t>
  </si>
  <si>
    <t>osmi_41</t>
  </si>
  <si>
    <t>osmi_42</t>
  </si>
  <si>
    <t>osmi_43</t>
  </si>
  <si>
    <t>osmi_44</t>
  </si>
  <si>
    <t>osmi_45</t>
  </si>
  <si>
    <t>osmi_46</t>
  </si>
  <si>
    <t>osmi_47</t>
  </si>
  <si>
    <t>osmi_48</t>
  </si>
  <si>
    <t>osmi_49</t>
  </si>
  <si>
    <t>osmi_50</t>
  </si>
  <si>
    <t>osmi_51</t>
  </si>
  <si>
    <t>osmi_52</t>
  </si>
  <si>
    <t>osmi_53</t>
  </si>
  <si>
    <t>osmi_54</t>
  </si>
  <si>
    <t>osmi_55</t>
  </si>
  <si>
    <t>osmi_56</t>
  </si>
  <si>
    <t>osmi_57</t>
  </si>
  <si>
    <t>osmi_58</t>
  </si>
  <si>
    <t>osmi_59</t>
  </si>
  <si>
    <t>osmi_60</t>
  </si>
  <si>
    <t>osmi_61</t>
  </si>
  <si>
    <t>osmi_62</t>
  </si>
  <si>
    <t>osmi_63</t>
  </si>
  <si>
    <t>osmi_64</t>
  </si>
  <si>
    <t>osmi_65</t>
  </si>
  <si>
    <t>osmi_66</t>
  </si>
  <si>
    <t>osmi_67</t>
  </si>
  <si>
    <t>osmi_68</t>
  </si>
  <si>
    <t>osmi_69</t>
  </si>
  <si>
    <t>osmi_70</t>
  </si>
  <si>
    <t>osmi_71</t>
  </si>
  <si>
    <t>osmi_72</t>
  </si>
  <si>
    <t>osmi_73</t>
  </si>
  <si>
    <t>osmi_74</t>
  </si>
  <si>
    <t>osmi_75</t>
  </si>
  <si>
    <t>osmi_76</t>
  </si>
  <si>
    <t>osmi_77</t>
  </si>
  <si>
    <t>osmi_78</t>
  </si>
  <si>
    <t>osmi_79</t>
  </si>
  <si>
    <t>osmi_80</t>
  </si>
  <si>
    <t>osmi_81</t>
  </si>
  <si>
    <t>osmi_82</t>
  </si>
  <si>
    <t>osmi_83</t>
  </si>
  <si>
    <t>osmi_84</t>
  </si>
  <si>
    <t>osmi_85</t>
  </si>
  <si>
    <t>osmi_86</t>
  </si>
  <si>
    <t>osmi_87</t>
  </si>
  <si>
    <t>osmi_88</t>
  </si>
  <si>
    <t>osmi_89</t>
  </si>
  <si>
    <t>osmi_90</t>
  </si>
  <si>
    <t>osmi_91</t>
  </si>
  <si>
    <t>osmi_92</t>
  </si>
  <si>
    <t>osmi_93</t>
  </si>
  <si>
    <t>osmi_94</t>
  </si>
  <si>
    <t>osmi_95</t>
  </si>
  <si>
    <t>osmi_96</t>
  </si>
  <si>
    <t>osmi_97</t>
  </si>
  <si>
    <t>osmi_98</t>
  </si>
  <si>
    <t>osmi_99</t>
  </si>
  <si>
    <t>osmi_100</t>
  </si>
  <si>
    <t>Result</t>
  </si>
  <si>
    <t>osmi_2</t>
  </si>
  <si>
    <t>osmi_3</t>
  </si>
  <si>
    <t>osmi_4</t>
  </si>
  <si>
    <t>osmi_5</t>
  </si>
  <si>
    <t>osmi_1</t>
  </si>
  <si>
    <t>OCR time</t>
  </si>
  <si>
    <t>rucni oprava dat</t>
  </si>
  <si>
    <t>Foceni</t>
  </si>
  <si>
    <t>Priprava obrazku PC</t>
  </si>
  <si>
    <t>[ms]</t>
  </si>
  <si>
    <t>Pozn.</t>
  </si>
  <si>
    <t>ZNAKŮ POČET</t>
  </si>
  <si>
    <t>POČET SPRÁVNÝ</t>
  </si>
  <si>
    <t>is OK</t>
  </si>
  <si>
    <t>osmi_101</t>
  </si>
  <si>
    <t>osmi_102</t>
  </si>
  <si>
    <t>osmi_103</t>
  </si>
  <si>
    <t>osmi_104</t>
  </si>
  <si>
    <t>osmi_105</t>
  </si>
  <si>
    <t>osmi_106</t>
  </si>
  <si>
    <t>osmi_107</t>
  </si>
  <si>
    <t>osmi_108</t>
  </si>
  <si>
    <t>osmi_109</t>
  </si>
  <si>
    <t>osmi_110</t>
  </si>
  <si>
    <t>osmi_111</t>
  </si>
  <si>
    <t>osmi_112</t>
  </si>
  <si>
    <t>osmi_113</t>
  </si>
  <si>
    <t>osmi_114</t>
  </si>
  <si>
    <t>osmi_115</t>
  </si>
  <si>
    <t>osmi_116</t>
  </si>
  <si>
    <t>osmi_117</t>
  </si>
  <si>
    <t>osmi_118</t>
  </si>
  <si>
    <t>osmi_119</t>
  </si>
  <si>
    <t>osmi_120</t>
  </si>
  <si>
    <t>osmi_121</t>
  </si>
  <si>
    <t>osmi_122</t>
  </si>
  <si>
    <t>VNEJKRÁSNĚJŠÍCHLETECH</t>
  </si>
  <si>
    <t>STÍHAJÍMNENASVOBODĚ</t>
  </si>
  <si>
    <t>ODKAMENSENECHCE</t>
  </si>
  <si>
    <t>JEDNEJTEOVSNELMISTRUČNĚ</t>
  </si>
  <si>
    <t>KOLIKRÁTZTRATÍPŘÍTELE</t>
  </si>
  <si>
    <t>NICZABALIT</t>
  </si>
  <si>
    <t>UŽBUDECHOVAT</t>
  </si>
  <si>
    <t>TAKOVÉPRASESEŽERE</t>
  </si>
  <si>
    <t>TOJSOUTYPŘESČASY</t>
  </si>
  <si>
    <t>COSISOKUSOVALNEHTY!</t>
  </si>
  <si>
    <t>MÁMNÁROČNOUMILENKU</t>
  </si>
  <si>
    <t>ACOJETOTENALTÁNEK?</t>
  </si>
  <si>
    <t>TOJÍMUSÍMEHNEDKOUPIT</t>
  </si>
  <si>
    <t>MELUZÍNASIČASTOZAPÍSKÁ</t>
  </si>
  <si>
    <t>KHNEDJSEMDOSTALPÍT</t>
  </si>
  <si>
    <t>KDOZTRATILVSEBEVÍRU</t>
  </si>
  <si>
    <t>DESÁTÉNEBOKOLEMDESÁTÉHO</t>
  </si>
  <si>
    <t>KTERÁTAKYNEMŮŽEUSNOUT</t>
  </si>
  <si>
    <t>BYCHTIZOBALZRUKY</t>
  </si>
  <si>
    <t>AJÁBYLEMENTÁL!</t>
  </si>
  <si>
    <t>ZROVNATAKJAKOJÁ</t>
  </si>
  <si>
    <t>ŽEUŽASIPODVÁDÍITEBE</t>
  </si>
  <si>
    <t>PŘEPADLAMĚŽÍZEŇ</t>
  </si>
  <si>
    <t>JSEMTAKOVÝAPATICKÝ</t>
  </si>
  <si>
    <t>ASTEJNĚTODĚLAJÍIMOTÝLI!</t>
  </si>
  <si>
    <t>OSUDVLÁDNELIDEM</t>
  </si>
  <si>
    <t>POSÍLÁMVŘELÝPOZDRAV</t>
  </si>
  <si>
    <t>TAKSEOBLEČETEAPŮJDETEDOMŮ</t>
  </si>
  <si>
    <t>ALEJÁODNĚHO</t>
  </si>
  <si>
    <t>MNENĚKDYVEZMESSEBOU</t>
  </si>
  <si>
    <t>PLATITTYALIMENTYSÁM</t>
  </si>
  <si>
    <t>KAMARÁDMIJEVYTETOVALNAZÁDA</t>
  </si>
  <si>
    <t>TADYTAKÉNENÍTOALETNÍPAPÍR</t>
  </si>
  <si>
    <t>ŽEBYTENCHLAPBYLNESMRTELNÝ?</t>
  </si>
  <si>
    <t>SVAČINYDSEÁNM!</t>
  </si>
  <si>
    <t>TYSISVYŠKUBALAOBOČÍVIĎ?</t>
  </si>
  <si>
    <t>JÁJSEMLSNĚDLVŠECHNO</t>
  </si>
  <si>
    <t>TENPÁNBYLVÁŠDOKTOR</t>
  </si>
  <si>
    <t>VZÁJEMNÁÚCTANAŠICHPOLITIKŮ</t>
  </si>
  <si>
    <t>VIDĚTTCHÝNIDVAKRÁT</t>
  </si>
  <si>
    <t>JEŽENATÝ</t>
  </si>
  <si>
    <t>VOLANASLUŽEBNÍCESTĚ</t>
  </si>
  <si>
    <t>JEŠTĚMÁMEJÍZDNÍŘÁD</t>
  </si>
  <si>
    <t>TOBYBYLIDEÁLNÍMANŽEL</t>
  </si>
  <si>
    <t>KDYŽSTÁLPŘEDZRCADLEM</t>
  </si>
  <si>
    <t>ZIMAVŠUDYČIŠÍ</t>
  </si>
  <si>
    <t>KONEČNĚNĚKAMPOBAVIT</t>
  </si>
  <si>
    <t>DÁMEMASODOKOMÍNA</t>
  </si>
  <si>
    <t>VŽDYŤJEROVNOPRÁVNOST</t>
  </si>
  <si>
    <t>NEŽMĚZAVŘELI</t>
  </si>
  <si>
    <t>TAKMUJEDNODUŠESEBERUZUBY</t>
  </si>
  <si>
    <t>TATÍNEKUŽNEMĚLDÉLEČAS</t>
  </si>
  <si>
    <t>ALEŽÁDNÁTAMNEBYLA</t>
  </si>
  <si>
    <t>KDYJIMÁMZASEPŘIVÉST</t>
  </si>
  <si>
    <t>VŽDYCKYKUPUJESLIVOVICI</t>
  </si>
  <si>
    <t>NAŠLAMANŽELKAVAUTĚ</t>
  </si>
  <si>
    <t>SOTEVŘENÝMAOČIMA</t>
  </si>
  <si>
    <t>HNEDZAPNUVENTILÁTOR!</t>
  </si>
  <si>
    <t>MÍIZAKÁHZALAMÝTNÁDOBÍ</t>
  </si>
  <si>
    <t>ANEBYLIBYMNECHYTILI</t>
  </si>
  <si>
    <t>MÉŽENĚŘIDIČÁK</t>
  </si>
  <si>
    <t>KDYMĚMŮJMANŽELPODVEDE</t>
  </si>
  <si>
    <t>ANEDÁVÁTEASPOŇRODINNÉSLEVY?</t>
  </si>
  <si>
    <t>SEVRÁTILAJEHOŽENA</t>
  </si>
  <si>
    <t>NEDĚLÁANIJEDEN</t>
  </si>
  <si>
    <t>ZÁCHYTNOUSTANICIUŽNOCPŘEDTÍM</t>
  </si>
  <si>
    <t>AKOLIKJICHCHCETE?</t>
  </si>
  <si>
    <t>PŘESKOČITOBĚDAVEČEŘI</t>
  </si>
  <si>
    <t>NATOMMEJDANUNEBYLA</t>
  </si>
  <si>
    <t>AZDÁLOSEVÁMNĚCOHEZKÉHO?</t>
  </si>
  <si>
    <t>TÍMJSINANICHTYMLADŠÍ!</t>
  </si>
  <si>
    <t>KRYSYAHADISENEMAJÍRÁDI</t>
  </si>
  <si>
    <t>KTERÝPIJEPOTAJMO</t>
  </si>
  <si>
    <t>DVĚTŘETINYZTROJČAT</t>
  </si>
  <si>
    <t>PĚTJICHSEDĚLONAPIVĚAČTYŘINAZRCADLE</t>
  </si>
  <si>
    <t>POŘÁDNĚCOOSLAVUJETE</t>
  </si>
  <si>
    <t>MANŽEHEILKASEVRÁTILAZLÁZNÍ</t>
  </si>
  <si>
    <t>BYCHTUNESTÁL!</t>
  </si>
  <si>
    <t>TEĎKONEČNĚODPOČÍVÁŠVPOKOJI</t>
  </si>
  <si>
    <t>AONASITOHOHNEDSVŠIMDLA</t>
  </si>
  <si>
    <t>ŽEJIPOSLOUCHÁM</t>
  </si>
  <si>
    <t>TAKYPODČÁROU</t>
  </si>
  <si>
    <t>1. osmi 016</t>
  </si>
  <si>
    <t>Completed</t>
  </si>
  <si>
    <t>2. osmi 073</t>
  </si>
  <si>
    <t>3. osmi 001</t>
  </si>
  <si>
    <t>4. osmi 057</t>
  </si>
  <si>
    <t>5. osmi 098</t>
  </si>
  <si>
    <t>6. osmi 043</t>
  </si>
  <si>
    <t>7. osmi 086</t>
  </si>
  <si>
    <t>8. osmi 059</t>
  </si>
  <si>
    <t>9. osmi 099</t>
  </si>
  <si>
    <t>10. osmi 003</t>
  </si>
  <si>
    <t>11. osmi 074</t>
  </si>
  <si>
    <t>12. osmi 045</t>
  </si>
  <si>
    <t>13. osmi 061</t>
  </si>
  <si>
    <t>14. osmi 087</t>
  </si>
  <si>
    <t>15. osmi 018</t>
  </si>
  <si>
    <t>16. osmi 101</t>
  </si>
  <si>
    <t>17. osmi 005</t>
  </si>
  <si>
    <t>18. osmi 075</t>
  </si>
  <si>
    <t>19. osmi 089</t>
  </si>
  <si>
    <t>20. osmi 019</t>
  </si>
  <si>
    <t>21. osmi 046</t>
  </si>
  <si>
    <t>22. osmi 102</t>
  </si>
  <si>
    <t>23. osmi 006</t>
  </si>
  <si>
    <t>24. osmi 076</t>
  </si>
  <si>
    <t>25. osmi 090</t>
  </si>
  <si>
    <t>26. osmi 007</t>
  </si>
  <si>
    <t>27. osmi 021</t>
  </si>
  <si>
    <t>28. osmi 103</t>
  </si>
  <si>
    <t>29. osmi 047</t>
  </si>
  <si>
    <t>30. osmi 077</t>
  </si>
  <si>
    <t>31. osmi 062</t>
  </si>
  <si>
    <t>32. osmi 091</t>
  </si>
  <si>
    <t>33. osmi 105</t>
  </si>
  <si>
    <t>34. osmi 022</t>
  </si>
  <si>
    <t>35. osmi 048</t>
  </si>
  <si>
    <t>36. osmi 078</t>
  </si>
  <si>
    <t>37. osmi 008</t>
  </si>
  <si>
    <t>38. osmi 064</t>
  </si>
  <si>
    <t>39. osmi 110</t>
  </si>
  <si>
    <t>40. osmi 092</t>
  </si>
  <si>
    <t>41. osmi 023</t>
  </si>
  <si>
    <t>42. osmi 009</t>
  </si>
  <si>
    <t>43. osmi 049</t>
  </si>
  <si>
    <t>44. osmi 065</t>
  </si>
  <si>
    <t>45. osmi 114</t>
  </si>
  <si>
    <t>46. osmi 080</t>
  </si>
  <si>
    <t>47. osmi 025</t>
  </si>
  <si>
    <t>48. osmi 093</t>
  </si>
  <si>
    <t>49. osmi 030</t>
  </si>
  <si>
    <t>50. osmi 011</t>
  </si>
  <si>
    <t>51. osmi 117</t>
  </si>
  <si>
    <t>52. osmi 081</t>
  </si>
  <si>
    <t>53. osmi 115</t>
  </si>
  <si>
    <t>54. osmi 050</t>
  </si>
  <si>
    <t>55. osmi 095</t>
  </si>
  <si>
    <t>56. osmi 026</t>
  </si>
  <si>
    <t>57. osmi 013</t>
  </si>
  <si>
    <t>58. osmi 031</t>
  </si>
  <si>
    <t>59. osmi 066</t>
  </si>
  <si>
    <t>60. osmi 119</t>
  </si>
  <si>
    <t>61. osmi 116</t>
  </si>
  <si>
    <t>62. osmi 027</t>
  </si>
  <si>
    <t>63. osmi 051</t>
  </si>
  <si>
    <t>64. osmi 014</t>
  </si>
  <si>
    <t>65. osmi 096</t>
  </si>
  <si>
    <t>66. osmi 067</t>
  </si>
  <si>
    <t>67. osmi 033</t>
  </si>
  <si>
    <t>68. osmi 032</t>
  </si>
  <si>
    <t>69. osmi 082</t>
  </si>
  <si>
    <t>70. osmi 120</t>
  </si>
  <si>
    <t>71. osmi 029</t>
  </si>
  <si>
    <t>72. osmi 053</t>
  </si>
  <si>
    <t>73. osmi 097</t>
  </si>
  <si>
    <t>74. osmi 070</t>
  </si>
  <si>
    <t>75. osmi 034</t>
  </si>
  <si>
    <t>76. osmi 084</t>
  </si>
  <si>
    <t>77. osmi 055</t>
  </si>
  <si>
    <t>78. osmi 071</t>
  </si>
  <si>
    <t>79. osmi 035</t>
  </si>
  <si>
    <t>80. osmi 036</t>
  </si>
  <si>
    <t>81. osmi 038</t>
  </si>
  <si>
    <t>82. osmi 039</t>
  </si>
  <si>
    <t>83. osmi 042</t>
  </si>
  <si>
    <t>[μs]</t>
  </si>
  <si>
    <t>v2 [μs]</t>
  </si>
  <si>
    <t>sum 83x:</t>
  </si>
  <si>
    <t>all times added</t>
  </si>
  <si>
    <t>Duration All (parallel)</t>
  </si>
  <si>
    <t>JAKSETORAJČEJMENUJE?</t>
  </si>
  <si>
    <t>LV</t>
  </si>
  <si>
    <t>HAN</t>
  </si>
  <si>
    <t>PM</t>
  </si>
  <si>
    <t>HNovot</t>
  </si>
  <si>
    <t>HAN, Hnovot</t>
  </si>
  <si>
    <t>PM, Hnovot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</si>
</sst>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opLeftCell="A62" workbookViewId="0">
      <selection activeCell="A89" sqref="A89"/>
    </sheetView>
  </sheetViews>
  <sheetFormatPr defaultRowHeight="14.4" x14ac:dyDescent="0.3"/>
  <cols>
    <col min="1" max="1" width="18.5546875" customWidth="1"/>
    <col min="2" max="2" width="18.109375" customWidth="1"/>
    <col min="3" max="3" width="13.88671875" customWidth="1"/>
    <col min="4" max="4" width="14.33203125" customWidth="1"/>
    <col min="7" max="7" width="20.5546875" customWidth="1"/>
    <col min="9" max="9" width="17.77734375" customWidth="1"/>
  </cols>
  <sheetData>
    <row r="1" spans="1:9" x14ac:dyDescent="0.3">
      <c r="A1" t="s">
        <v>2</v>
      </c>
      <c r="B1" t="s">
        <v>1</v>
      </c>
      <c r="C1" t="s">
        <v>0</v>
      </c>
      <c r="F1" t="s">
        <v>106</v>
      </c>
      <c r="G1" t="s">
        <v>107</v>
      </c>
      <c r="H1" t="s">
        <v>104</v>
      </c>
      <c r="I1" t="s">
        <v>105</v>
      </c>
    </row>
    <row r="2" spans="1:9" x14ac:dyDescent="0.3">
      <c r="C2" t="s">
        <v>302</v>
      </c>
      <c r="H2" t="s">
        <v>108</v>
      </c>
    </row>
    <row r="3" spans="1:9" x14ac:dyDescent="0.3">
      <c r="A3" t="s">
        <v>217</v>
      </c>
      <c r="B3" t="s">
        <v>218</v>
      </c>
      <c r="C3">
        <v>42790</v>
      </c>
    </row>
    <row r="4" spans="1:9" x14ac:dyDescent="0.3">
      <c r="A4" t="s">
        <v>219</v>
      </c>
      <c r="B4" t="s">
        <v>218</v>
      </c>
      <c r="C4">
        <v>57823</v>
      </c>
    </row>
    <row r="5" spans="1:9" x14ac:dyDescent="0.3">
      <c r="A5" t="s">
        <v>220</v>
      </c>
      <c r="B5" t="s">
        <v>218</v>
      </c>
      <c r="C5">
        <v>60503</v>
      </c>
    </row>
    <row r="6" spans="1:9" x14ac:dyDescent="0.3">
      <c r="A6" t="s">
        <v>221</v>
      </c>
      <c r="B6" t="s">
        <v>218</v>
      </c>
      <c r="C6">
        <v>61059</v>
      </c>
    </row>
    <row r="7" spans="1:9" x14ac:dyDescent="0.3">
      <c r="A7" t="s">
        <v>222</v>
      </c>
      <c r="B7" t="s">
        <v>218</v>
      </c>
      <c r="C7">
        <v>48562</v>
      </c>
    </row>
    <row r="8" spans="1:9" x14ac:dyDescent="0.3">
      <c r="A8" t="s">
        <v>223</v>
      </c>
      <c r="B8" t="s">
        <v>218</v>
      </c>
      <c r="C8">
        <v>62314</v>
      </c>
    </row>
    <row r="9" spans="1:9" x14ac:dyDescent="0.3">
      <c r="A9" t="s">
        <v>224</v>
      </c>
      <c r="B9" t="s">
        <v>218</v>
      </c>
      <c r="C9">
        <v>56504</v>
      </c>
    </row>
    <row r="10" spans="1:9" x14ac:dyDescent="0.3">
      <c r="A10" t="s">
        <v>225</v>
      </c>
      <c r="B10" t="s">
        <v>218</v>
      </c>
      <c r="C10">
        <v>2417</v>
      </c>
    </row>
    <row r="11" spans="1:9" x14ac:dyDescent="0.3">
      <c r="A11" t="s">
        <v>226</v>
      </c>
      <c r="B11" t="s">
        <v>218</v>
      </c>
      <c r="C11">
        <v>2035</v>
      </c>
    </row>
    <row r="12" spans="1:9" x14ac:dyDescent="0.3">
      <c r="A12" t="s">
        <v>227</v>
      </c>
      <c r="B12" t="s">
        <v>218</v>
      </c>
      <c r="C12">
        <v>3036</v>
      </c>
    </row>
    <row r="13" spans="1:9" x14ac:dyDescent="0.3">
      <c r="A13" t="s">
        <v>228</v>
      </c>
      <c r="B13" t="s">
        <v>218</v>
      </c>
      <c r="C13">
        <v>3874</v>
      </c>
    </row>
    <row r="14" spans="1:9" x14ac:dyDescent="0.3">
      <c r="A14" t="s">
        <v>229</v>
      </c>
      <c r="B14" t="s">
        <v>218</v>
      </c>
      <c r="C14">
        <v>3039</v>
      </c>
    </row>
    <row r="15" spans="1:9" x14ac:dyDescent="0.3">
      <c r="A15" t="s">
        <v>230</v>
      </c>
      <c r="B15" t="s">
        <v>218</v>
      </c>
      <c r="C15">
        <v>2366</v>
      </c>
    </row>
    <row r="16" spans="1:9" x14ac:dyDescent="0.3">
      <c r="A16" t="s">
        <v>231</v>
      </c>
      <c r="B16" t="s">
        <v>218</v>
      </c>
      <c r="C16">
        <v>3501</v>
      </c>
    </row>
    <row r="17" spans="1:3" x14ac:dyDescent="0.3">
      <c r="A17" t="s">
        <v>232</v>
      </c>
      <c r="B17" t="s">
        <v>218</v>
      </c>
      <c r="C17">
        <v>23671</v>
      </c>
    </row>
    <row r="18" spans="1:3" x14ac:dyDescent="0.3">
      <c r="A18" t="s">
        <v>233</v>
      </c>
      <c r="B18" t="s">
        <v>218</v>
      </c>
      <c r="C18">
        <v>3076</v>
      </c>
    </row>
    <row r="19" spans="1:3" x14ac:dyDescent="0.3">
      <c r="A19" t="s">
        <v>234</v>
      </c>
      <c r="B19" t="s">
        <v>218</v>
      </c>
      <c r="C19">
        <v>3639</v>
      </c>
    </row>
    <row r="20" spans="1:3" x14ac:dyDescent="0.3">
      <c r="A20" t="s">
        <v>235</v>
      </c>
      <c r="B20" t="s">
        <v>218</v>
      </c>
      <c r="C20">
        <v>2698</v>
      </c>
    </row>
    <row r="21" spans="1:3" x14ac:dyDescent="0.3">
      <c r="A21" t="s">
        <v>236</v>
      </c>
      <c r="B21" t="s">
        <v>218</v>
      </c>
      <c r="C21">
        <v>2443</v>
      </c>
    </row>
    <row r="22" spans="1:3" x14ac:dyDescent="0.3">
      <c r="A22" t="s">
        <v>237</v>
      </c>
      <c r="B22" t="s">
        <v>218</v>
      </c>
      <c r="C22">
        <v>1951</v>
      </c>
    </row>
    <row r="23" spans="1:3" x14ac:dyDescent="0.3">
      <c r="A23" t="s">
        <v>238</v>
      </c>
      <c r="B23" t="s">
        <v>218</v>
      </c>
      <c r="C23">
        <v>3326</v>
      </c>
    </row>
    <row r="24" spans="1:3" x14ac:dyDescent="0.3">
      <c r="A24" t="s">
        <v>239</v>
      </c>
      <c r="B24" t="s">
        <v>218</v>
      </c>
      <c r="C24">
        <v>2598</v>
      </c>
    </row>
    <row r="25" spans="1:3" x14ac:dyDescent="0.3">
      <c r="A25" t="s">
        <v>240</v>
      </c>
      <c r="B25" t="s">
        <v>218</v>
      </c>
      <c r="C25">
        <v>2225</v>
      </c>
    </row>
    <row r="26" spans="1:3" x14ac:dyDescent="0.3">
      <c r="A26" t="s">
        <v>241</v>
      </c>
      <c r="B26" t="s">
        <v>218</v>
      </c>
      <c r="C26">
        <v>2682</v>
      </c>
    </row>
    <row r="27" spans="1:3" x14ac:dyDescent="0.3">
      <c r="A27" t="s">
        <v>242</v>
      </c>
      <c r="B27" t="s">
        <v>218</v>
      </c>
      <c r="C27">
        <v>3064</v>
      </c>
    </row>
    <row r="28" spans="1:3" x14ac:dyDescent="0.3">
      <c r="A28" t="s">
        <v>243</v>
      </c>
      <c r="B28" t="s">
        <v>218</v>
      </c>
      <c r="C28">
        <v>1823</v>
      </c>
    </row>
    <row r="29" spans="1:3" x14ac:dyDescent="0.3">
      <c r="A29" t="s">
        <v>244</v>
      </c>
      <c r="B29" t="s">
        <v>218</v>
      </c>
      <c r="C29">
        <v>2889</v>
      </c>
    </row>
    <row r="30" spans="1:3" x14ac:dyDescent="0.3">
      <c r="A30" t="s">
        <v>245</v>
      </c>
      <c r="B30" t="s">
        <v>218</v>
      </c>
      <c r="C30">
        <v>2059</v>
      </c>
    </row>
    <row r="31" spans="1:3" x14ac:dyDescent="0.3">
      <c r="A31" t="s">
        <v>246</v>
      </c>
      <c r="B31" t="s">
        <v>218</v>
      </c>
      <c r="C31">
        <v>2532</v>
      </c>
    </row>
    <row r="32" spans="1:3" x14ac:dyDescent="0.3">
      <c r="A32" t="s">
        <v>247</v>
      </c>
      <c r="B32" t="s">
        <v>218</v>
      </c>
      <c r="C32">
        <v>5572</v>
      </c>
    </row>
    <row r="33" spans="1:3" x14ac:dyDescent="0.3">
      <c r="A33" t="s">
        <v>248</v>
      </c>
      <c r="B33" t="s">
        <v>218</v>
      </c>
      <c r="C33">
        <v>12297</v>
      </c>
    </row>
    <row r="34" spans="1:3" x14ac:dyDescent="0.3">
      <c r="A34" t="s">
        <v>249</v>
      </c>
      <c r="B34" t="s">
        <v>218</v>
      </c>
      <c r="C34">
        <v>5656</v>
      </c>
    </row>
    <row r="35" spans="1:3" x14ac:dyDescent="0.3">
      <c r="A35" t="s">
        <v>250</v>
      </c>
      <c r="B35" t="s">
        <v>218</v>
      </c>
      <c r="C35">
        <v>2028</v>
      </c>
    </row>
    <row r="36" spans="1:3" x14ac:dyDescent="0.3">
      <c r="A36" t="s">
        <v>251</v>
      </c>
      <c r="B36" t="s">
        <v>218</v>
      </c>
      <c r="C36">
        <v>5688</v>
      </c>
    </row>
    <row r="37" spans="1:3" x14ac:dyDescent="0.3">
      <c r="A37" t="s">
        <v>252</v>
      </c>
      <c r="B37" t="s">
        <v>218</v>
      </c>
      <c r="C37">
        <v>3194</v>
      </c>
    </row>
    <row r="38" spans="1:3" x14ac:dyDescent="0.3">
      <c r="A38" t="s">
        <v>253</v>
      </c>
      <c r="B38" t="s">
        <v>218</v>
      </c>
      <c r="C38">
        <v>2760</v>
      </c>
    </row>
    <row r="39" spans="1:3" x14ac:dyDescent="0.3">
      <c r="A39" t="s">
        <v>254</v>
      </c>
      <c r="B39" t="s">
        <v>218</v>
      </c>
      <c r="C39">
        <v>7039</v>
      </c>
    </row>
    <row r="40" spans="1:3" x14ac:dyDescent="0.3">
      <c r="A40" t="s">
        <v>255</v>
      </c>
      <c r="B40" t="s">
        <v>218</v>
      </c>
      <c r="C40">
        <v>3167</v>
      </c>
    </row>
    <row r="41" spans="1:3" x14ac:dyDescent="0.3">
      <c r="A41" t="s">
        <v>256</v>
      </c>
      <c r="B41" t="s">
        <v>218</v>
      </c>
      <c r="C41">
        <v>2655</v>
      </c>
    </row>
    <row r="42" spans="1:3" x14ac:dyDescent="0.3">
      <c r="A42" t="s">
        <v>257</v>
      </c>
      <c r="B42" t="s">
        <v>218</v>
      </c>
      <c r="C42">
        <v>2568</v>
      </c>
    </row>
    <row r="43" spans="1:3" x14ac:dyDescent="0.3">
      <c r="A43" t="s">
        <v>258</v>
      </c>
      <c r="B43" t="s">
        <v>218</v>
      </c>
      <c r="C43">
        <v>1873</v>
      </c>
    </row>
    <row r="44" spans="1:3" x14ac:dyDescent="0.3">
      <c r="A44" t="s">
        <v>259</v>
      </c>
      <c r="B44" t="s">
        <v>218</v>
      </c>
      <c r="C44">
        <v>1943</v>
      </c>
    </row>
    <row r="45" spans="1:3" x14ac:dyDescent="0.3">
      <c r="A45" t="s">
        <v>260</v>
      </c>
      <c r="B45" t="s">
        <v>218</v>
      </c>
      <c r="C45">
        <v>3090</v>
      </c>
    </row>
    <row r="46" spans="1:3" x14ac:dyDescent="0.3">
      <c r="A46" t="s">
        <v>261</v>
      </c>
      <c r="B46" t="s">
        <v>218</v>
      </c>
      <c r="C46">
        <v>2860</v>
      </c>
    </row>
    <row r="47" spans="1:3" x14ac:dyDescent="0.3">
      <c r="A47" t="s">
        <v>262</v>
      </c>
      <c r="B47" t="s">
        <v>218</v>
      </c>
      <c r="C47">
        <v>2760</v>
      </c>
    </row>
    <row r="48" spans="1:3" x14ac:dyDescent="0.3">
      <c r="A48" t="s">
        <v>263</v>
      </c>
      <c r="B48" t="s">
        <v>218</v>
      </c>
      <c r="C48">
        <v>3612</v>
      </c>
    </row>
    <row r="49" spans="1:3" x14ac:dyDescent="0.3">
      <c r="A49" t="s">
        <v>264</v>
      </c>
      <c r="B49" t="s">
        <v>218</v>
      </c>
      <c r="C49">
        <v>2397</v>
      </c>
    </row>
    <row r="50" spans="1:3" x14ac:dyDescent="0.3">
      <c r="A50" t="s">
        <v>265</v>
      </c>
      <c r="B50" t="s">
        <v>218</v>
      </c>
      <c r="C50">
        <v>2779</v>
      </c>
    </row>
    <row r="51" spans="1:3" x14ac:dyDescent="0.3">
      <c r="A51" t="s">
        <v>266</v>
      </c>
      <c r="B51" t="s">
        <v>218</v>
      </c>
      <c r="C51">
        <v>102711</v>
      </c>
    </row>
    <row r="52" spans="1:3" x14ac:dyDescent="0.3">
      <c r="A52" t="s">
        <v>267</v>
      </c>
      <c r="B52" t="s">
        <v>218</v>
      </c>
      <c r="C52">
        <v>13562</v>
      </c>
    </row>
    <row r="53" spans="1:3" x14ac:dyDescent="0.3">
      <c r="A53" t="s">
        <v>268</v>
      </c>
      <c r="B53" t="s">
        <v>218</v>
      </c>
      <c r="C53">
        <v>84507</v>
      </c>
    </row>
    <row r="54" spans="1:3" x14ac:dyDescent="0.3">
      <c r="A54" t="s">
        <v>269</v>
      </c>
      <c r="B54" t="s">
        <v>218</v>
      </c>
      <c r="C54">
        <v>12911</v>
      </c>
    </row>
    <row r="55" spans="1:3" x14ac:dyDescent="0.3">
      <c r="A55" t="s">
        <v>270</v>
      </c>
      <c r="B55" t="s">
        <v>218</v>
      </c>
      <c r="C55">
        <v>13886</v>
      </c>
    </row>
    <row r="56" spans="1:3" x14ac:dyDescent="0.3">
      <c r="A56" t="s">
        <v>271</v>
      </c>
      <c r="B56" t="s">
        <v>218</v>
      </c>
      <c r="C56">
        <v>15475</v>
      </c>
    </row>
    <row r="57" spans="1:3" x14ac:dyDescent="0.3">
      <c r="A57" t="s">
        <v>272</v>
      </c>
      <c r="B57" t="s">
        <v>218</v>
      </c>
      <c r="C57">
        <v>2567</v>
      </c>
    </row>
    <row r="58" spans="1:3" x14ac:dyDescent="0.3">
      <c r="A58" t="s">
        <v>273</v>
      </c>
      <c r="B58" t="s">
        <v>218</v>
      </c>
      <c r="C58">
        <v>3052</v>
      </c>
    </row>
    <row r="59" spans="1:3" x14ac:dyDescent="0.3">
      <c r="A59" t="s">
        <v>274</v>
      </c>
      <c r="B59" t="s">
        <v>218</v>
      </c>
      <c r="C59">
        <v>2592</v>
      </c>
    </row>
    <row r="60" spans="1:3" x14ac:dyDescent="0.3">
      <c r="A60" t="s">
        <v>275</v>
      </c>
      <c r="B60" t="s">
        <v>218</v>
      </c>
      <c r="C60">
        <v>2551</v>
      </c>
    </row>
    <row r="61" spans="1:3" x14ac:dyDescent="0.3">
      <c r="A61" t="s">
        <v>276</v>
      </c>
      <c r="B61" t="s">
        <v>218</v>
      </c>
      <c r="C61">
        <v>15578</v>
      </c>
    </row>
    <row r="62" spans="1:3" x14ac:dyDescent="0.3">
      <c r="A62" t="s">
        <v>277</v>
      </c>
      <c r="B62" t="s">
        <v>218</v>
      </c>
      <c r="C62">
        <v>2959</v>
      </c>
    </row>
    <row r="63" spans="1:3" x14ac:dyDescent="0.3">
      <c r="A63" t="s">
        <v>278</v>
      </c>
      <c r="B63" t="s">
        <v>218</v>
      </c>
      <c r="C63">
        <v>3041</v>
      </c>
    </row>
    <row r="64" spans="1:3" x14ac:dyDescent="0.3">
      <c r="A64" t="s">
        <v>279</v>
      </c>
      <c r="B64" t="s">
        <v>218</v>
      </c>
      <c r="C64">
        <v>2164</v>
      </c>
    </row>
    <row r="65" spans="1:3" x14ac:dyDescent="0.3">
      <c r="A65" t="s">
        <v>280</v>
      </c>
      <c r="B65" t="s">
        <v>218</v>
      </c>
      <c r="C65">
        <v>3163</v>
      </c>
    </row>
    <row r="66" spans="1:3" x14ac:dyDescent="0.3">
      <c r="A66" t="s">
        <v>281</v>
      </c>
      <c r="B66" t="s">
        <v>218</v>
      </c>
      <c r="C66">
        <v>2945</v>
      </c>
    </row>
    <row r="67" spans="1:3" x14ac:dyDescent="0.3">
      <c r="A67" t="s">
        <v>282</v>
      </c>
      <c r="B67" t="s">
        <v>218</v>
      </c>
      <c r="C67">
        <v>3587</v>
      </c>
    </row>
    <row r="68" spans="1:3" x14ac:dyDescent="0.3">
      <c r="A68" t="s">
        <v>283</v>
      </c>
      <c r="B68" t="s">
        <v>218</v>
      </c>
      <c r="C68">
        <v>2495</v>
      </c>
    </row>
    <row r="69" spans="1:3" x14ac:dyDescent="0.3">
      <c r="A69" t="s">
        <v>284</v>
      </c>
      <c r="B69" t="s">
        <v>218</v>
      </c>
      <c r="C69">
        <v>1954</v>
      </c>
    </row>
    <row r="70" spans="1:3" x14ac:dyDescent="0.3">
      <c r="A70" t="s">
        <v>285</v>
      </c>
      <c r="B70" t="s">
        <v>218</v>
      </c>
      <c r="C70">
        <v>3217</v>
      </c>
    </row>
    <row r="71" spans="1:3" x14ac:dyDescent="0.3">
      <c r="A71" t="s">
        <v>286</v>
      </c>
      <c r="B71" t="s">
        <v>218</v>
      </c>
      <c r="C71">
        <v>6600</v>
      </c>
    </row>
    <row r="72" spans="1:3" x14ac:dyDescent="0.3">
      <c r="A72" t="s">
        <v>287</v>
      </c>
      <c r="B72" t="s">
        <v>218</v>
      </c>
      <c r="C72">
        <v>5538</v>
      </c>
    </row>
    <row r="73" spans="1:3" x14ac:dyDescent="0.3">
      <c r="A73" t="s">
        <v>288</v>
      </c>
      <c r="B73" t="s">
        <v>218</v>
      </c>
      <c r="C73">
        <v>4878</v>
      </c>
    </row>
    <row r="74" spans="1:3" x14ac:dyDescent="0.3">
      <c r="A74" t="s">
        <v>289</v>
      </c>
      <c r="B74" t="s">
        <v>218</v>
      </c>
      <c r="C74">
        <v>4770</v>
      </c>
    </row>
    <row r="75" spans="1:3" x14ac:dyDescent="0.3">
      <c r="A75" t="s">
        <v>290</v>
      </c>
      <c r="B75" t="s">
        <v>218</v>
      </c>
      <c r="C75">
        <v>4988</v>
      </c>
    </row>
    <row r="76" spans="1:3" x14ac:dyDescent="0.3">
      <c r="A76" t="s">
        <v>291</v>
      </c>
      <c r="B76" t="s">
        <v>218</v>
      </c>
      <c r="C76">
        <v>2819</v>
      </c>
    </row>
    <row r="77" spans="1:3" x14ac:dyDescent="0.3">
      <c r="A77" t="s">
        <v>292</v>
      </c>
      <c r="B77" t="s">
        <v>218</v>
      </c>
      <c r="C77">
        <v>3204</v>
      </c>
    </row>
    <row r="78" spans="1:3" x14ac:dyDescent="0.3">
      <c r="A78" t="s">
        <v>293</v>
      </c>
      <c r="B78" t="s">
        <v>218</v>
      </c>
      <c r="C78">
        <v>2821</v>
      </c>
    </row>
    <row r="79" spans="1:3" x14ac:dyDescent="0.3">
      <c r="A79" t="s">
        <v>294</v>
      </c>
      <c r="B79" t="s">
        <v>218</v>
      </c>
      <c r="C79">
        <v>2225</v>
      </c>
    </row>
    <row r="80" spans="1:3" x14ac:dyDescent="0.3">
      <c r="A80" t="s">
        <v>295</v>
      </c>
      <c r="B80" t="s">
        <v>218</v>
      </c>
      <c r="C80">
        <v>1562</v>
      </c>
    </row>
    <row r="81" spans="1:4" x14ac:dyDescent="0.3">
      <c r="A81" t="s">
        <v>296</v>
      </c>
      <c r="B81" t="s">
        <v>218</v>
      </c>
      <c r="C81">
        <v>2233</v>
      </c>
    </row>
    <row r="82" spans="1:4" x14ac:dyDescent="0.3">
      <c r="A82" t="s">
        <v>297</v>
      </c>
      <c r="B82" t="s">
        <v>218</v>
      </c>
      <c r="C82">
        <v>2590</v>
      </c>
    </row>
    <row r="83" spans="1:4" x14ac:dyDescent="0.3">
      <c r="A83" t="s">
        <v>298</v>
      </c>
      <c r="B83" t="s">
        <v>218</v>
      </c>
      <c r="C83">
        <v>2450</v>
      </c>
    </row>
    <row r="84" spans="1:4" x14ac:dyDescent="0.3">
      <c r="A84" t="s">
        <v>299</v>
      </c>
      <c r="B84" t="s">
        <v>218</v>
      </c>
      <c r="C84">
        <v>1756</v>
      </c>
    </row>
    <row r="85" spans="1:4" x14ac:dyDescent="0.3">
      <c r="A85" t="s">
        <v>300</v>
      </c>
      <c r="B85" t="s">
        <v>218</v>
      </c>
      <c r="C85">
        <v>2435</v>
      </c>
    </row>
    <row r="86" spans="1:4" x14ac:dyDescent="0.3">
      <c r="A86" t="s">
        <v>304</v>
      </c>
      <c r="B86" t="s">
        <v>303</v>
      </c>
      <c r="C86">
        <f>SUM(C3:C85)</f>
        <v>890223</v>
      </c>
      <c r="D86" t="s">
        <v>301</v>
      </c>
    </row>
    <row r="88" spans="1:4" x14ac:dyDescent="0.3">
      <c r="A88" t="s">
        <v>305</v>
      </c>
      <c r="C88">
        <v>200135</v>
      </c>
      <c r="D88" t="s">
        <v>301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E096-B76D-4254-90EC-1ACF60B0DC5D}">
  <dimension ref="A1:G124"/>
  <sheetViews>
    <sheetView tabSelected="1" workbookViewId="0">
      <pane ySplit="1" topLeftCell="A50" activePane="bottomLeft" state="frozen"/>
      <selection pane="bottomLeft" activeCell="C67" sqref="C67"/>
    </sheetView>
  </sheetViews>
  <sheetFormatPr defaultRowHeight="14.4" x14ac:dyDescent="0.3"/>
  <cols>
    <col min="1" max="1" width="8.88671875" style="3"/>
    <col min="2" max="2" width="12.6640625" customWidth="1"/>
    <col min="3" max="3" width="43.88671875" customWidth="1"/>
    <col min="5" max="5" width="14.6640625" customWidth="1"/>
    <col min="6" max="6" width="16.77734375" customWidth="1"/>
  </cols>
  <sheetData>
    <row r="1" spans="1:7" s="1" customFormat="1" x14ac:dyDescent="0.3">
      <c r="A1" s="2" t="s">
        <v>2</v>
      </c>
      <c r="B1" s="1" t="s">
        <v>1</v>
      </c>
      <c r="C1" s="1" t="s">
        <v>98</v>
      </c>
      <c r="D1" s="1" t="s">
        <v>109</v>
      </c>
      <c r="E1" s="1" t="s">
        <v>110</v>
      </c>
      <c r="F1" s="1" t="s">
        <v>111</v>
      </c>
      <c r="G1" s="1" t="s">
        <v>112</v>
      </c>
    </row>
    <row r="3" spans="1:7" x14ac:dyDescent="0.3">
      <c r="A3" s="3">
        <v>1</v>
      </c>
      <c r="B3" t="s">
        <v>103</v>
      </c>
      <c r="C3" t="s">
        <v>137</v>
      </c>
      <c r="D3" t="s">
        <v>307</v>
      </c>
      <c r="E3">
        <f>LEN(C3)</f>
        <v>15</v>
      </c>
      <c r="F3">
        <v>14</v>
      </c>
      <c r="G3">
        <f t="shared" ref="G3:G66" si="0">IF(E3="","n/a",IF(E3-(LEN(C3) - LEN(SUBSTITUTE(C3, "CH",""))) / LEN("CH")=F3,1,0))</f>
        <v>1</v>
      </c>
    </row>
    <row r="4" spans="1:7" x14ac:dyDescent="0.3">
      <c r="A4" s="3">
        <v>2</v>
      </c>
      <c r="B4" t="s">
        <v>99</v>
      </c>
      <c r="G4" t="str">
        <f t="shared" si="0"/>
        <v>n/a</v>
      </c>
    </row>
    <row r="5" spans="1:7" x14ac:dyDescent="0.3">
      <c r="A5" s="3">
        <v>3</v>
      </c>
      <c r="B5" t="s">
        <v>100</v>
      </c>
      <c r="C5" t="s">
        <v>136</v>
      </c>
      <c r="D5" t="s">
        <v>307</v>
      </c>
      <c r="E5">
        <f t="shared" ref="E5:E68" si="1">LEN(C5)</f>
        <v>19</v>
      </c>
      <c r="F5">
        <v>19</v>
      </c>
      <c r="G5">
        <f t="shared" si="0"/>
        <v>1</v>
      </c>
    </row>
    <row r="6" spans="1:7" x14ac:dyDescent="0.3">
      <c r="A6" s="3">
        <v>4</v>
      </c>
      <c r="B6" t="s">
        <v>101</v>
      </c>
      <c r="G6" t="str">
        <f t="shared" si="0"/>
        <v>n/a</v>
      </c>
    </row>
    <row r="7" spans="1:7" x14ac:dyDescent="0.3">
      <c r="A7" s="3">
        <v>5</v>
      </c>
      <c r="B7" t="s">
        <v>102</v>
      </c>
      <c r="C7" t="s">
        <v>139</v>
      </c>
      <c r="D7" t="s">
        <v>307</v>
      </c>
      <c r="E7">
        <f t="shared" si="1"/>
        <v>21</v>
      </c>
      <c r="F7">
        <v>21</v>
      </c>
      <c r="G7">
        <f t="shared" si="0"/>
        <v>1</v>
      </c>
    </row>
    <row r="8" spans="1:7" x14ac:dyDescent="0.3">
      <c r="A8" s="3">
        <v>6</v>
      </c>
      <c r="B8" t="s">
        <v>3</v>
      </c>
      <c r="C8" t="s">
        <v>140</v>
      </c>
      <c r="D8" t="s">
        <v>308</v>
      </c>
      <c r="E8">
        <f t="shared" si="1"/>
        <v>10</v>
      </c>
      <c r="F8">
        <v>10</v>
      </c>
      <c r="G8">
        <f t="shared" si="0"/>
        <v>1</v>
      </c>
    </row>
    <row r="9" spans="1:7" x14ac:dyDescent="0.3">
      <c r="A9" s="3">
        <v>7</v>
      </c>
      <c r="B9" t="s">
        <v>4</v>
      </c>
      <c r="C9" t="s">
        <v>141</v>
      </c>
      <c r="D9" t="s">
        <v>310</v>
      </c>
      <c r="E9">
        <f t="shared" si="1"/>
        <v>12</v>
      </c>
      <c r="F9">
        <v>11</v>
      </c>
      <c r="G9">
        <f t="shared" si="0"/>
        <v>1</v>
      </c>
    </row>
    <row r="10" spans="1:7" x14ac:dyDescent="0.3">
      <c r="A10" s="3">
        <v>8</v>
      </c>
      <c r="B10" t="s">
        <v>5</v>
      </c>
      <c r="C10" t="s">
        <v>142</v>
      </c>
      <c r="E10">
        <f t="shared" si="1"/>
        <v>17</v>
      </c>
      <c r="F10">
        <v>17</v>
      </c>
      <c r="G10">
        <f t="shared" si="0"/>
        <v>1</v>
      </c>
    </row>
    <row r="11" spans="1:7" x14ac:dyDescent="0.3">
      <c r="A11" s="3">
        <v>9</v>
      </c>
      <c r="B11" t="s">
        <v>6</v>
      </c>
      <c r="C11" t="s">
        <v>143</v>
      </c>
      <c r="E11">
        <f t="shared" si="1"/>
        <v>16</v>
      </c>
      <c r="F11">
        <v>16</v>
      </c>
      <c r="G11">
        <f t="shared" si="0"/>
        <v>1</v>
      </c>
    </row>
    <row r="12" spans="1:7" x14ac:dyDescent="0.3">
      <c r="A12" s="3">
        <v>10</v>
      </c>
      <c r="B12" t="s">
        <v>7</v>
      </c>
      <c r="G12" t="str">
        <f t="shared" si="0"/>
        <v>n/a</v>
      </c>
    </row>
    <row r="13" spans="1:7" x14ac:dyDescent="0.3">
      <c r="A13" s="3">
        <v>11</v>
      </c>
      <c r="B13" t="s">
        <v>8</v>
      </c>
      <c r="C13" t="s">
        <v>144</v>
      </c>
      <c r="D13" t="s">
        <v>307</v>
      </c>
      <c r="E13">
        <f t="shared" si="1"/>
        <v>19</v>
      </c>
      <c r="F13">
        <v>19</v>
      </c>
      <c r="G13">
        <f t="shared" si="0"/>
        <v>1</v>
      </c>
    </row>
    <row r="14" spans="1:7" x14ac:dyDescent="0.3">
      <c r="A14" s="3">
        <v>12</v>
      </c>
      <c r="B14" t="s">
        <v>9</v>
      </c>
      <c r="G14" t="str">
        <f t="shared" si="0"/>
        <v>n/a</v>
      </c>
    </row>
    <row r="15" spans="1:7" x14ac:dyDescent="0.3">
      <c r="A15" s="3">
        <v>13</v>
      </c>
      <c r="B15" t="s">
        <v>10</v>
      </c>
      <c r="C15" t="s">
        <v>135</v>
      </c>
      <c r="D15" t="s">
        <v>311</v>
      </c>
      <c r="E15">
        <f t="shared" si="1"/>
        <v>21</v>
      </c>
      <c r="F15">
        <v>19</v>
      </c>
      <c r="G15">
        <f t="shared" si="0"/>
        <v>1</v>
      </c>
    </row>
    <row r="16" spans="1:7" x14ac:dyDescent="0.3">
      <c r="A16" s="3">
        <v>14</v>
      </c>
      <c r="B16" t="s">
        <v>11</v>
      </c>
      <c r="C16" t="s">
        <v>138</v>
      </c>
      <c r="E16">
        <f t="shared" si="1"/>
        <v>23</v>
      </c>
      <c r="F16">
        <v>20</v>
      </c>
      <c r="G16">
        <f t="shared" si="0"/>
        <v>0</v>
      </c>
    </row>
    <row r="17" spans="1:7" x14ac:dyDescent="0.3">
      <c r="A17" s="3">
        <v>15</v>
      </c>
      <c r="B17" t="s">
        <v>12</v>
      </c>
      <c r="G17" t="str">
        <f t="shared" si="0"/>
        <v>n/a</v>
      </c>
    </row>
    <row r="18" spans="1:7" x14ac:dyDescent="0.3">
      <c r="A18" s="3">
        <v>16</v>
      </c>
      <c r="B18" t="s">
        <v>13</v>
      </c>
      <c r="C18" t="s">
        <v>153</v>
      </c>
      <c r="D18" t="s">
        <v>307</v>
      </c>
      <c r="E18">
        <f t="shared" si="1"/>
        <v>16</v>
      </c>
      <c r="F18">
        <v>15</v>
      </c>
      <c r="G18">
        <f t="shared" si="0"/>
        <v>1</v>
      </c>
    </row>
    <row r="19" spans="1:7" x14ac:dyDescent="0.3">
      <c r="A19" s="3">
        <v>17</v>
      </c>
      <c r="B19" t="s">
        <v>14</v>
      </c>
      <c r="G19" t="str">
        <f t="shared" si="0"/>
        <v>n/a</v>
      </c>
    </row>
    <row r="20" spans="1:7" x14ac:dyDescent="0.3">
      <c r="A20" s="3">
        <v>18</v>
      </c>
      <c r="B20" t="s">
        <v>15</v>
      </c>
      <c r="C20" t="s">
        <v>154</v>
      </c>
      <c r="D20" t="s">
        <v>311</v>
      </c>
      <c r="E20">
        <f t="shared" si="1"/>
        <v>14</v>
      </c>
      <c r="F20">
        <v>14</v>
      </c>
      <c r="G20">
        <f t="shared" si="0"/>
        <v>1</v>
      </c>
    </row>
    <row r="21" spans="1:7" x14ac:dyDescent="0.3">
      <c r="A21" s="3">
        <v>19</v>
      </c>
      <c r="B21" t="s">
        <v>16</v>
      </c>
      <c r="C21" t="s">
        <v>155</v>
      </c>
      <c r="E21">
        <f t="shared" si="1"/>
        <v>15</v>
      </c>
      <c r="F21">
        <v>15</v>
      </c>
      <c r="G21">
        <f t="shared" si="0"/>
        <v>1</v>
      </c>
    </row>
    <row r="22" spans="1:7" x14ac:dyDescent="0.3">
      <c r="A22" s="3">
        <v>20</v>
      </c>
      <c r="B22" t="s">
        <v>17</v>
      </c>
      <c r="G22" t="str">
        <f t="shared" si="0"/>
        <v>n/a</v>
      </c>
    </row>
    <row r="23" spans="1:7" x14ac:dyDescent="0.3">
      <c r="A23" s="3">
        <v>21</v>
      </c>
      <c r="B23" t="s">
        <v>18</v>
      </c>
      <c r="C23" t="s">
        <v>156</v>
      </c>
      <c r="D23" t="s">
        <v>307</v>
      </c>
      <c r="E23">
        <f t="shared" si="1"/>
        <v>19</v>
      </c>
      <c r="F23">
        <v>19</v>
      </c>
      <c r="G23">
        <f t="shared" si="0"/>
        <v>1</v>
      </c>
    </row>
    <row r="24" spans="1:7" x14ac:dyDescent="0.3">
      <c r="A24" s="3">
        <v>22</v>
      </c>
      <c r="B24" t="s">
        <v>19</v>
      </c>
      <c r="C24" t="s">
        <v>146</v>
      </c>
      <c r="D24" t="s">
        <v>308</v>
      </c>
      <c r="E24">
        <f t="shared" si="1"/>
        <v>18</v>
      </c>
      <c r="F24">
        <v>18</v>
      </c>
      <c r="G24">
        <f t="shared" si="0"/>
        <v>1</v>
      </c>
    </row>
    <row r="25" spans="1:7" x14ac:dyDescent="0.3">
      <c r="A25" s="3">
        <v>23</v>
      </c>
      <c r="B25" t="s">
        <v>20</v>
      </c>
      <c r="C25" t="s">
        <v>157</v>
      </c>
      <c r="D25" t="s">
        <v>310</v>
      </c>
      <c r="E25">
        <f t="shared" si="1"/>
        <v>15</v>
      </c>
      <c r="F25">
        <v>15</v>
      </c>
      <c r="G25">
        <f t="shared" si="0"/>
        <v>1</v>
      </c>
    </row>
    <row r="26" spans="1:7" x14ac:dyDescent="0.3">
      <c r="A26" s="3">
        <v>24</v>
      </c>
      <c r="B26" t="s">
        <v>21</v>
      </c>
      <c r="G26" t="str">
        <f t="shared" si="0"/>
        <v>n/a</v>
      </c>
    </row>
    <row r="27" spans="1:7" x14ac:dyDescent="0.3">
      <c r="A27" s="3">
        <v>25</v>
      </c>
      <c r="B27" t="s">
        <v>22</v>
      </c>
      <c r="C27" s="4" t="s">
        <v>158</v>
      </c>
      <c r="D27" t="s">
        <v>307</v>
      </c>
      <c r="E27">
        <f t="shared" si="1"/>
        <v>18</v>
      </c>
      <c r="F27">
        <v>18</v>
      </c>
      <c r="G27">
        <f t="shared" si="0"/>
        <v>1</v>
      </c>
    </row>
    <row r="28" spans="1:7" x14ac:dyDescent="0.3">
      <c r="A28" s="3">
        <v>26</v>
      </c>
      <c r="B28" t="s">
        <v>23</v>
      </c>
      <c r="C28" t="s">
        <v>159</v>
      </c>
      <c r="D28" t="s">
        <v>311</v>
      </c>
      <c r="E28">
        <f t="shared" si="1"/>
        <v>23</v>
      </c>
      <c r="F28">
        <v>23</v>
      </c>
      <c r="G28">
        <f t="shared" si="0"/>
        <v>1</v>
      </c>
    </row>
    <row r="29" spans="1:7" x14ac:dyDescent="0.3">
      <c r="A29" s="3">
        <v>27</v>
      </c>
      <c r="B29" t="s">
        <v>24</v>
      </c>
      <c r="C29" t="s">
        <v>160</v>
      </c>
      <c r="E29">
        <f t="shared" si="1"/>
        <v>15</v>
      </c>
      <c r="F29">
        <v>15</v>
      </c>
      <c r="G29">
        <f t="shared" si="0"/>
        <v>1</v>
      </c>
    </row>
    <row r="30" spans="1:7" x14ac:dyDescent="0.3">
      <c r="A30" s="3">
        <v>28</v>
      </c>
      <c r="B30" t="s">
        <v>25</v>
      </c>
      <c r="G30" t="str">
        <f t="shared" si="0"/>
        <v>n/a</v>
      </c>
    </row>
    <row r="31" spans="1:7" x14ac:dyDescent="0.3">
      <c r="A31" s="3">
        <v>29</v>
      </c>
      <c r="B31" t="s">
        <v>26</v>
      </c>
      <c r="C31" t="s">
        <v>161</v>
      </c>
      <c r="D31" t="s">
        <v>307</v>
      </c>
      <c r="E31">
        <f t="shared" si="1"/>
        <v>19</v>
      </c>
      <c r="F31">
        <v>19</v>
      </c>
      <c r="G31">
        <f t="shared" si="0"/>
        <v>1</v>
      </c>
    </row>
    <row r="32" spans="1:7" x14ac:dyDescent="0.3">
      <c r="A32" s="3">
        <v>30</v>
      </c>
      <c r="B32" t="s">
        <v>27</v>
      </c>
      <c r="C32" t="s">
        <v>162</v>
      </c>
      <c r="D32" t="s">
        <v>311</v>
      </c>
      <c r="E32">
        <f t="shared" si="1"/>
        <v>25</v>
      </c>
      <c r="F32">
        <v>25</v>
      </c>
      <c r="G32">
        <f t="shared" si="0"/>
        <v>1</v>
      </c>
    </row>
    <row r="33" spans="1:7" x14ac:dyDescent="0.3">
      <c r="A33" s="3">
        <v>31</v>
      </c>
      <c r="B33" t="s">
        <v>28</v>
      </c>
      <c r="C33" t="s">
        <v>163</v>
      </c>
      <c r="E33">
        <f t="shared" si="1"/>
        <v>11</v>
      </c>
      <c r="F33">
        <v>11</v>
      </c>
      <c r="G33">
        <f t="shared" si="0"/>
        <v>1</v>
      </c>
    </row>
    <row r="34" spans="1:7" x14ac:dyDescent="0.3">
      <c r="A34" s="3">
        <v>32</v>
      </c>
      <c r="B34" t="s">
        <v>29</v>
      </c>
      <c r="C34" t="s">
        <v>164</v>
      </c>
      <c r="E34">
        <f t="shared" si="1"/>
        <v>19</v>
      </c>
      <c r="F34">
        <v>19</v>
      </c>
      <c r="G34">
        <f t="shared" si="0"/>
        <v>1</v>
      </c>
    </row>
    <row r="35" spans="1:7" x14ac:dyDescent="0.3">
      <c r="A35" s="3">
        <v>33</v>
      </c>
      <c r="B35" t="s">
        <v>30</v>
      </c>
      <c r="C35" t="s">
        <v>165</v>
      </c>
      <c r="D35" t="s">
        <v>307</v>
      </c>
      <c r="E35">
        <f t="shared" si="1"/>
        <v>19</v>
      </c>
      <c r="F35">
        <v>19</v>
      </c>
      <c r="G35">
        <f t="shared" si="0"/>
        <v>1</v>
      </c>
    </row>
    <row r="36" spans="1:7" x14ac:dyDescent="0.3">
      <c r="A36" s="3">
        <v>34</v>
      </c>
      <c r="B36" t="s">
        <v>31</v>
      </c>
      <c r="C36" t="s">
        <v>166</v>
      </c>
      <c r="E36">
        <f t="shared" si="1"/>
        <v>26</v>
      </c>
      <c r="F36">
        <v>26</v>
      </c>
      <c r="G36">
        <f t="shared" si="0"/>
        <v>1</v>
      </c>
    </row>
    <row r="37" spans="1:7" x14ac:dyDescent="0.3">
      <c r="A37" s="3">
        <v>35</v>
      </c>
      <c r="B37" t="s">
        <v>32</v>
      </c>
      <c r="C37" t="s">
        <v>306</v>
      </c>
      <c r="E37">
        <f t="shared" si="1"/>
        <v>20</v>
      </c>
      <c r="F37">
        <v>20</v>
      </c>
      <c r="G37">
        <f t="shared" si="0"/>
        <v>1</v>
      </c>
    </row>
    <row r="38" spans="1:7" x14ac:dyDescent="0.3">
      <c r="A38" s="3">
        <v>36</v>
      </c>
      <c r="B38" t="s">
        <v>33</v>
      </c>
      <c r="C38" t="s">
        <v>167</v>
      </c>
      <c r="D38" t="s">
        <v>308</v>
      </c>
      <c r="E38">
        <f t="shared" si="1"/>
        <v>25</v>
      </c>
      <c r="F38">
        <v>25</v>
      </c>
      <c r="G38">
        <f t="shared" si="0"/>
        <v>1</v>
      </c>
    </row>
    <row r="39" spans="1:7" x14ac:dyDescent="0.3">
      <c r="A39" s="3">
        <v>37</v>
      </c>
      <c r="B39" t="s">
        <v>34</v>
      </c>
      <c r="G39" t="str">
        <f t="shared" si="0"/>
        <v>n/a</v>
      </c>
    </row>
    <row r="40" spans="1:7" x14ac:dyDescent="0.3">
      <c r="A40" s="3">
        <v>38</v>
      </c>
      <c r="B40" t="s">
        <v>35</v>
      </c>
      <c r="C40" t="s">
        <v>168</v>
      </c>
      <c r="D40" t="s">
        <v>312</v>
      </c>
      <c r="E40">
        <f t="shared" si="1"/>
        <v>26</v>
      </c>
      <c r="F40">
        <v>25</v>
      </c>
      <c r="G40">
        <f t="shared" si="0"/>
        <v>1</v>
      </c>
    </row>
    <row r="41" spans="1:7" x14ac:dyDescent="0.3">
      <c r="A41" s="3">
        <v>39</v>
      </c>
      <c r="B41" t="s">
        <v>36</v>
      </c>
      <c r="C41" t="s">
        <v>169</v>
      </c>
      <c r="E41">
        <f t="shared" si="1"/>
        <v>14</v>
      </c>
      <c r="F41">
        <v>11</v>
      </c>
      <c r="G41">
        <f t="shared" si="0"/>
        <v>0</v>
      </c>
    </row>
    <row r="42" spans="1:7" x14ac:dyDescent="0.3">
      <c r="A42" s="3">
        <v>40</v>
      </c>
      <c r="B42" t="s">
        <v>37</v>
      </c>
      <c r="G42" t="str">
        <f t="shared" si="0"/>
        <v>n/a</v>
      </c>
    </row>
    <row r="43" spans="1:7" x14ac:dyDescent="0.3">
      <c r="A43" s="3">
        <v>41</v>
      </c>
      <c r="B43" t="s">
        <v>38</v>
      </c>
      <c r="G43" t="str">
        <f t="shared" si="0"/>
        <v>n/a</v>
      </c>
    </row>
    <row r="44" spans="1:7" x14ac:dyDescent="0.3">
      <c r="A44" s="3">
        <v>42</v>
      </c>
      <c r="B44" t="s">
        <v>39</v>
      </c>
      <c r="C44" t="s">
        <v>170</v>
      </c>
      <c r="D44" t="s">
        <v>307</v>
      </c>
      <c r="E44">
        <f t="shared" si="1"/>
        <v>23</v>
      </c>
      <c r="F44">
        <v>23</v>
      </c>
      <c r="G44">
        <f t="shared" si="0"/>
        <v>1</v>
      </c>
    </row>
    <row r="45" spans="1:7" x14ac:dyDescent="0.3">
      <c r="A45" s="3">
        <v>43</v>
      </c>
      <c r="B45" t="s">
        <v>40</v>
      </c>
      <c r="C45" t="s">
        <v>171</v>
      </c>
      <c r="E45">
        <f t="shared" si="1"/>
        <v>19</v>
      </c>
      <c r="F45">
        <v>17</v>
      </c>
      <c r="G45">
        <f t="shared" si="0"/>
        <v>0</v>
      </c>
    </row>
    <row r="46" spans="1:7" x14ac:dyDescent="0.3">
      <c r="A46" s="3">
        <v>44</v>
      </c>
      <c r="B46" t="s">
        <v>41</v>
      </c>
      <c r="G46" t="str">
        <f t="shared" si="0"/>
        <v>n/a</v>
      </c>
    </row>
    <row r="47" spans="1:7" x14ac:dyDescent="0.3">
      <c r="A47" s="3">
        <v>45</v>
      </c>
      <c r="B47" t="s">
        <v>42</v>
      </c>
      <c r="C47" t="s">
        <v>172</v>
      </c>
      <c r="D47" t="s">
        <v>308</v>
      </c>
      <c r="E47">
        <f t="shared" si="1"/>
        <v>18</v>
      </c>
      <c r="F47">
        <v>18</v>
      </c>
      <c r="G47">
        <f t="shared" si="0"/>
        <v>1</v>
      </c>
    </row>
    <row r="48" spans="1:7" x14ac:dyDescent="0.3">
      <c r="A48" s="3">
        <v>46</v>
      </c>
      <c r="B48" t="s">
        <v>43</v>
      </c>
      <c r="C48" t="s">
        <v>173</v>
      </c>
      <c r="D48" t="s">
        <v>312</v>
      </c>
      <c r="E48">
        <f t="shared" si="1"/>
        <v>26</v>
      </c>
      <c r="F48">
        <v>25</v>
      </c>
      <c r="G48">
        <f t="shared" si="0"/>
        <v>1</v>
      </c>
    </row>
    <row r="49" spans="1:7" x14ac:dyDescent="0.3">
      <c r="A49" s="3">
        <v>47</v>
      </c>
      <c r="B49" t="s">
        <v>44</v>
      </c>
      <c r="C49" t="s">
        <v>174</v>
      </c>
      <c r="E49">
        <f t="shared" si="1"/>
        <v>18</v>
      </c>
      <c r="F49">
        <v>17</v>
      </c>
      <c r="G49">
        <f t="shared" si="0"/>
        <v>1</v>
      </c>
    </row>
    <row r="50" spans="1:7" x14ac:dyDescent="0.3">
      <c r="A50" s="3">
        <v>48</v>
      </c>
      <c r="B50" t="s">
        <v>45</v>
      </c>
      <c r="C50" t="s">
        <v>175</v>
      </c>
      <c r="D50" t="s">
        <v>309</v>
      </c>
      <c r="E50">
        <f t="shared" si="1"/>
        <v>8</v>
      </c>
      <c r="F50">
        <v>8</v>
      </c>
      <c r="G50">
        <f t="shared" si="0"/>
        <v>1</v>
      </c>
    </row>
    <row r="51" spans="1:7" x14ac:dyDescent="0.3">
      <c r="A51" s="3">
        <v>49</v>
      </c>
      <c r="B51" t="s">
        <v>46</v>
      </c>
      <c r="C51" t="s">
        <v>176</v>
      </c>
      <c r="E51">
        <f t="shared" si="1"/>
        <v>19</v>
      </c>
      <c r="F51">
        <v>19</v>
      </c>
      <c r="G51">
        <f t="shared" si="0"/>
        <v>1</v>
      </c>
    </row>
    <row r="52" spans="1:7" x14ac:dyDescent="0.3">
      <c r="A52" s="3">
        <v>50</v>
      </c>
      <c r="B52" t="s">
        <v>47</v>
      </c>
      <c r="C52" t="s">
        <v>177</v>
      </c>
      <c r="D52" t="s">
        <v>310</v>
      </c>
      <c r="E52">
        <f t="shared" si="1"/>
        <v>18</v>
      </c>
      <c r="F52">
        <v>18</v>
      </c>
      <c r="G52">
        <f t="shared" si="0"/>
        <v>1</v>
      </c>
    </row>
    <row r="53" spans="1:7" x14ac:dyDescent="0.3">
      <c r="A53" s="3">
        <v>51</v>
      </c>
      <c r="B53" t="s">
        <v>48</v>
      </c>
      <c r="C53" t="s">
        <v>178</v>
      </c>
      <c r="D53" t="s">
        <v>309</v>
      </c>
      <c r="E53">
        <f t="shared" si="1"/>
        <v>20</v>
      </c>
      <c r="F53">
        <v>20</v>
      </c>
      <c r="G53">
        <f t="shared" si="0"/>
        <v>1</v>
      </c>
    </row>
    <row r="54" spans="1:7" x14ac:dyDescent="0.3">
      <c r="A54" s="3">
        <v>52</v>
      </c>
      <c r="B54" t="s">
        <v>49</v>
      </c>
      <c r="G54" t="str">
        <f t="shared" si="0"/>
        <v>n/a</v>
      </c>
    </row>
    <row r="55" spans="1:7" x14ac:dyDescent="0.3">
      <c r="A55" s="3">
        <v>53</v>
      </c>
      <c r="B55" t="s">
        <v>50</v>
      </c>
      <c r="C55" t="s">
        <v>179</v>
      </c>
      <c r="D55" t="s">
        <v>308</v>
      </c>
      <c r="E55">
        <f t="shared" si="1"/>
        <v>20</v>
      </c>
      <c r="F55">
        <v>20</v>
      </c>
      <c r="G55">
        <f t="shared" si="0"/>
        <v>1</v>
      </c>
    </row>
    <row r="56" spans="1:7" x14ac:dyDescent="0.3">
      <c r="A56" s="3">
        <v>54</v>
      </c>
      <c r="B56" t="s">
        <v>51</v>
      </c>
      <c r="G56" t="str">
        <f t="shared" si="0"/>
        <v>n/a</v>
      </c>
    </row>
    <row r="57" spans="1:7" x14ac:dyDescent="0.3">
      <c r="A57" s="3">
        <v>55</v>
      </c>
      <c r="B57" t="s">
        <v>52</v>
      </c>
      <c r="C57" t="s">
        <v>180</v>
      </c>
      <c r="D57" t="s">
        <v>309</v>
      </c>
      <c r="E57">
        <f t="shared" si="1"/>
        <v>13</v>
      </c>
      <c r="F57">
        <v>13</v>
      </c>
      <c r="G57">
        <f t="shared" si="0"/>
        <v>1</v>
      </c>
    </row>
    <row r="58" spans="1:7" x14ac:dyDescent="0.3">
      <c r="A58" s="3">
        <v>56</v>
      </c>
      <c r="B58" t="s">
        <v>53</v>
      </c>
      <c r="G58" t="str">
        <f t="shared" si="0"/>
        <v>n/a</v>
      </c>
    </row>
    <row r="59" spans="1:7" x14ac:dyDescent="0.3">
      <c r="A59" s="3">
        <v>57</v>
      </c>
      <c r="B59" t="s">
        <v>54</v>
      </c>
      <c r="C59" t="s">
        <v>181</v>
      </c>
      <c r="E59">
        <f t="shared" si="1"/>
        <v>19</v>
      </c>
      <c r="F59">
        <v>19</v>
      </c>
      <c r="G59">
        <f t="shared" si="0"/>
        <v>1</v>
      </c>
    </row>
    <row r="60" spans="1:7" x14ac:dyDescent="0.3">
      <c r="A60" s="3">
        <v>58</v>
      </c>
      <c r="B60" t="s">
        <v>55</v>
      </c>
      <c r="G60" t="str">
        <f t="shared" si="0"/>
        <v>n/a</v>
      </c>
    </row>
    <row r="61" spans="1:7" x14ac:dyDescent="0.3">
      <c r="A61" s="3">
        <v>59</v>
      </c>
      <c r="B61" t="s">
        <v>56</v>
      </c>
      <c r="C61" t="s">
        <v>182</v>
      </c>
      <c r="E61">
        <f t="shared" si="1"/>
        <v>16</v>
      </c>
      <c r="F61">
        <v>16</v>
      </c>
      <c r="G61">
        <f t="shared" si="0"/>
        <v>1</v>
      </c>
    </row>
    <row r="62" spans="1:7" x14ac:dyDescent="0.3">
      <c r="A62" s="3">
        <v>60</v>
      </c>
      <c r="B62" t="s">
        <v>57</v>
      </c>
      <c r="G62" t="str">
        <f t="shared" si="0"/>
        <v>n/a</v>
      </c>
    </row>
    <row r="63" spans="1:7" x14ac:dyDescent="0.3">
      <c r="A63" s="3">
        <v>61</v>
      </c>
      <c r="B63" t="s">
        <v>58</v>
      </c>
      <c r="C63" t="s">
        <v>183</v>
      </c>
      <c r="E63">
        <f t="shared" si="1"/>
        <v>20</v>
      </c>
      <c r="F63">
        <v>20</v>
      </c>
      <c r="G63">
        <f t="shared" si="0"/>
        <v>1</v>
      </c>
    </row>
    <row r="64" spans="1:7" x14ac:dyDescent="0.3">
      <c r="A64" s="3">
        <v>62</v>
      </c>
      <c r="B64" t="s">
        <v>59</v>
      </c>
      <c r="C64" t="s">
        <v>184</v>
      </c>
      <c r="E64">
        <f t="shared" si="1"/>
        <v>12</v>
      </c>
      <c r="F64">
        <v>12</v>
      </c>
      <c r="G64">
        <f t="shared" si="0"/>
        <v>1</v>
      </c>
    </row>
    <row r="65" spans="1:7" x14ac:dyDescent="0.3">
      <c r="A65" s="3">
        <v>63</v>
      </c>
      <c r="B65" t="s">
        <v>60</v>
      </c>
      <c r="G65" t="str">
        <f t="shared" si="0"/>
        <v>n/a</v>
      </c>
    </row>
    <row r="66" spans="1:7" x14ac:dyDescent="0.3">
      <c r="A66" s="3">
        <v>64</v>
      </c>
      <c r="B66" t="s">
        <v>61</v>
      </c>
      <c r="C66" t="s">
        <v>185</v>
      </c>
      <c r="D66" t="s">
        <v>308</v>
      </c>
      <c r="E66">
        <f t="shared" si="1"/>
        <v>24</v>
      </c>
      <c r="F66">
        <v>24</v>
      </c>
      <c r="G66">
        <f t="shared" si="0"/>
        <v>1</v>
      </c>
    </row>
    <row r="67" spans="1:7" x14ac:dyDescent="0.3">
      <c r="A67" s="3">
        <v>65</v>
      </c>
      <c r="B67" t="s">
        <v>62</v>
      </c>
      <c r="C67" t="s">
        <v>186</v>
      </c>
      <c r="D67" t="s">
        <v>310</v>
      </c>
      <c r="E67">
        <f t="shared" si="1"/>
        <v>21</v>
      </c>
      <c r="F67">
        <v>21</v>
      </c>
      <c r="G67">
        <f t="shared" ref="G67:G124" si="2">IF(E67="","n/a",IF(E67-(LEN(C67) - LEN(SUBSTITUTE(C67, "CH",""))) / LEN("CH")=F67,1,0))</f>
        <v>1</v>
      </c>
    </row>
    <row r="68" spans="1:7" x14ac:dyDescent="0.3">
      <c r="A68" s="3">
        <v>66</v>
      </c>
      <c r="B68" t="s">
        <v>63</v>
      </c>
      <c r="C68" t="s">
        <v>187</v>
      </c>
      <c r="E68">
        <f t="shared" si="1"/>
        <v>17</v>
      </c>
      <c r="F68">
        <v>17</v>
      </c>
      <c r="G68">
        <f t="shared" si="2"/>
        <v>1</v>
      </c>
    </row>
    <row r="69" spans="1:7" x14ac:dyDescent="0.3">
      <c r="A69" s="3">
        <v>67</v>
      </c>
      <c r="B69" t="s">
        <v>64</v>
      </c>
      <c r="C69" t="s">
        <v>188</v>
      </c>
      <c r="E69">
        <f t="shared" ref="E69:E122" si="3">LEN(C69)</f>
        <v>19</v>
      </c>
      <c r="F69">
        <v>19</v>
      </c>
      <c r="G69">
        <f t="shared" si="2"/>
        <v>1</v>
      </c>
    </row>
    <row r="70" spans="1:7" x14ac:dyDescent="0.3">
      <c r="A70" s="3">
        <v>68</v>
      </c>
      <c r="B70" t="s">
        <v>65</v>
      </c>
      <c r="G70" t="str">
        <f t="shared" si="2"/>
        <v>n/a</v>
      </c>
    </row>
    <row r="71" spans="1:7" x14ac:dyDescent="0.3">
      <c r="A71" s="3">
        <v>69</v>
      </c>
      <c r="B71" t="s">
        <v>66</v>
      </c>
      <c r="G71" t="str">
        <f t="shared" si="2"/>
        <v>n/a</v>
      </c>
    </row>
    <row r="72" spans="1:7" x14ac:dyDescent="0.3">
      <c r="A72" s="3">
        <v>70</v>
      </c>
      <c r="B72" t="s">
        <v>67</v>
      </c>
      <c r="C72" t="s">
        <v>189</v>
      </c>
      <c r="D72" t="s">
        <v>309</v>
      </c>
      <c r="E72">
        <f t="shared" si="3"/>
        <v>22</v>
      </c>
      <c r="F72">
        <v>22</v>
      </c>
      <c r="G72">
        <f t="shared" si="2"/>
        <v>1</v>
      </c>
    </row>
    <row r="73" spans="1:7" x14ac:dyDescent="0.3">
      <c r="A73" s="3">
        <v>71</v>
      </c>
      <c r="B73" t="s">
        <v>68</v>
      </c>
      <c r="C73" t="s">
        <v>190</v>
      </c>
      <c r="E73">
        <f t="shared" si="3"/>
        <v>18</v>
      </c>
      <c r="F73">
        <v>18</v>
      </c>
      <c r="G73">
        <f t="shared" si="2"/>
        <v>1</v>
      </c>
    </row>
    <row r="74" spans="1:7" x14ac:dyDescent="0.3">
      <c r="A74" s="3">
        <v>72</v>
      </c>
      <c r="B74" t="s">
        <v>69</v>
      </c>
      <c r="G74" t="str">
        <f t="shared" si="2"/>
        <v>n/a</v>
      </c>
    </row>
    <row r="75" spans="1:7" x14ac:dyDescent="0.3">
      <c r="A75" s="3">
        <v>73</v>
      </c>
      <c r="B75" t="s">
        <v>70</v>
      </c>
      <c r="C75" t="s">
        <v>191</v>
      </c>
      <c r="E75">
        <f t="shared" si="3"/>
        <v>16</v>
      </c>
      <c r="F75">
        <v>16</v>
      </c>
      <c r="G75">
        <f t="shared" si="2"/>
        <v>1</v>
      </c>
    </row>
    <row r="76" spans="1:7" x14ac:dyDescent="0.3">
      <c r="A76" s="3">
        <v>74</v>
      </c>
      <c r="B76" t="s">
        <v>71</v>
      </c>
      <c r="C76" t="s">
        <v>192</v>
      </c>
      <c r="D76" t="s">
        <v>309</v>
      </c>
      <c r="E76">
        <f t="shared" si="3"/>
        <v>20</v>
      </c>
      <c r="F76">
        <v>20</v>
      </c>
      <c r="G76">
        <f t="shared" si="2"/>
        <v>1</v>
      </c>
    </row>
    <row r="77" spans="1:7" x14ac:dyDescent="0.3">
      <c r="A77" s="3">
        <v>75</v>
      </c>
      <c r="B77" t="s">
        <v>72</v>
      </c>
      <c r="C77" t="s">
        <v>193</v>
      </c>
      <c r="E77">
        <f t="shared" si="3"/>
        <v>21</v>
      </c>
      <c r="F77">
        <v>19</v>
      </c>
      <c r="G77">
        <f t="shared" si="2"/>
        <v>0</v>
      </c>
    </row>
    <row r="78" spans="1:7" x14ac:dyDescent="0.3">
      <c r="A78" s="3">
        <v>76</v>
      </c>
      <c r="B78" t="s">
        <v>73</v>
      </c>
      <c r="C78" t="s">
        <v>194</v>
      </c>
      <c r="E78">
        <f t="shared" si="3"/>
        <v>19</v>
      </c>
      <c r="F78">
        <v>18</v>
      </c>
      <c r="G78">
        <f t="shared" si="2"/>
        <v>1</v>
      </c>
    </row>
    <row r="79" spans="1:7" x14ac:dyDescent="0.3">
      <c r="A79" s="3">
        <v>77</v>
      </c>
      <c r="B79" t="s">
        <v>74</v>
      </c>
      <c r="C79" t="s">
        <v>195</v>
      </c>
      <c r="E79">
        <f t="shared" si="3"/>
        <v>13</v>
      </c>
      <c r="F79">
        <v>13</v>
      </c>
      <c r="G79">
        <f t="shared" si="2"/>
        <v>1</v>
      </c>
    </row>
    <row r="80" spans="1:7" x14ac:dyDescent="0.3">
      <c r="A80" s="3">
        <v>78</v>
      </c>
      <c r="B80" t="s">
        <v>75</v>
      </c>
      <c r="C80" t="s">
        <v>196</v>
      </c>
      <c r="D80" t="s">
        <v>309</v>
      </c>
      <c r="E80">
        <f t="shared" si="3"/>
        <v>21</v>
      </c>
      <c r="F80">
        <v>21</v>
      </c>
      <c r="G80">
        <f t="shared" si="2"/>
        <v>1</v>
      </c>
    </row>
    <row r="81" spans="1:7" x14ac:dyDescent="0.3">
      <c r="A81" s="3">
        <v>79</v>
      </c>
      <c r="B81" t="s">
        <v>76</v>
      </c>
      <c r="G81" t="str">
        <f t="shared" si="2"/>
        <v>n/a</v>
      </c>
    </row>
    <row r="82" spans="1:7" x14ac:dyDescent="0.3">
      <c r="A82" s="3">
        <v>80</v>
      </c>
      <c r="B82" t="s">
        <v>77</v>
      </c>
      <c r="C82" t="s">
        <v>197</v>
      </c>
      <c r="D82" t="s">
        <v>309</v>
      </c>
      <c r="E82">
        <f t="shared" si="3"/>
        <v>27</v>
      </c>
      <c r="F82">
        <v>27</v>
      </c>
      <c r="G82">
        <f t="shared" si="2"/>
        <v>1</v>
      </c>
    </row>
    <row r="83" spans="1:7" x14ac:dyDescent="0.3">
      <c r="A83" s="3">
        <v>81</v>
      </c>
      <c r="B83" t="s">
        <v>78</v>
      </c>
      <c r="C83" t="s">
        <v>198</v>
      </c>
      <c r="E83">
        <f t="shared" si="3"/>
        <v>17</v>
      </c>
      <c r="F83">
        <v>17</v>
      </c>
      <c r="G83">
        <f t="shared" si="2"/>
        <v>1</v>
      </c>
    </row>
    <row r="84" spans="1:7" x14ac:dyDescent="0.3">
      <c r="A84" s="3">
        <v>82</v>
      </c>
      <c r="B84" t="s">
        <v>79</v>
      </c>
      <c r="C84" t="s">
        <v>199</v>
      </c>
      <c r="E84">
        <f t="shared" si="3"/>
        <v>14</v>
      </c>
      <c r="F84">
        <v>14</v>
      </c>
      <c r="G84">
        <f t="shared" si="2"/>
        <v>1</v>
      </c>
    </row>
    <row r="85" spans="1:7" x14ac:dyDescent="0.3">
      <c r="A85" s="3">
        <v>83</v>
      </c>
      <c r="B85" t="s">
        <v>80</v>
      </c>
      <c r="G85" t="str">
        <f t="shared" si="2"/>
        <v>n/a</v>
      </c>
    </row>
    <row r="86" spans="1:7" x14ac:dyDescent="0.3">
      <c r="A86" s="3">
        <v>84</v>
      </c>
      <c r="B86" t="s">
        <v>81</v>
      </c>
      <c r="C86" t="s">
        <v>200</v>
      </c>
      <c r="D86" t="s">
        <v>309</v>
      </c>
      <c r="E86">
        <f t="shared" si="3"/>
        <v>28</v>
      </c>
      <c r="F86">
        <v>27</v>
      </c>
      <c r="G86">
        <f t="shared" si="2"/>
        <v>1</v>
      </c>
    </row>
    <row r="87" spans="1:7" x14ac:dyDescent="0.3">
      <c r="A87" s="3">
        <v>85</v>
      </c>
      <c r="B87" t="s">
        <v>82</v>
      </c>
      <c r="G87" t="str">
        <f t="shared" si="2"/>
        <v>n/a</v>
      </c>
    </row>
    <row r="88" spans="1:7" x14ac:dyDescent="0.3">
      <c r="A88" s="3">
        <v>86</v>
      </c>
      <c r="B88" t="s">
        <v>83</v>
      </c>
      <c r="C88" t="s">
        <v>201</v>
      </c>
      <c r="E88">
        <f t="shared" si="3"/>
        <v>17</v>
      </c>
      <c r="F88">
        <v>15</v>
      </c>
      <c r="G88">
        <f t="shared" si="2"/>
        <v>1</v>
      </c>
    </row>
    <row r="89" spans="1:7" x14ac:dyDescent="0.3">
      <c r="A89" s="3">
        <v>87</v>
      </c>
      <c r="B89" t="s">
        <v>84</v>
      </c>
      <c r="C89" t="s">
        <v>202</v>
      </c>
      <c r="E89">
        <f t="shared" si="3"/>
        <v>20</v>
      </c>
      <c r="F89">
        <v>20</v>
      </c>
      <c r="G89">
        <f t="shared" si="2"/>
        <v>1</v>
      </c>
    </row>
    <row r="90" spans="1:7" x14ac:dyDescent="0.3">
      <c r="A90" s="3">
        <v>88</v>
      </c>
      <c r="B90" t="s">
        <v>85</v>
      </c>
      <c r="G90" t="str">
        <f t="shared" si="2"/>
        <v>n/a</v>
      </c>
    </row>
    <row r="91" spans="1:7" x14ac:dyDescent="0.3">
      <c r="A91" s="3">
        <v>89</v>
      </c>
      <c r="B91" t="s">
        <v>86</v>
      </c>
      <c r="C91" t="s">
        <v>203</v>
      </c>
      <c r="E91">
        <f t="shared" si="3"/>
        <v>18</v>
      </c>
      <c r="F91">
        <v>18</v>
      </c>
      <c r="G91">
        <f t="shared" si="2"/>
        <v>1</v>
      </c>
    </row>
    <row r="92" spans="1:7" x14ac:dyDescent="0.3">
      <c r="A92" s="3">
        <v>90</v>
      </c>
      <c r="B92" t="s">
        <v>87</v>
      </c>
      <c r="C92" t="s">
        <v>204</v>
      </c>
      <c r="E92">
        <f t="shared" si="3"/>
        <v>23</v>
      </c>
      <c r="F92">
        <v>23</v>
      </c>
      <c r="G92">
        <f t="shared" si="2"/>
        <v>1</v>
      </c>
    </row>
    <row r="93" spans="1:7" x14ac:dyDescent="0.3">
      <c r="A93" s="3">
        <v>91</v>
      </c>
      <c r="B93" t="s">
        <v>88</v>
      </c>
      <c r="C93" t="s">
        <v>205</v>
      </c>
      <c r="E93">
        <f t="shared" si="3"/>
        <v>21</v>
      </c>
      <c r="F93">
        <v>20</v>
      </c>
      <c r="G93">
        <f t="shared" si="2"/>
        <v>1</v>
      </c>
    </row>
    <row r="94" spans="1:7" x14ac:dyDescent="0.3">
      <c r="A94" s="3">
        <v>92</v>
      </c>
      <c r="B94" t="s">
        <v>89</v>
      </c>
      <c r="C94" t="s">
        <v>206</v>
      </c>
      <c r="E94">
        <f t="shared" si="3"/>
        <v>22</v>
      </c>
      <c r="F94">
        <v>22</v>
      </c>
      <c r="G94">
        <f t="shared" si="2"/>
        <v>1</v>
      </c>
    </row>
    <row r="95" spans="1:7" x14ac:dyDescent="0.3">
      <c r="A95" s="3">
        <v>93</v>
      </c>
      <c r="B95" t="s">
        <v>90</v>
      </c>
      <c r="C95" t="s">
        <v>207</v>
      </c>
      <c r="E95">
        <f t="shared" si="3"/>
        <v>16</v>
      </c>
      <c r="F95">
        <v>16</v>
      </c>
      <c r="G95">
        <f t="shared" si="2"/>
        <v>1</v>
      </c>
    </row>
    <row r="96" spans="1:7" x14ac:dyDescent="0.3">
      <c r="A96" s="3">
        <v>94</v>
      </c>
      <c r="B96" t="s">
        <v>91</v>
      </c>
      <c r="G96" t="str">
        <f t="shared" si="2"/>
        <v>n/a</v>
      </c>
    </row>
    <row r="97" spans="1:7" x14ac:dyDescent="0.3">
      <c r="A97" s="3">
        <v>95</v>
      </c>
      <c r="B97" t="s">
        <v>92</v>
      </c>
      <c r="C97" t="s">
        <v>208</v>
      </c>
      <c r="E97">
        <f t="shared" si="3"/>
        <v>18</v>
      </c>
      <c r="F97">
        <v>18</v>
      </c>
      <c r="G97">
        <f t="shared" si="2"/>
        <v>1</v>
      </c>
    </row>
    <row r="98" spans="1:7" x14ac:dyDescent="0.3">
      <c r="A98" s="3">
        <v>96</v>
      </c>
      <c r="B98" t="s">
        <v>93</v>
      </c>
      <c r="C98" t="s">
        <v>209</v>
      </c>
      <c r="E98">
        <f t="shared" si="3"/>
        <v>34</v>
      </c>
      <c r="F98">
        <v>33</v>
      </c>
      <c r="G98">
        <f t="shared" si="2"/>
        <v>1</v>
      </c>
    </row>
    <row r="99" spans="1:7" x14ac:dyDescent="0.3">
      <c r="A99" s="3">
        <v>97</v>
      </c>
      <c r="B99" t="s">
        <v>94</v>
      </c>
      <c r="C99" t="s">
        <v>210</v>
      </c>
      <c r="E99">
        <f t="shared" si="3"/>
        <v>19</v>
      </c>
      <c r="F99">
        <v>19</v>
      </c>
      <c r="G99">
        <f t="shared" si="2"/>
        <v>1</v>
      </c>
    </row>
    <row r="100" spans="1:7" x14ac:dyDescent="0.3">
      <c r="A100" s="3">
        <v>98</v>
      </c>
      <c r="B100" t="s">
        <v>95</v>
      </c>
      <c r="C100" t="s">
        <v>211</v>
      </c>
      <c r="E100">
        <f t="shared" si="3"/>
        <v>26</v>
      </c>
      <c r="F100">
        <v>23</v>
      </c>
      <c r="G100">
        <f t="shared" si="2"/>
        <v>0</v>
      </c>
    </row>
    <row r="101" spans="1:7" x14ac:dyDescent="0.3">
      <c r="A101" s="3">
        <v>99</v>
      </c>
      <c r="B101" t="s">
        <v>96</v>
      </c>
      <c r="C101" t="s">
        <v>212</v>
      </c>
      <c r="E101">
        <f t="shared" si="3"/>
        <v>13</v>
      </c>
      <c r="F101">
        <v>12</v>
      </c>
      <c r="G101">
        <f t="shared" si="2"/>
        <v>1</v>
      </c>
    </row>
    <row r="102" spans="1:7" x14ac:dyDescent="0.3">
      <c r="A102" s="3">
        <v>100</v>
      </c>
      <c r="B102" t="s">
        <v>97</v>
      </c>
      <c r="G102" t="str">
        <f t="shared" si="2"/>
        <v>n/a</v>
      </c>
    </row>
    <row r="103" spans="1:7" x14ac:dyDescent="0.3">
      <c r="A103" s="3">
        <v>101</v>
      </c>
      <c r="B103" t="s">
        <v>113</v>
      </c>
      <c r="C103" t="s">
        <v>213</v>
      </c>
      <c r="E103">
        <f t="shared" si="3"/>
        <v>26</v>
      </c>
      <c r="F103">
        <v>26</v>
      </c>
      <c r="G103">
        <f t="shared" si="2"/>
        <v>1</v>
      </c>
    </row>
    <row r="104" spans="1:7" x14ac:dyDescent="0.3">
      <c r="A104" s="3">
        <v>102</v>
      </c>
      <c r="B104" t="s">
        <v>114</v>
      </c>
      <c r="C104" t="s">
        <v>214</v>
      </c>
      <c r="E104">
        <f t="shared" si="3"/>
        <v>22</v>
      </c>
      <c r="F104">
        <v>20</v>
      </c>
      <c r="G104">
        <f t="shared" si="2"/>
        <v>0</v>
      </c>
    </row>
    <row r="105" spans="1:7" x14ac:dyDescent="0.3">
      <c r="A105" s="3">
        <v>103</v>
      </c>
      <c r="B105" t="s">
        <v>115</v>
      </c>
      <c r="C105" t="s">
        <v>215</v>
      </c>
      <c r="E105">
        <f t="shared" si="3"/>
        <v>14</v>
      </c>
      <c r="F105">
        <v>13</v>
      </c>
      <c r="G105">
        <f t="shared" si="2"/>
        <v>1</v>
      </c>
    </row>
    <row r="106" spans="1:7" x14ac:dyDescent="0.3">
      <c r="A106" s="3">
        <v>104</v>
      </c>
      <c r="B106" t="s">
        <v>116</v>
      </c>
      <c r="G106" t="str">
        <f t="shared" si="2"/>
        <v>n/a</v>
      </c>
    </row>
    <row r="107" spans="1:7" x14ac:dyDescent="0.3">
      <c r="A107" s="3">
        <v>105</v>
      </c>
      <c r="B107" t="s">
        <v>117</v>
      </c>
      <c r="C107" t="s">
        <v>216</v>
      </c>
      <c r="E107">
        <f t="shared" si="3"/>
        <v>12</v>
      </c>
      <c r="F107">
        <v>12</v>
      </c>
      <c r="G107">
        <f t="shared" si="2"/>
        <v>1</v>
      </c>
    </row>
    <row r="108" spans="1:7" x14ac:dyDescent="0.3">
      <c r="A108" s="3">
        <v>106</v>
      </c>
      <c r="B108" t="s">
        <v>118</v>
      </c>
      <c r="G108" t="str">
        <f t="shared" si="2"/>
        <v>n/a</v>
      </c>
    </row>
    <row r="109" spans="1:7" x14ac:dyDescent="0.3">
      <c r="A109" s="3">
        <v>107</v>
      </c>
      <c r="B109" t="s">
        <v>119</v>
      </c>
      <c r="G109" t="str">
        <f t="shared" si="2"/>
        <v>n/a</v>
      </c>
    </row>
    <row r="110" spans="1:7" x14ac:dyDescent="0.3">
      <c r="A110" s="3">
        <v>108</v>
      </c>
      <c r="B110" t="s">
        <v>120</v>
      </c>
      <c r="G110" t="str">
        <f t="shared" si="2"/>
        <v>n/a</v>
      </c>
    </row>
    <row r="111" spans="1:7" x14ac:dyDescent="0.3">
      <c r="A111" s="3">
        <v>109</v>
      </c>
      <c r="B111" t="s">
        <v>121</v>
      </c>
      <c r="G111" t="str">
        <f t="shared" si="2"/>
        <v>n/a</v>
      </c>
    </row>
    <row r="112" spans="1:7" x14ac:dyDescent="0.3">
      <c r="A112" s="3">
        <v>110</v>
      </c>
      <c r="B112" t="s">
        <v>122</v>
      </c>
      <c r="C112" t="s">
        <v>152</v>
      </c>
      <c r="E112">
        <f t="shared" si="3"/>
        <v>21</v>
      </c>
      <c r="F112">
        <v>21</v>
      </c>
      <c r="G112">
        <f t="shared" si="2"/>
        <v>1</v>
      </c>
    </row>
    <row r="113" spans="1:7" x14ac:dyDescent="0.3">
      <c r="A113" s="3">
        <v>111</v>
      </c>
      <c r="B113" t="s">
        <v>123</v>
      </c>
      <c r="G113" t="str">
        <f t="shared" si="2"/>
        <v>n/a</v>
      </c>
    </row>
    <row r="114" spans="1:7" x14ac:dyDescent="0.3">
      <c r="A114" s="3">
        <v>112</v>
      </c>
      <c r="B114" t="s">
        <v>124</v>
      </c>
      <c r="G114" t="str">
        <f t="shared" si="2"/>
        <v>n/a</v>
      </c>
    </row>
    <row r="115" spans="1:7" x14ac:dyDescent="0.3">
      <c r="A115" s="3">
        <v>113</v>
      </c>
      <c r="B115" t="s">
        <v>125</v>
      </c>
      <c r="G115" t="str">
        <f t="shared" si="2"/>
        <v>n/a</v>
      </c>
    </row>
    <row r="116" spans="1:7" x14ac:dyDescent="0.3">
      <c r="A116" s="3">
        <v>114</v>
      </c>
      <c r="B116" t="s">
        <v>126</v>
      </c>
      <c r="C116" t="s">
        <v>151</v>
      </c>
      <c r="E116">
        <f t="shared" si="3"/>
        <v>23</v>
      </c>
      <c r="F116">
        <v>23</v>
      </c>
      <c r="G116">
        <f t="shared" si="2"/>
        <v>1</v>
      </c>
    </row>
    <row r="117" spans="1:7" x14ac:dyDescent="0.3">
      <c r="A117" s="3">
        <v>115</v>
      </c>
      <c r="B117" t="s">
        <v>127</v>
      </c>
      <c r="C117" t="s">
        <v>150</v>
      </c>
      <c r="E117">
        <f t="shared" si="3"/>
        <v>19</v>
      </c>
      <c r="F117">
        <v>19</v>
      </c>
      <c r="G117">
        <f t="shared" si="2"/>
        <v>1</v>
      </c>
    </row>
    <row r="118" spans="1:7" x14ac:dyDescent="0.3">
      <c r="A118" s="3">
        <v>116</v>
      </c>
      <c r="B118" t="s">
        <v>128</v>
      </c>
      <c r="C118" t="s">
        <v>149</v>
      </c>
      <c r="E118">
        <f t="shared" si="3"/>
        <v>18</v>
      </c>
      <c r="F118">
        <v>17</v>
      </c>
      <c r="G118">
        <f t="shared" si="2"/>
        <v>0</v>
      </c>
    </row>
    <row r="119" spans="1:7" x14ac:dyDescent="0.3">
      <c r="A119" s="3">
        <v>117</v>
      </c>
      <c r="B119" t="s">
        <v>129</v>
      </c>
      <c r="C119" t="s">
        <v>148</v>
      </c>
      <c r="E119">
        <f t="shared" si="3"/>
        <v>22</v>
      </c>
      <c r="F119">
        <v>22</v>
      </c>
      <c r="G119">
        <f t="shared" si="2"/>
        <v>1</v>
      </c>
    </row>
    <row r="120" spans="1:7" x14ac:dyDescent="0.3">
      <c r="A120" s="3">
        <v>118</v>
      </c>
      <c r="B120" t="s">
        <v>130</v>
      </c>
      <c r="G120" t="str">
        <f t="shared" si="2"/>
        <v>n/a</v>
      </c>
    </row>
    <row r="121" spans="1:7" x14ac:dyDescent="0.3">
      <c r="A121" s="3">
        <v>119</v>
      </c>
      <c r="B121" t="s">
        <v>131</v>
      </c>
      <c r="C121" t="s">
        <v>147</v>
      </c>
      <c r="E121">
        <f t="shared" si="3"/>
        <v>20</v>
      </c>
      <c r="F121">
        <v>20</v>
      </c>
      <c r="G121">
        <f t="shared" si="2"/>
        <v>1</v>
      </c>
    </row>
    <row r="122" spans="1:7" x14ac:dyDescent="0.3">
      <c r="A122" s="3">
        <v>120</v>
      </c>
      <c r="B122" t="s">
        <v>132</v>
      </c>
      <c r="C122" t="s">
        <v>145</v>
      </c>
      <c r="E122">
        <f t="shared" si="3"/>
        <v>18</v>
      </c>
      <c r="F122">
        <v>18</v>
      </c>
      <c r="G122">
        <f t="shared" si="2"/>
        <v>1</v>
      </c>
    </row>
    <row r="123" spans="1:7" x14ac:dyDescent="0.3">
      <c r="A123" s="3">
        <v>121</v>
      </c>
      <c r="B123" t="s">
        <v>133</v>
      </c>
      <c r="G123" t="str">
        <f t="shared" si="2"/>
        <v>n/a</v>
      </c>
    </row>
    <row r="124" spans="1:7" x14ac:dyDescent="0.3">
      <c r="A124" s="3">
        <v>122</v>
      </c>
      <c r="B124" t="s">
        <v>134</v>
      </c>
      <c r="G124" t="str">
        <f t="shared" si="2"/>
        <v>n/a</v>
      </c>
    </row>
  </sheetData>
  <phoneticPr fontId="1" type="noConversion"/>
  <conditionalFormatting sqref="G3:G124">
    <cfRule type="cellIs" dxfId="2" priority="1" operator="equal">
      <formula>"n/a"</formula>
    </cfRule>
    <cfRule type="cellIs" dxfId="1" priority="3" operator="equal">
      <formula>0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Hynek Frauenberg</dc:creator>
  <cp:lastModifiedBy>Hynek Frauenberg</cp:lastModifiedBy>
  <dcterms:created xsi:type="dcterms:W3CDTF">2015-06-05T18:17:20Z</dcterms:created>
  <dcterms:modified xsi:type="dcterms:W3CDTF">2025-01-04T20:18:18Z</dcterms:modified>
</cp:coreProperties>
</file>