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showInkAnnotation="0"/>
  <bookViews>
    <workbookView xWindow="0" yWindow="465" windowWidth="20730" windowHeight="11760" tabRatio="500"/>
  </bookViews>
  <sheets>
    <sheet name="S01 EP01" sheetId="3" r:id="rId1"/>
    <sheet name="S01 EP02" sheetId="1" r:id="rId2"/>
    <sheet name="질문종류및개수" sheetId="2"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B2" i="2"/>
  <c r="B3" i="2"/>
  <c r="B4" i="2"/>
  <c r="B5" i="2"/>
  <c r="B6" i="2"/>
  <c r="B7" i="2"/>
  <c r="B8" i="2"/>
  <c r="B9" i="2"/>
  <c r="B10" i="2"/>
  <c r="B11" i="2"/>
  <c r="B12" i="2"/>
  <c r="B13" i="2"/>
  <c r="B14" i="2"/>
  <c r="B15" i="2"/>
  <c r="B16" i="2"/>
  <c r="B17" i="2"/>
</calcChain>
</file>

<file path=xl/sharedStrings.xml><?xml version="1.0" encoding="utf-8"?>
<sst xmlns="http://schemas.openxmlformats.org/spreadsheetml/2006/main" count="1086" uniqueCount="832">
  <si>
    <t>시작시간</t>
  </si>
  <si>
    <t>끝시간</t>
  </si>
  <si>
    <t>구간 번호</t>
  </si>
  <si>
    <t>오프닝</t>
  </si>
  <si>
    <t>질문1</t>
  </si>
  <si>
    <t>대답1</t>
  </si>
  <si>
    <t>질문2</t>
  </si>
  <si>
    <t>대답2</t>
  </si>
  <si>
    <t>질문3</t>
  </si>
  <si>
    <t>대답3</t>
  </si>
  <si>
    <t>질문4</t>
  </si>
  <si>
    <t>대답4</t>
  </si>
  <si>
    <t>질문5</t>
  </si>
  <si>
    <t>대답5</t>
  </si>
  <si>
    <t>구간묘사2</t>
  </si>
  <si>
    <t>구간묘사3</t>
  </si>
  <si>
    <t>구간묘사4</t>
  </si>
  <si>
    <t>구간묘사5</t>
  </si>
  <si>
    <t>구간묘사(상세)</t>
  </si>
  <si>
    <t>질문1 유형</t>
  </si>
  <si>
    <t>person</t>
  </si>
  <si>
    <t>statement</t>
  </si>
  <si>
    <t>visual detail</t>
  </si>
  <si>
    <t>emotion</t>
  </si>
  <si>
    <t>abstract</t>
  </si>
  <si>
    <t>질문2 유형</t>
  </si>
  <si>
    <t>질문3유형</t>
  </si>
  <si>
    <t>질문4유형</t>
  </si>
  <si>
    <t>질문5유형</t>
  </si>
  <si>
    <t>central perk</t>
  </si>
  <si>
    <t>Chandler, Joey and Phoebe are talking about Monica's date at the café.</t>
    <phoneticPr fontId="1" type="noConversion"/>
  </si>
  <si>
    <t>Men and women are at the café.</t>
    <phoneticPr fontId="1" type="noConversion"/>
  </si>
  <si>
    <t>Men and women are talking to each other.</t>
    <phoneticPr fontId="1" type="noConversion"/>
  </si>
  <si>
    <t>There are two men and two women</t>
    <phoneticPr fontId="1" type="noConversion"/>
  </si>
  <si>
    <t>Who are there at the café?</t>
    <phoneticPr fontId="1" type="noConversion"/>
  </si>
  <si>
    <t>Monica, Phoebe, Chandler and Joey</t>
    <phoneticPr fontId="1" type="noConversion"/>
  </si>
  <si>
    <t>No, she isn't.</t>
    <phoneticPr fontId="1" type="noConversion"/>
  </si>
  <si>
    <t>Is Monica stating that she has a date?</t>
    <phoneticPr fontId="1" type="noConversion"/>
  </si>
  <si>
    <t>What does Chandler and Joey think about Monica's date?</t>
    <phoneticPr fontId="1" type="noConversion"/>
  </si>
  <si>
    <t>They think that it's a real date</t>
    <phoneticPr fontId="1" type="noConversion"/>
  </si>
  <si>
    <t>what is the name of the place that they are having conversation?</t>
    <phoneticPr fontId="1" type="noConversion"/>
  </si>
  <si>
    <t>she feels absurd.</t>
    <phoneticPr fontId="1" type="noConversion"/>
  </si>
  <si>
    <t>How's Monica feeling about this conversation?</t>
    <phoneticPr fontId="1" type="noConversion"/>
  </si>
  <si>
    <t>Chandler, Joey, Phoebe and Monica are talking about Chandler's dream.</t>
    <phoneticPr fontId="1" type="noConversion"/>
  </si>
  <si>
    <t>Rachel comes into the café wearing wedding dress and she's looking for Monica.</t>
    <phoneticPr fontId="1" type="noConversion"/>
  </si>
  <si>
    <t>Ross comes into the café with a sad face and joins the conversation.</t>
    <phoneticPr fontId="1" type="noConversion"/>
  </si>
  <si>
    <t>Ross is talking about his divorce with ex-wife, Carol.</t>
    <phoneticPr fontId="1" type="noConversion"/>
  </si>
  <si>
    <t>Rachel explains the reason why she's wet in a wedding dress.</t>
    <phoneticPr fontId="1" type="noConversion"/>
  </si>
  <si>
    <t>Rachel is on the phone with her father and Joey, Chandler, Ross and Phoebe is watching a tv show in a foreigh language.</t>
    <phoneticPr fontId="1" type="noConversion"/>
  </si>
  <si>
    <t>Rachel is having a conversation with her father arguing about what she wants to do with her life.</t>
    <phoneticPr fontId="1" type="noConversion"/>
  </si>
  <si>
    <t>Rachel is trying to calm down after the phone call with her father</t>
    <phoneticPr fontId="1" type="noConversion"/>
  </si>
  <si>
    <t>Ross suggests Rachel to come over to his apartment but she says no.</t>
    <phoneticPr fontId="1" type="noConversion"/>
  </si>
  <si>
    <t xml:space="preserve">Joey and Chandler is helping Ross building up his furniture and Ross starts talking about Carol </t>
    <phoneticPr fontId="1" type="noConversion"/>
  </si>
  <si>
    <t>Monica is having a dinner with Paul and they are talking about how Paul got over his ex-wife.</t>
    <phoneticPr fontId="1" type="noConversion"/>
  </si>
  <si>
    <t>Rachel calls Barry and leaves a voice message on his phone.</t>
    <phoneticPr fontId="1" type="noConversion"/>
  </si>
  <si>
    <t>Joey gives Ross a comment to meet lots of women.</t>
    <phoneticPr fontId="1" type="noConversion"/>
  </si>
  <si>
    <t>Paul tells Monica that he hasn’t been able to perform sexually for two years after break up and asks if she would still meet him.</t>
    <phoneticPr fontId="1" type="noConversion"/>
  </si>
  <si>
    <t>Rachel watches TV show and cries when the actors are getting married</t>
    <phoneticPr fontId="1" type="noConversion"/>
  </si>
  <si>
    <t>Ross is having a beer and feeling blue since he doesn’t know who to ask out.</t>
    <phoneticPr fontId="1" type="noConversion"/>
  </si>
  <si>
    <t>Rachel made her first coffee ever in her life and serves it to Joey and Chandler.</t>
    <phoneticPr fontId="1" type="noConversion"/>
  </si>
  <si>
    <t>Monica wakes up and comes out of her room with Paul to send him off.</t>
    <phoneticPr fontId="1" type="noConversion"/>
  </si>
  <si>
    <t>Monica comes back into the apartment and discuss about how everyone has job instead of Rachel.</t>
    <phoneticPr fontId="1" type="noConversion"/>
  </si>
  <si>
    <t xml:space="preserve">Monica talks about Paul with her colleague Brennie and finds out that Brennie also heard the same line from Paul </t>
    <phoneticPr fontId="1" type="noConversion"/>
  </si>
  <si>
    <t>Monica shares the Paul's story with Joey, Ross, Phoebe and Chandler, and realizes how she fell fall the line</t>
    <phoneticPr fontId="1" type="noConversion"/>
  </si>
  <si>
    <t>Rachel comes into the café and brags about how she got her new boots in sale.</t>
    <phoneticPr fontId="1" type="noConversion"/>
  </si>
  <si>
    <t>Phoebe shares her story how she had a hard time when she first came into the city on her own and Monica convinces Rachel to cut off all her credit card from her father.</t>
    <phoneticPr fontId="1" type="noConversion"/>
  </si>
  <si>
    <t>Rachel found Paul's watch on the floor and Monica step on it hard on her way to her room for sleep.</t>
    <phoneticPr fontId="1" type="noConversion"/>
  </si>
  <si>
    <t>Ross tells Rachel that he had a major crush on Rachel when he was in highschool and ask if she would come if he ask her out on a date. Rachel replied positively.</t>
    <phoneticPr fontId="1" type="noConversion"/>
  </si>
  <si>
    <t>Rachel went to bed and Monica comes out from her room. She sees Ross's smile on his face and noticed something's up with him. Ross says he just grabbed the spoon.</t>
    <phoneticPr fontId="1" type="noConversion"/>
  </si>
  <si>
    <t>Everyone is chilling out at the café and Rachel serves them coffee.</t>
    <phoneticPr fontId="1" type="noConversion"/>
  </si>
  <si>
    <t>Carol comes in and tells Ross that she is pregnant.</t>
    <phoneticPr fontId="1" type="noConversion"/>
  </si>
  <si>
    <t>Rachel comes out from Monica's room and asks if anyone has seen her engagement ring.</t>
    <phoneticPr fontId="1" type="noConversion"/>
  </si>
  <si>
    <t>Ross is at the museum discussing about how the cave people dummy looks angry with his colleague.</t>
    <phoneticPr fontId="1" type="noConversion"/>
  </si>
  <si>
    <t>Monica is cleaning up the whole apartment to prepare before her parent's visit later on.</t>
    <phoneticPr fontId="1" type="noConversion"/>
  </si>
  <si>
    <t>Rachel, Joey, Monica and Phoebe are looking for the ring and Rachel remembered that her ring must be in the lasagna</t>
    <phoneticPr fontId="1" type="noConversion"/>
  </si>
  <si>
    <t>Ross comes to Monica's place and tells everyone that Carol is pregnant with his child.</t>
    <phoneticPr fontId="1" type="noConversion"/>
  </si>
  <si>
    <t>Monica and Ross' parents are sitting at the couch and having a conversation while eating appetizer.</t>
    <phoneticPr fontId="1" type="noConversion"/>
  </si>
  <si>
    <t>Monica, Ross and their parents are eating spaghetti talking about Rachel's ruined wedding</t>
    <phoneticPr fontId="1" type="noConversion"/>
  </si>
  <si>
    <t>Ross tells the parents that Carol is a lesbian and she's pregnant with his child.</t>
    <phoneticPr fontId="1" type="noConversion"/>
  </si>
  <si>
    <t>Ross and Monica tell Joey, Chandler and Phoebe how exhausted they got by their parents' visit.</t>
    <phoneticPr fontId="1" type="noConversion"/>
  </si>
  <si>
    <t>Ross came out from the restroom and everyone else is already gone home, and volunteered to help Rachel out with cleaning the café.</t>
    <phoneticPr fontId="1" type="noConversion"/>
  </si>
  <si>
    <t>Ross is at the hospital with Carol and Susan comes in to join and see the sonogram together.</t>
    <phoneticPr fontId="1" type="noConversion"/>
  </si>
  <si>
    <t>Ross, Carol and Susan is discussing about the baby's name while waiting for the doctor.</t>
    <phoneticPr fontId="1" type="noConversion"/>
  </si>
  <si>
    <t>Barry tells Rachel that he went to Aruba with Rachel's maid of honor Mindy and he is now in love with her. Rachel gives Barry back the engagement ring.</t>
    <phoneticPr fontId="1" type="noConversion"/>
  </si>
  <si>
    <t>Ross, Carol and Susan is discussing how the baby's last name is going to be like.</t>
    <phoneticPr fontId="1" type="noConversion"/>
  </si>
  <si>
    <t>The doctor comes in and Ross tried to leave the room, but the moment that he hears the baby's heart beat sound, he comes back in and hold hands together with Carol and Susan.</t>
    <phoneticPr fontId="1" type="noConversion"/>
  </si>
  <si>
    <t>Ross shares the sonogram video with Joey, Phoebe and Monica</t>
    <phoneticPr fontId="1" type="noConversion"/>
  </si>
  <si>
    <t>Rachel calls Mindy and tells her how she met with Barry today and gives a perverse joke about their love.</t>
    <phoneticPr fontId="1" type="noConversion"/>
  </si>
  <si>
    <t>Paul the wine guy came into pick up Monica.</t>
    <phoneticPr fontId="1" type="noConversion"/>
  </si>
  <si>
    <t>Men and women are watching TV</t>
    <phoneticPr fontId="1" type="noConversion"/>
  </si>
  <si>
    <t>People are talking to each other.</t>
    <phoneticPr fontId="1" type="noConversion"/>
  </si>
  <si>
    <t>People are at the café.</t>
    <phoneticPr fontId="1" type="noConversion"/>
  </si>
  <si>
    <t>Men and women are having a conversation.</t>
    <phoneticPr fontId="1" type="noConversion"/>
  </si>
  <si>
    <t>Men and women are drinking coffee.</t>
    <phoneticPr fontId="1" type="noConversion"/>
  </si>
  <si>
    <t>people are sitting on the sofa</t>
    <phoneticPr fontId="1" type="noConversion"/>
  </si>
  <si>
    <t>Men and women are sitting on the couch.</t>
    <phoneticPr fontId="1" type="noConversion"/>
  </si>
  <si>
    <t>Men and women are sitting on the sofa.</t>
    <phoneticPr fontId="1" type="noConversion"/>
  </si>
  <si>
    <t>people are drinking coffee.</t>
    <phoneticPr fontId="1" type="noConversion"/>
  </si>
  <si>
    <t>people are having a conversation</t>
    <phoneticPr fontId="1" type="noConversion"/>
  </si>
  <si>
    <t>people are sitting on the couch</t>
    <phoneticPr fontId="1" type="noConversion"/>
  </si>
  <si>
    <t>men and women are sitting on the couch</t>
    <phoneticPr fontId="1" type="noConversion"/>
  </si>
  <si>
    <t>there are two men and three women</t>
    <phoneticPr fontId="1" type="noConversion"/>
  </si>
  <si>
    <t>Ross, Chandler, Joey, Rachel, Monica and Phoebe are talking about how men and women are thinking differently about kissing.</t>
    <phoneticPr fontId="1" type="noConversion"/>
  </si>
  <si>
    <t>there is a woman who's having a phone call.</t>
    <phoneticPr fontId="1" type="noConversion"/>
  </si>
  <si>
    <t>A woman in a wedding dress is soaking wet</t>
    <phoneticPr fontId="1" type="noConversion"/>
  </si>
  <si>
    <t>Two woman is talking to each other.</t>
    <phoneticPr fontId="1" type="noConversion"/>
  </si>
  <si>
    <t>Two waitress are working at the counter of coffee shop</t>
    <phoneticPr fontId="1" type="noConversion"/>
  </si>
  <si>
    <t>There are now three women and three men sitting at the center of café.</t>
    <phoneticPr fontId="1" type="noConversion"/>
  </si>
  <si>
    <t>there are two guys and two girls</t>
    <phoneticPr fontId="1" type="noConversion"/>
  </si>
  <si>
    <t>There are two males and two females</t>
    <phoneticPr fontId="1" type="noConversion"/>
  </si>
  <si>
    <t>there are four people</t>
    <phoneticPr fontId="1" type="noConversion"/>
  </si>
  <si>
    <t>A woman in a wedding dress is talking</t>
    <phoneticPr fontId="1" type="noConversion"/>
  </si>
  <si>
    <t>A woman in a wedding dress is drinking coffee</t>
    <phoneticPr fontId="1" type="noConversion"/>
  </si>
  <si>
    <t>A waitress served coffee to a woman in a wedding dress</t>
    <phoneticPr fontId="1" type="noConversion"/>
  </si>
  <si>
    <t>there are three ladies and three guys</t>
    <phoneticPr fontId="1" type="noConversion"/>
  </si>
  <si>
    <t>Woman in a wedding dress is on the phone</t>
    <phoneticPr fontId="1" type="noConversion"/>
  </si>
  <si>
    <t>people are cheering the actress on the TV show</t>
    <phoneticPr fontId="1" type="noConversion"/>
  </si>
  <si>
    <t>People are listening to the conversation that the woman in a wedding dress is having</t>
    <phoneticPr fontId="1" type="noConversion"/>
  </si>
  <si>
    <t>there are three guys and three girls</t>
    <phoneticPr fontId="1" type="noConversion"/>
  </si>
  <si>
    <t>woman in the wedding dress is blowing her breath into a paper beg.</t>
    <phoneticPr fontId="1" type="noConversion"/>
  </si>
  <si>
    <t>The woman with long blond hair is singing a song for the woman in the wedding dress</t>
    <phoneticPr fontId="1" type="noConversion"/>
  </si>
  <si>
    <t>A woman with dark hair is sitting on a table</t>
    <phoneticPr fontId="1" type="noConversion"/>
  </si>
  <si>
    <t>A men is sitting on the back of the sofa, cheering up the woman in a wedding dress</t>
    <phoneticPr fontId="1" type="noConversion"/>
  </si>
  <si>
    <t>there is a tall blond man at the front of the door</t>
    <phoneticPr fontId="1" type="noConversion"/>
  </si>
  <si>
    <t>the tall blond guy is sitting on a sofa waiting for the woman with dark hair</t>
    <phoneticPr fontId="1" type="noConversion"/>
  </si>
  <si>
    <t>there are three women and four men in the apartment</t>
    <phoneticPr fontId="1" type="noConversion"/>
  </si>
  <si>
    <t>a woman in a wedding dress is talking to woman with long blond hair at the kitchen</t>
    <phoneticPr fontId="1" type="noConversion"/>
  </si>
  <si>
    <t>the woman in wedding dress is sitting at the kitchen table.</t>
    <phoneticPr fontId="1" type="noConversion"/>
  </si>
  <si>
    <t>the man with red shirts is holding a glass in his hand</t>
    <phoneticPr fontId="1" type="noConversion"/>
  </si>
  <si>
    <t>the man in red shirts is talking to the woman in the wedding dress</t>
    <phoneticPr fontId="1" type="noConversion"/>
  </si>
  <si>
    <t>there are three men and two women in the kitchen</t>
    <phoneticPr fontId="1" type="noConversion"/>
  </si>
  <si>
    <t>there are three men in a big, empty living room.</t>
    <phoneticPr fontId="1" type="noConversion"/>
  </si>
  <si>
    <t>The man with red shirts gets a beer from the fridge</t>
    <phoneticPr fontId="1" type="noConversion"/>
  </si>
  <si>
    <t>the beer can is in blue color</t>
    <phoneticPr fontId="1" type="noConversion"/>
  </si>
  <si>
    <t>one man and a woman is sitting at a table in the restaurant</t>
    <phoneticPr fontId="1" type="noConversion"/>
  </si>
  <si>
    <t>There are people serving in japanese traditional clothing.</t>
    <phoneticPr fontId="1" type="noConversion"/>
  </si>
  <si>
    <t>there is a sake bottle on the table.</t>
    <phoneticPr fontId="1" type="noConversion"/>
  </si>
  <si>
    <t>the man and woman is talking with a big smile on their face.</t>
    <phoneticPr fontId="1" type="noConversion"/>
  </si>
  <si>
    <t>A woman in a pink shirt is on the phone</t>
    <phoneticPr fontId="1" type="noConversion"/>
  </si>
  <si>
    <t>A woman is alone in the living room.</t>
    <phoneticPr fontId="1" type="noConversion"/>
  </si>
  <si>
    <t>the woman is holding a black phone in her hand</t>
    <phoneticPr fontId="1" type="noConversion"/>
  </si>
  <si>
    <t>The sun has gone down and it got dark outside.</t>
    <phoneticPr fontId="1" type="noConversion"/>
  </si>
  <si>
    <t>The guy in black shirt is giving beer to other two guys</t>
    <phoneticPr fontId="1" type="noConversion"/>
  </si>
  <si>
    <t>there are three guys standing in the living room</t>
    <phoneticPr fontId="1" type="noConversion"/>
  </si>
  <si>
    <t>three guys are having a serious conversation regarding dating.</t>
    <phoneticPr fontId="1" type="noConversion"/>
  </si>
  <si>
    <t>the guy in red shirt is in worry.</t>
    <phoneticPr fontId="1" type="noConversion"/>
  </si>
  <si>
    <t>Two people are having a conversation at a restaurant.</t>
    <phoneticPr fontId="1" type="noConversion"/>
  </si>
  <si>
    <t>The man is having brown noodles.</t>
    <phoneticPr fontId="1" type="noConversion"/>
  </si>
  <si>
    <t>They are holding hands together.</t>
    <phoneticPr fontId="1" type="noConversion"/>
  </si>
  <si>
    <t>The woman spit on the guy while drinking water.</t>
    <phoneticPr fontId="1" type="noConversion"/>
  </si>
  <si>
    <t>The woman is watching a TV show.</t>
    <phoneticPr fontId="1" type="noConversion"/>
  </si>
  <si>
    <t>People are getting married on the TV show.</t>
    <phoneticPr fontId="1" type="noConversion"/>
  </si>
  <si>
    <t>The woman is holding a white wedding veil in her hands.</t>
    <phoneticPr fontId="1" type="noConversion"/>
  </si>
  <si>
    <t>The woman is sitting on a couch and crying</t>
    <phoneticPr fontId="1" type="noConversion"/>
  </si>
  <si>
    <t>The man in black shirt is leaning over the wall</t>
    <phoneticPr fontId="1" type="noConversion"/>
  </si>
  <si>
    <t>the man with grey cap is sitting on the floor</t>
    <phoneticPr fontId="1" type="noConversion"/>
  </si>
  <si>
    <t>The man with red shirt is sitting on the little table leaning over to the window.</t>
    <phoneticPr fontId="1" type="noConversion"/>
  </si>
  <si>
    <t>The three men are drinking beer.</t>
    <phoneticPr fontId="1" type="noConversion"/>
  </si>
  <si>
    <t>there are one man in red shirt, one man in black shirt and one man with a grey cap.</t>
    <phoneticPr fontId="1" type="noConversion"/>
  </si>
  <si>
    <t>The woman in pajama is serving coffe to two men.</t>
    <phoneticPr fontId="1" type="noConversion"/>
  </si>
  <si>
    <t>The two men are sitting on the kitchen table.</t>
    <phoneticPr fontId="1" type="noConversion"/>
  </si>
  <si>
    <t>The two man is burying the coffee into the plant.</t>
    <phoneticPr fontId="1" type="noConversion"/>
  </si>
  <si>
    <t>There are three people in the kitchen.</t>
    <phoneticPr fontId="1" type="noConversion"/>
  </si>
  <si>
    <t>The woman with dark hair comes out of her room.</t>
    <phoneticPr fontId="1" type="noConversion"/>
  </si>
  <si>
    <t>The tall blond guy follows after the woman.</t>
    <phoneticPr fontId="1" type="noConversion"/>
  </si>
  <si>
    <t>Three people are watching the woman and man saying goodbye at the door.</t>
    <phoneticPr fontId="1" type="noConversion"/>
  </si>
  <si>
    <t>The man gives a big thanks to the woman and he leaves the place.</t>
    <phoneticPr fontId="1" type="noConversion"/>
  </si>
  <si>
    <t>one man is sitting on the chair and other three people are standing in the kitchen</t>
    <phoneticPr fontId="1" type="noConversion"/>
  </si>
  <si>
    <t>the two guys are leaving the apartment to go to work.</t>
    <phoneticPr fontId="1" type="noConversion"/>
  </si>
  <si>
    <t>there are two women and two men in the kitchen.</t>
    <phoneticPr fontId="1" type="noConversion"/>
  </si>
  <si>
    <t>the two woman is having a chat at the kitchen table.</t>
    <phoneticPr fontId="1" type="noConversion"/>
  </si>
  <si>
    <t>the woman with dark hair is keep smiling while talking</t>
    <phoneticPr fontId="1" type="noConversion"/>
  </si>
  <si>
    <t>the woman with dark hair is drinking orange juice</t>
    <phoneticPr fontId="1" type="noConversion"/>
  </si>
  <si>
    <t>the woman with blond hair is drinking coffee</t>
    <phoneticPr fontId="1" type="noConversion"/>
  </si>
  <si>
    <t>the woman with dark hair goes out to work</t>
    <phoneticPr fontId="1" type="noConversion"/>
  </si>
  <si>
    <t>There are two women at the kitchen of restaurant.</t>
    <phoneticPr fontId="1" type="noConversion"/>
  </si>
  <si>
    <t>There are two female cook.</t>
    <phoneticPr fontId="1" type="noConversion"/>
  </si>
  <si>
    <t>The two women are talking to each other while cooking.</t>
    <phoneticPr fontId="1" type="noConversion"/>
  </si>
  <si>
    <t>People are wearing white hat in white uniform.</t>
    <phoneticPr fontId="1" type="noConversion"/>
  </si>
  <si>
    <t>There are three guys and two girls.</t>
    <phoneticPr fontId="1" type="noConversion"/>
  </si>
  <si>
    <t>People are sitting at the center of the café</t>
    <phoneticPr fontId="1" type="noConversion"/>
  </si>
  <si>
    <t>the woman with long blond hair is sitting on the floor.</t>
    <phoneticPr fontId="1" type="noConversion"/>
  </si>
  <si>
    <t>three guys are sitting on the couch and chairs</t>
    <phoneticPr fontId="1" type="noConversion"/>
  </si>
  <si>
    <t>A woman comes into the café and join the conversation</t>
    <phoneticPr fontId="1" type="noConversion"/>
  </si>
  <si>
    <t>the woman with light brown hair takes a box out from her paper beg.</t>
    <phoneticPr fontId="1" type="noConversion"/>
  </si>
  <si>
    <t>there is a pair of boots in the box</t>
    <phoneticPr fontId="1" type="noConversion"/>
  </si>
  <si>
    <t>the woman with dark hair is asking questions to the woman with brown hair</t>
    <phoneticPr fontId="1" type="noConversion"/>
  </si>
  <si>
    <t>there are five credit cards on the kitchen table.</t>
    <phoneticPr fontId="1" type="noConversion"/>
  </si>
  <si>
    <t>there are three men and three women sitting around the kitchen table.</t>
    <phoneticPr fontId="1" type="noConversion"/>
  </si>
  <si>
    <t>there is a scissor to cut all the credit cards</t>
    <phoneticPr fontId="1" type="noConversion"/>
  </si>
  <si>
    <t>the woman with dark hair hugs the woman who cut her credit card</t>
    <phoneticPr fontId="1" type="noConversion"/>
  </si>
  <si>
    <t>there are two girls and one guy sitting at the couch in the living room</t>
    <phoneticPr fontId="1" type="noConversion"/>
  </si>
  <si>
    <t>people turns off the TV once the TV show has finished</t>
    <phoneticPr fontId="1" type="noConversion"/>
  </si>
  <si>
    <t xml:space="preserve">there is a black watch on the floor. </t>
    <phoneticPr fontId="1" type="noConversion"/>
  </si>
  <si>
    <t>the woman with dark hair goes into her room for bed.</t>
    <phoneticPr fontId="1" type="noConversion"/>
  </si>
  <si>
    <t>one man and a woman is sitting at the couch in the living room.</t>
    <phoneticPr fontId="1" type="noConversion"/>
  </si>
  <si>
    <t>There is one cookie left on the dish and they split it in half.</t>
    <phoneticPr fontId="1" type="noConversion"/>
  </si>
  <si>
    <t>the two people are talking to each other.</t>
    <phoneticPr fontId="1" type="noConversion"/>
  </si>
  <si>
    <t>the woman left the cookie back into the dish</t>
    <phoneticPr fontId="1" type="noConversion"/>
  </si>
  <si>
    <t>the woman with brown hair goes to bed</t>
    <phoneticPr fontId="1" type="noConversion"/>
  </si>
  <si>
    <t>the woman with dark hair comes out from her room</t>
    <phoneticPr fontId="1" type="noConversion"/>
  </si>
  <si>
    <t>the man stands up and leaves the apartment with a big smile on his face.</t>
    <phoneticPr fontId="1" type="noConversion"/>
  </si>
  <si>
    <t>the woman with dark hair stops the guy and asks question.</t>
    <phoneticPr fontId="1" type="noConversion"/>
  </si>
  <si>
    <t>there are three men and two women sitting at the café</t>
    <phoneticPr fontId="1" type="noConversion"/>
  </si>
  <si>
    <t>the long blond haired woman is sitting on the floor</t>
    <phoneticPr fontId="1" type="noConversion"/>
  </si>
  <si>
    <t>the woman in blue outfit with apron is serving coffee to the people</t>
    <phoneticPr fontId="1" type="noConversion"/>
  </si>
  <si>
    <t>there are three women and three men at the café</t>
    <phoneticPr fontId="1" type="noConversion"/>
  </si>
  <si>
    <t>they are discussing about something together</t>
    <phoneticPr fontId="1" type="noConversion"/>
  </si>
  <si>
    <t>there are three people sitting on the couch.</t>
    <phoneticPr fontId="1" type="noConversion"/>
  </si>
  <si>
    <t>one person is sitting on the floor and two people are sitting on a separate chairs.</t>
    <phoneticPr fontId="1" type="noConversion"/>
  </si>
  <si>
    <t>there are one man and one woman having a conversation at the museum</t>
    <phoneticPr fontId="1" type="noConversion"/>
  </si>
  <si>
    <t>there is two prehistoric cave people dummies located inside.</t>
    <phoneticPr fontId="1" type="noConversion"/>
  </si>
  <si>
    <t xml:space="preserve">the face of female dummy looks very angry </t>
    <phoneticPr fontId="1" type="noConversion"/>
  </si>
  <si>
    <t>there are people passing by outside of the room</t>
    <phoneticPr fontId="1" type="noConversion"/>
  </si>
  <si>
    <t>A woman with blond hair comes into the room</t>
    <phoneticPr fontId="1" type="noConversion"/>
  </si>
  <si>
    <t>the man gives the woman a hug</t>
    <phoneticPr fontId="1" type="noConversion"/>
  </si>
  <si>
    <t>the two people are having a serious conversation</t>
    <phoneticPr fontId="1" type="noConversion"/>
  </si>
  <si>
    <t>the man seems very amazed by what the woman has told him</t>
    <phoneticPr fontId="1" type="noConversion"/>
  </si>
  <si>
    <t>there are three people sitting on the couch and watching TV</t>
    <phoneticPr fontId="1" type="noConversion"/>
  </si>
  <si>
    <t>one woman is cleaning up the whole living room</t>
    <phoneticPr fontId="1" type="noConversion"/>
  </si>
  <si>
    <t>The woman with dark hair is all chaotic and twirly</t>
    <phoneticPr fontId="1" type="noConversion"/>
  </si>
  <si>
    <t>there are two guys and three girls in the living room</t>
    <phoneticPr fontId="1" type="noConversion"/>
  </si>
  <si>
    <t>one girl is looking for something underneath the sofa and on the carpet</t>
    <phoneticPr fontId="1" type="noConversion"/>
  </si>
  <si>
    <t>the girl who's finding the ring is almost crying</t>
    <phoneticPr fontId="1" type="noConversion"/>
  </si>
  <si>
    <t>the woman who's looking for the ring is sitting on the carpet</t>
    <phoneticPr fontId="1" type="noConversion"/>
  </si>
  <si>
    <t>three girls and two guys are finding a ring in the apartment</t>
    <phoneticPr fontId="1" type="noConversion"/>
  </si>
  <si>
    <t>two people are searching at the living room</t>
    <phoneticPr fontId="1" type="noConversion"/>
  </si>
  <si>
    <t>two people are searching the kitchen</t>
    <phoneticPr fontId="1" type="noConversion"/>
  </si>
  <si>
    <t>two guys are starting to find the ring inside the lasgna</t>
    <phoneticPr fontId="1" type="noConversion"/>
  </si>
  <si>
    <t>there are two people standing at the front of the door</t>
    <phoneticPr fontId="1" type="noConversion"/>
  </si>
  <si>
    <t>there are four people standing in the kitchen listening to the conversation of the other two people</t>
    <phoneticPr fontId="1" type="noConversion"/>
  </si>
  <si>
    <t>the guy who just entered the apartment is very exhausted</t>
    <phoneticPr fontId="1" type="noConversion"/>
  </si>
  <si>
    <t>the other five people are in shock and worried</t>
    <phoneticPr fontId="1" type="noConversion"/>
  </si>
  <si>
    <t>there are two old people and two young people at the apartment[</t>
    <phoneticPr fontId="1" type="noConversion"/>
  </si>
  <si>
    <t>the dark hair girl serves other people an appetizer</t>
    <phoneticPr fontId="1" type="noConversion"/>
  </si>
  <si>
    <t>the two old people are sitting on the couch</t>
    <phoneticPr fontId="1" type="noConversion"/>
  </si>
  <si>
    <t>the dark hair woman is preparing food for dinner</t>
    <phoneticPr fontId="1" type="noConversion"/>
  </si>
  <si>
    <t>four people are sitting at the kitchen table</t>
    <phoneticPr fontId="1" type="noConversion"/>
  </si>
  <si>
    <t>people are eating spaghetti</t>
    <phoneticPr fontId="1" type="noConversion"/>
  </si>
  <si>
    <t>there are four blue wine glass on the table</t>
    <phoneticPr fontId="1" type="noConversion"/>
  </si>
  <si>
    <t>the people are having a long conversation</t>
    <phoneticPr fontId="1" type="noConversion"/>
  </si>
  <si>
    <t>the young man stands up to announce some news to everyone</t>
    <phoneticPr fontId="1" type="noConversion"/>
  </si>
  <si>
    <t>people have finished their spaghetti</t>
    <phoneticPr fontId="1" type="noConversion"/>
  </si>
  <si>
    <t>the old people looks extremely amazed by the facts that they have heard</t>
    <phoneticPr fontId="1" type="noConversion"/>
  </si>
  <si>
    <t>other people except for the young man are all sitting down on the chairs</t>
    <phoneticPr fontId="1" type="noConversion"/>
  </si>
  <si>
    <t>there are only three men and three women in the café</t>
    <phoneticPr fontId="1" type="noConversion"/>
  </si>
  <si>
    <t>one woman with the apron is cleaning up the café</t>
    <phoneticPr fontId="1" type="noConversion"/>
  </si>
  <si>
    <t>the man in blue shirt went for the washroom</t>
    <phoneticPr fontId="1" type="noConversion"/>
  </si>
  <si>
    <t>people have went back to their home and turns off the light on their way out</t>
    <phoneticPr fontId="1" type="noConversion"/>
  </si>
  <si>
    <t>there are only two people left at the café</t>
    <phoneticPr fontId="1" type="noConversion"/>
  </si>
  <si>
    <t>the man is helping the woman for the clean up</t>
    <phoneticPr fontId="1" type="noConversion"/>
  </si>
  <si>
    <t>the woman takes her break on the couch</t>
    <phoneticPr fontId="1" type="noConversion"/>
  </si>
  <si>
    <t>the two people are having a conversation regarding their current situation with past</t>
    <phoneticPr fontId="1" type="noConversion"/>
  </si>
  <si>
    <t>Ross and Rachel talks about how their life got so complicated ever since highschool and rachel leans over to Ross' hand.</t>
    <phoneticPr fontId="1" type="noConversion"/>
  </si>
  <si>
    <t>the woman with apron is sitting on the couch resting and talking</t>
    <phoneticPr fontId="1" type="noConversion"/>
  </si>
  <si>
    <t>the man in blue shirt is keep on cleaning the floor of the café</t>
    <phoneticPr fontId="1" type="noConversion"/>
  </si>
  <si>
    <t>the man in blue shirt has his hand on the back of the couch</t>
    <phoneticPr fontId="1" type="noConversion"/>
  </si>
  <si>
    <t>the woman leans over to the guy's hand while talking to each other</t>
    <phoneticPr fontId="1" type="noConversion"/>
  </si>
  <si>
    <t>there are two people in a blue room at the hospital</t>
    <phoneticPr fontId="1" type="noConversion"/>
  </si>
  <si>
    <t>the woman is sitting on the hospital bed with blue gown on her</t>
    <phoneticPr fontId="1" type="noConversion"/>
  </si>
  <si>
    <t>the man is standing in the middle of the room</t>
    <phoneticPr fontId="1" type="noConversion"/>
  </si>
  <si>
    <t>another woman comes in and shake hands with the man</t>
    <phoneticPr fontId="1" type="noConversion"/>
  </si>
  <si>
    <t>Rachel meets Barry at his hospital when he's taking care of a patient, and rachel finds him doing very well.</t>
    <phoneticPr fontId="1" type="noConversion"/>
  </si>
  <si>
    <t>there is a patient lying on the bed being treated</t>
    <phoneticPr fontId="1" type="noConversion"/>
  </si>
  <si>
    <t>there is a male doctor treating the patient</t>
    <phoneticPr fontId="1" type="noConversion"/>
  </si>
  <si>
    <t>the girl comes in and starts conversation with the guy</t>
    <phoneticPr fontId="1" type="noConversion"/>
  </si>
  <si>
    <t>The man heard an announcement calling him, so he goes out of  the room</t>
    <phoneticPr fontId="1" type="noConversion"/>
  </si>
  <si>
    <t>there are three people having a discussion in the room</t>
    <phoneticPr fontId="1" type="noConversion"/>
  </si>
  <si>
    <t>one woman is sitting on the chair and the other woman is sitting on the bed</t>
    <phoneticPr fontId="1" type="noConversion"/>
  </si>
  <si>
    <t>the man is standing in between the two women</t>
    <phoneticPr fontId="1" type="noConversion"/>
  </si>
  <si>
    <t>the tension between the people is going up due to the disagreement of the discussion</t>
    <phoneticPr fontId="1" type="noConversion"/>
  </si>
  <si>
    <t>the woman is fixing her makeup before the man comes back to the room</t>
    <phoneticPr fontId="1" type="noConversion"/>
  </si>
  <si>
    <t>the man comes back to the room and started conversation with the woman while treating the patient</t>
    <phoneticPr fontId="1" type="noConversion"/>
  </si>
  <si>
    <t>the woman gives the engagement ring back to the guy.</t>
    <phoneticPr fontId="1" type="noConversion"/>
  </si>
  <si>
    <t>the young patient is keep on lying on the bed hearing the two adults' conversation</t>
    <phoneticPr fontId="1" type="noConversion"/>
  </si>
  <si>
    <t>the people are arguing with each other</t>
    <phoneticPr fontId="1" type="noConversion"/>
  </si>
  <si>
    <t>A nurse came in to take care of the woman in blue gown and quickly left</t>
    <phoneticPr fontId="1" type="noConversion"/>
  </si>
  <si>
    <t>there is a high tension among the all three people</t>
    <phoneticPr fontId="1" type="noConversion"/>
  </si>
  <si>
    <t>the woman in the blue gown is holding a juice in her hand</t>
    <phoneticPr fontId="1" type="noConversion"/>
  </si>
  <si>
    <t>the high tension suddenly goes off at the moment when the doctor enters the room</t>
    <phoneticPr fontId="1" type="noConversion"/>
  </si>
  <si>
    <t>the man is trying to leave the room</t>
    <phoneticPr fontId="1" type="noConversion"/>
  </si>
  <si>
    <t xml:space="preserve">the man comes back into the room when he heard the sound of the baby's heart beat through sonogram </t>
    <phoneticPr fontId="1" type="noConversion"/>
  </si>
  <si>
    <t>All the three people are now holding hands with each other by the mind-touching sound of baby's heart beat</t>
    <phoneticPr fontId="1" type="noConversion"/>
  </si>
  <si>
    <t>three men and three women has gathered up at the living room</t>
    <phoneticPr fontId="1" type="noConversion"/>
  </si>
  <si>
    <t>TV shows the sonogram of the baby</t>
    <phoneticPr fontId="1" type="noConversion"/>
  </si>
  <si>
    <t>the woman in the black dress is almost crying</t>
    <phoneticPr fontId="1" type="noConversion"/>
  </si>
  <si>
    <t>the three people sitting at the couch doesn’t understand what to look on the sonogram</t>
    <phoneticPr fontId="1" type="noConversion"/>
  </si>
  <si>
    <t>the woman with long blond hair is listening to the phone call</t>
    <phoneticPr fontId="1" type="noConversion"/>
  </si>
  <si>
    <t>the woman on the phone became happy after she hang up the phone</t>
    <phoneticPr fontId="1" type="noConversion"/>
  </si>
  <si>
    <t>the woman in the blue pants walks up to the phone</t>
    <phoneticPr fontId="1" type="noConversion"/>
  </si>
  <si>
    <t>the woman in the blue pants calls somebody</t>
    <phoneticPr fontId="1" type="noConversion"/>
  </si>
  <si>
    <t>who is talking about the dream?</t>
    <phoneticPr fontId="1" type="noConversion"/>
  </si>
  <si>
    <t>person</t>
    <phoneticPr fontId="1" type="noConversion"/>
  </si>
  <si>
    <t>Chandler</t>
    <phoneticPr fontId="1" type="noConversion"/>
  </si>
  <si>
    <t>who came into the café?</t>
    <phoneticPr fontId="1" type="noConversion"/>
  </si>
  <si>
    <t>Ross</t>
    <phoneticPr fontId="1" type="noConversion"/>
  </si>
  <si>
    <t>emotion</t>
    <phoneticPr fontId="1" type="noConversion"/>
  </si>
  <si>
    <t>He feels very awful.</t>
    <phoneticPr fontId="1" type="noConversion"/>
  </si>
  <si>
    <t>statement</t>
    <phoneticPr fontId="1" type="noConversion"/>
  </si>
  <si>
    <t>What does Monica think about Ross's statement regarding that he hopes Carol will be happy?</t>
    <phoneticPr fontId="1" type="noConversion"/>
  </si>
  <si>
    <t>abstract</t>
    <phoneticPr fontId="1" type="noConversion"/>
  </si>
  <si>
    <t>Monica think that it's not true</t>
    <phoneticPr fontId="1" type="noConversion"/>
  </si>
  <si>
    <t>How is the weather like outside?</t>
    <phoneticPr fontId="1" type="noConversion"/>
  </si>
  <si>
    <t>visual detail</t>
    <phoneticPr fontId="1" type="noConversion"/>
  </si>
  <si>
    <t>He is extremely upset that Carol left him alone.</t>
    <phoneticPr fontId="1" type="noConversion"/>
  </si>
  <si>
    <t>Since Ross brought a wet umbrella in, it seems like it's raining outside.</t>
    <phoneticPr fontId="1" type="noConversion"/>
  </si>
  <si>
    <t>what is the color of the cup that Monica and Joey is holding?</t>
    <phoneticPr fontId="1" type="noConversion"/>
  </si>
  <si>
    <t>blue</t>
    <phoneticPr fontId="1" type="noConversion"/>
  </si>
  <si>
    <t>What did Chandler feel when he found out that his mother is calling him in his dream?</t>
    <phoneticPr fontId="1" type="noConversion"/>
  </si>
  <si>
    <t>He felt very weird</t>
    <phoneticPr fontId="1" type="noConversion"/>
  </si>
  <si>
    <t>Is Chandler stating that his mother never calls him?</t>
    <phoneticPr fontId="1" type="noConversion"/>
  </si>
  <si>
    <t>Yes, he is</t>
    <phoneticPr fontId="1" type="noConversion"/>
  </si>
  <si>
    <t>Yes, they are</t>
    <phoneticPr fontId="1" type="noConversion"/>
  </si>
  <si>
    <t>Is Monica and everyone stating that they had the same dream being naked in the dream?</t>
    <phoneticPr fontId="1" type="noConversion"/>
  </si>
  <si>
    <t>What does Joey think about how Ross's "hi" sounds like?</t>
    <phoneticPr fontId="1" type="noConversion"/>
  </si>
  <si>
    <t>He think that Ross's "hi" really means "hello, I want to kill myself"</t>
    <phoneticPr fontId="1" type="noConversion"/>
  </si>
  <si>
    <t>What did Monica stated about the reason why Ross is feeling so bad?</t>
    <phoneticPr fontId="1" type="noConversion"/>
  </si>
  <si>
    <t>She stated that it's because Carol moved out toay</t>
    <phoneticPr fontId="1" type="noConversion"/>
  </si>
  <si>
    <t>who is cleansing Ross's aura?</t>
    <phoneticPr fontId="1" type="noConversion"/>
  </si>
  <si>
    <t>Phoebe</t>
    <phoneticPr fontId="1" type="noConversion"/>
  </si>
  <si>
    <t>Yes, he did</t>
    <phoneticPr fontId="1" type="noConversion"/>
  </si>
  <si>
    <t>Yes, he said he just wanted to be married again</t>
    <phoneticPr fontId="1" type="noConversion"/>
  </si>
  <si>
    <t>Who just came into the café?</t>
    <phoneticPr fontId="1" type="noConversion"/>
  </si>
  <si>
    <t>Rachel</t>
    <phoneticPr fontId="1" type="noConversion"/>
  </si>
  <si>
    <t>How is Ross feeling right now?</t>
    <phoneticPr fontId="1" type="noConversion"/>
  </si>
  <si>
    <t xml:space="preserve">How is Rachel feeling right now? </t>
    <phoneticPr fontId="1" type="noConversion"/>
  </si>
  <si>
    <t>she feels very nervous and freaking out right now</t>
    <phoneticPr fontId="1" type="noConversion"/>
  </si>
  <si>
    <t>what is Rachel wearing?</t>
    <phoneticPr fontId="1" type="noConversion"/>
  </si>
  <si>
    <t>visual detail</t>
    <phoneticPr fontId="1" type="noConversion"/>
  </si>
  <si>
    <t>Rachel is wearing a wedding dress</t>
    <phoneticPr fontId="1" type="noConversion"/>
  </si>
  <si>
    <t>Does Rachel remember Monica's brother Ross?</t>
    <phoneticPr fontId="1" type="noConversion"/>
  </si>
  <si>
    <t>relationship</t>
    <phoneticPr fontId="1" type="noConversion"/>
  </si>
  <si>
    <t>yes, she does.</t>
    <phoneticPr fontId="1" type="noConversion"/>
  </si>
  <si>
    <t>how did Rachel get to the café?</t>
    <phoneticPr fontId="1" type="noConversion"/>
  </si>
  <si>
    <t>method</t>
    <phoneticPr fontId="1" type="noConversion"/>
  </si>
  <si>
    <t>Rachel went to Monica's building and a guy with big hammer told her that Monica might be at the café</t>
    <phoneticPr fontId="1" type="noConversion"/>
  </si>
  <si>
    <t>what is the name of Rachel's fiance?</t>
    <phoneticPr fontId="1" type="noConversion"/>
  </si>
  <si>
    <t>person</t>
    <phoneticPr fontId="1" type="noConversion"/>
  </si>
  <si>
    <t>Barry</t>
    <phoneticPr fontId="1" type="noConversion"/>
  </si>
  <si>
    <t>why did Rachel came to Monica after she left the wedding?</t>
    <phoneticPr fontId="1" type="noConversion"/>
  </si>
  <si>
    <t>reason</t>
    <phoneticPr fontId="1" type="noConversion"/>
  </si>
  <si>
    <t>she had to get out of there and Monica was the only person who lived in the city</t>
    <phoneticPr fontId="1" type="noConversion"/>
  </si>
  <si>
    <t>statement</t>
    <phoneticPr fontId="1" type="noConversion"/>
  </si>
  <si>
    <t>No, she was the only person who wasn’t invited to the wedding.</t>
    <phoneticPr fontId="1" type="noConversion"/>
  </si>
  <si>
    <t>what is the reason why she left Barry?</t>
    <phoneticPr fontId="1" type="noConversion"/>
  </si>
  <si>
    <t>she realized she was more turned on by gravy boat than Barry.</t>
    <phoneticPr fontId="1" type="noConversion"/>
  </si>
  <si>
    <t>what did Rachel think about wedding?</t>
    <phoneticPr fontId="1" type="noConversion"/>
  </si>
  <si>
    <t>abstract</t>
    <phoneticPr fontId="1" type="noConversion"/>
  </si>
  <si>
    <t>she started to wonder why she's doing this and who she's doing that for.</t>
    <phoneticPr fontId="1" type="noConversion"/>
  </si>
  <si>
    <t>who's watching the TV show?</t>
    <phoneticPr fontId="1" type="noConversion"/>
  </si>
  <si>
    <t>who is Rachel talking on the phone?</t>
    <phoneticPr fontId="1" type="noConversion"/>
  </si>
  <si>
    <t>she is talking to her father</t>
    <phoneticPr fontId="1" type="noConversion"/>
  </si>
  <si>
    <t>she said she can't get married since she doesn’t love Barry</t>
    <phoneticPr fontId="1" type="noConversion"/>
  </si>
  <si>
    <t>who is talking on the phone?</t>
    <phoneticPr fontId="1" type="noConversion"/>
  </si>
  <si>
    <t>Rachel is on the phone</t>
    <phoneticPr fontId="1" type="noConversion"/>
  </si>
  <si>
    <t>why are they guessing what the situation on the TV show is like?</t>
    <phoneticPr fontId="1" type="noConversion"/>
  </si>
  <si>
    <t>Reason</t>
    <phoneticPr fontId="1" type="noConversion"/>
  </si>
  <si>
    <t>Since the TV show is in foreign language, they need to guess what is happening.</t>
    <phoneticPr fontId="1" type="noConversion"/>
  </si>
  <si>
    <t>How is Rachel feeling like?</t>
    <phoneticPr fontId="1" type="noConversion"/>
  </si>
  <si>
    <t>emotion</t>
    <phoneticPr fontId="1" type="noConversion"/>
  </si>
  <si>
    <t>she's saying she's sorry</t>
    <phoneticPr fontId="1" type="noConversion"/>
  </si>
  <si>
    <t>Is Rachel stating that she's staying with Monica?</t>
    <phoneticPr fontId="1" type="noConversion"/>
  </si>
  <si>
    <t>Yes, she told her father that she will stay with Monica</t>
    <phoneticPr fontId="1" type="noConversion"/>
  </si>
  <si>
    <t>Did Rachel state that she doesn’t want her father's money?</t>
    <phoneticPr fontId="1" type="noConversion"/>
  </si>
  <si>
    <t>Yes, she said maybe.</t>
    <phoneticPr fontId="1" type="noConversion"/>
  </si>
  <si>
    <t>Did Rachel become a roommate with Monica?</t>
    <phoneticPr fontId="1" type="noConversion"/>
  </si>
  <si>
    <t>Yes, she became Monica's roommate.</t>
    <phoneticPr fontId="1" type="noConversion"/>
  </si>
  <si>
    <t>How does Rachel feels after her father hang up on her?</t>
    <phoneticPr fontId="1" type="noConversion"/>
  </si>
  <si>
    <t>she's very frustrating right now.</t>
    <phoneticPr fontId="1" type="noConversion"/>
  </si>
  <si>
    <t>who is hitting on Rachel?</t>
    <phoneticPr fontId="1" type="noConversion"/>
  </si>
  <si>
    <t>Joey</t>
    <phoneticPr fontId="1" type="noConversion"/>
  </si>
  <si>
    <t>what is Monica suggesting to Rachel to calm her down?</t>
    <phoneticPr fontId="1" type="noConversion"/>
  </si>
  <si>
    <t>She's suggesting Rachel to think of nice and calm things</t>
    <phoneticPr fontId="1" type="noConversion"/>
  </si>
  <si>
    <t>what is Chandler and Joey doing at the kitchen?</t>
    <phoneticPr fontId="1" type="noConversion"/>
  </si>
  <si>
    <t>they are making a sandwich to eat</t>
    <phoneticPr fontId="1" type="noConversion"/>
  </si>
  <si>
    <t>action</t>
    <phoneticPr fontId="1" type="noConversion"/>
  </si>
  <si>
    <t>what is Rachel holding in her hand?</t>
    <phoneticPr fontId="1" type="noConversion"/>
  </si>
  <si>
    <t>she's holding a paper beg.</t>
    <phoneticPr fontId="1" type="noConversion"/>
  </si>
  <si>
    <t>who buzzed on Monica's home?</t>
    <phoneticPr fontId="1" type="noConversion"/>
  </si>
  <si>
    <t>Paul the wine guy</t>
    <phoneticPr fontId="1" type="noConversion"/>
  </si>
  <si>
    <t>Is Ross stating that Monica to stay home?</t>
    <phoneticPr fontId="1" type="noConversion"/>
  </si>
  <si>
    <t>No, he wanted Monica to go on a date with Paul.</t>
    <phoneticPr fontId="1" type="noConversion"/>
  </si>
  <si>
    <t>How is Paul look like?</t>
    <phoneticPr fontId="1" type="noConversion"/>
  </si>
  <si>
    <t>He's very tall and good looking</t>
    <phoneticPr fontId="1" type="noConversion"/>
  </si>
  <si>
    <t>what is Chandler and Joey doing tonight?</t>
    <phoneticPr fontId="1" type="noConversion"/>
  </si>
  <si>
    <t>they are coming over to help Ross put together his new furniture.</t>
    <phoneticPr fontId="1" type="noConversion"/>
  </si>
  <si>
    <t>where is Paul sitting?</t>
    <phoneticPr fontId="1" type="noConversion"/>
  </si>
  <si>
    <t>he's sitting on the couch.</t>
    <phoneticPr fontId="1" type="noConversion"/>
  </si>
  <si>
    <t>where did everyone greeted Paul?</t>
    <phoneticPr fontId="1" type="noConversion"/>
  </si>
  <si>
    <t>They were all standing at the kitchen for greetings</t>
    <phoneticPr fontId="1" type="noConversion"/>
  </si>
  <si>
    <t>where is Rachel?</t>
    <phoneticPr fontId="1" type="noConversion"/>
  </si>
  <si>
    <t>she's sitting on the chair at kitchen</t>
    <phoneticPr fontId="1" type="noConversion"/>
  </si>
  <si>
    <t>Is Rachel still wearing her wedding veil?</t>
    <phoneticPr fontId="1" type="noConversion"/>
  </si>
  <si>
    <t>No, she isnt</t>
    <phoneticPr fontId="1" type="noConversion"/>
  </si>
  <si>
    <t>they say they are very excited</t>
    <phoneticPr fontId="1" type="noConversion"/>
  </si>
  <si>
    <t>she wished she could, but she doesn’t want to.</t>
    <phoneticPr fontId="1" type="noConversion"/>
  </si>
  <si>
    <t>who's at Ross' place to help him out?</t>
    <phoneticPr fontId="1" type="noConversion"/>
  </si>
  <si>
    <t>Joey and Chandler</t>
    <phoneticPr fontId="1" type="noConversion"/>
  </si>
  <si>
    <t>which beer is Ross holding in his hand?</t>
    <phoneticPr fontId="1" type="noConversion"/>
  </si>
  <si>
    <t>visual detail</t>
    <phoneticPr fontId="1" type="noConversion"/>
  </si>
  <si>
    <t>he's holding Carol's favorite beer.</t>
    <phoneticPr fontId="1" type="noConversion"/>
  </si>
  <si>
    <t>He said he got friends.</t>
    <phoneticPr fontId="1" type="noConversion"/>
  </si>
  <si>
    <t>How is Ross feels like?</t>
    <phoneticPr fontId="1" type="noConversion"/>
  </si>
  <si>
    <t>he misses his ex-wife Carol</t>
    <phoneticPr fontId="1" type="noConversion"/>
  </si>
  <si>
    <t>what is the color of the beer can Ross is holding?</t>
    <phoneticPr fontId="1" type="noConversion"/>
  </si>
  <si>
    <t>blue</t>
    <phoneticPr fontId="1" type="noConversion"/>
  </si>
  <si>
    <t>Where are Monica and Paul?</t>
    <phoneticPr fontId="1" type="noConversion"/>
  </si>
  <si>
    <t>How did Paul get over his last love?</t>
    <phoneticPr fontId="1" type="noConversion"/>
  </si>
  <si>
    <t>He tried to accidently break something valuable at first</t>
    <phoneticPr fontId="1" type="noConversion"/>
  </si>
  <si>
    <t>what is the reason Paul ended his last relationship?</t>
    <phoneticPr fontId="1" type="noConversion"/>
  </si>
  <si>
    <t>His ex-girlfriend had an affair with dentist</t>
    <phoneticPr fontId="1" type="noConversion"/>
  </si>
  <si>
    <t>she went to a dentist four or five times a week which is a nonsense</t>
    <phoneticPr fontId="1" type="noConversion"/>
  </si>
  <si>
    <t>he sais he's such an idiot</t>
    <phoneticPr fontId="1" type="noConversion"/>
  </si>
  <si>
    <t>How does Rachel feel about Barry</t>
    <phoneticPr fontId="1" type="noConversion"/>
  </si>
  <si>
    <t>she's feeling very sorry</t>
    <phoneticPr fontId="1" type="noConversion"/>
  </si>
  <si>
    <t>Who is she leaving the message for?</t>
    <phoneticPr fontId="1" type="noConversion"/>
  </si>
  <si>
    <t>She's leaving a message to Barry.</t>
    <phoneticPr fontId="1" type="noConversion"/>
  </si>
  <si>
    <t>what is Rachel stating the reason for canceling the wedding?</t>
    <phoneticPr fontId="1" type="noConversion"/>
  </si>
  <si>
    <t>she says it's about herself. Nothing related to Barry.</t>
    <phoneticPr fontId="1" type="noConversion"/>
  </si>
  <si>
    <t>what is current relationship between Rachel and Barry?</t>
    <phoneticPr fontId="1" type="noConversion"/>
  </si>
  <si>
    <t>They are now in the process of breaking up.</t>
    <phoneticPr fontId="1" type="noConversion"/>
  </si>
  <si>
    <t>what is Rachel think that Barry would expect the reason of her leaving the wedding ceremony?</t>
    <phoneticPr fontId="1" type="noConversion"/>
  </si>
  <si>
    <t>she thinks that Barry would think it's all about what Rachel had said the other night about Barry making love with his socks on.</t>
    <phoneticPr fontId="1" type="noConversion"/>
  </si>
  <si>
    <t>what is Ross stating about love?</t>
    <phoneticPr fontId="1" type="noConversion"/>
  </si>
  <si>
    <t xml:space="preserve">he's saying that there is a possibility of having only one woman for everybody throughout life. </t>
    <phoneticPr fontId="1" type="noConversion"/>
  </si>
  <si>
    <t>who is giving comments to Ross?</t>
    <phoneticPr fontId="1" type="noConversion"/>
  </si>
  <si>
    <t>what is Ross' current relationship status?</t>
    <phoneticPr fontId="1" type="noConversion"/>
  </si>
  <si>
    <t>he's perfectly back to single.</t>
    <phoneticPr fontId="1" type="noConversion"/>
  </si>
  <si>
    <t>How did Joey make Ross understand what he meant?</t>
    <phoneticPr fontId="1" type="noConversion"/>
  </si>
  <si>
    <t>He metaphored different women into different flavours of ice cream</t>
    <phoneticPr fontId="1" type="noConversion"/>
  </si>
  <si>
    <t>what are they doing while talking to each other?</t>
    <phoneticPr fontId="1" type="noConversion"/>
  </si>
  <si>
    <t>they are drinking beer</t>
    <phoneticPr fontId="1" type="noConversion"/>
  </si>
  <si>
    <t>Is Paul saying that there's going to be a fifth date?</t>
    <phoneticPr fontId="1" type="noConversion"/>
  </si>
  <si>
    <t xml:space="preserve">yes, he is. </t>
    <phoneticPr fontId="1" type="noConversion"/>
  </si>
  <si>
    <t>what is the problem with Paul's fifth date?</t>
    <phoneticPr fontId="1" type="noConversion"/>
  </si>
  <si>
    <t>he's unable to perform sexually ever since his ex walked out on him</t>
    <phoneticPr fontId="1" type="noConversion"/>
  </si>
  <si>
    <t>yes, she said she would want it</t>
    <phoneticPr fontId="1" type="noConversion"/>
  </si>
  <si>
    <t>she spit the water in her mouth to Paul</t>
    <phoneticPr fontId="1" type="noConversion"/>
  </si>
  <si>
    <t>What did Monica feel about Paul's story?</t>
    <phoneticPr fontId="1" type="noConversion"/>
  </si>
  <si>
    <t>she was surprised and at the same time felt sorry for him as well</t>
    <phoneticPr fontId="1" type="noConversion"/>
  </si>
  <si>
    <t>she's almost crying now</t>
    <phoneticPr fontId="1" type="noConversion"/>
  </si>
  <si>
    <t>what is rachel doing?</t>
    <phoneticPr fontId="1" type="noConversion"/>
  </si>
  <si>
    <t>she's watching a TV show alone at home</t>
    <phoneticPr fontId="1" type="noConversion"/>
  </si>
  <si>
    <t>she's holding her wedding veil</t>
    <phoneticPr fontId="1" type="noConversion"/>
  </si>
  <si>
    <t>what is on the TV show?</t>
    <phoneticPr fontId="1" type="noConversion"/>
  </si>
  <si>
    <t>The actor and actress is getting married</t>
    <phoneticPr fontId="1" type="noConversion"/>
  </si>
  <si>
    <t>what is Rachel thinking about getting married?</t>
    <phoneticPr fontId="1" type="noConversion"/>
  </si>
  <si>
    <t>she thinks that you are supposed marry someone you actually love.</t>
    <phoneticPr fontId="1" type="noConversion"/>
  </si>
  <si>
    <t>who is talking?</t>
    <phoneticPr fontId="1" type="noConversion"/>
  </si>
  <si>
    <t>Ross</t>
    <phoneticPr fontId="1" type="noConversion"/>
  </si>
  <si>
    <t>What is Ross stating?</t>
    <phoneticPr fontId="1" type="noConversion"/>
  </si>
  <si>
    <t xml:space="preserve">It has been so long since he ever dated someone. </t>
    <phoneticPr fontId="1" type="noConversion"/>
  </si>
  <si>
    <t>what does Ross think about "grab a spoon"?</t>
    <phoneticPr fontId="1" type="noConversion"/>
  </si>
  <si>
    <t>he think that grabbing a spoon is that he get everything together and ask a woman out.</t>
    <phoneticPr fontId="1" type="noConversion"/>
  </si>
  <si>
    <t>what is the reason why Ross is so blue?</t>
    <phoneticPr fontId="1" type="noConversion"/>
  </si>
  <si>
    <t>it's because he has no idea who he's going to ask out</t>
    <phoneticPr fontId="1" type="noConversion"/>
  </si>
  <si>
    <t>where is Ross sitting?</t>
    <phoneticPr fontId="1" type="noConversion"/>
  </si>
  <si>
    <t>he's sitting on a table leaning over to the window.</t>
    <phoneticPr fontId="1" type="noConversion"/>
  </si>
  <si>
    <t>who is sitting in the kitchen?</t>
    <phoneticPr fontId="1" type="noConversion"/>
  </si>
  <si>
    <t>what is Rachel doing?</t>
    <phoneticPr fontId="1" type="noConversion"/>
  </si>
  <si>
    <t>she's in her pajamas.</t>
    <phoneticPr fontId="1" type="noConversion"/>
  </si>
  <si>
    <t>Is Rachel stating that it is her first time ever making coffee?</t>
    <phoneticPr fontId="1" type="noConversion"/>
  </si>
  <si>
    <t>statement</t>
    <phoneticPr fontId="1" type="noConversion"/>
  </si>
  <si>
    <t>Yes she is</t>
    <phoneticPr fontId="1" type="noConversion"/>
  </si>
  <si>
    <t>Did Joey and Chandler actually drink the coffee?</t>
    <phoneticPr fontId="1" type="noConversion"/>
  </si>
  <si>
    <t>No, they poured it into the plant and pretend they drank it all.</t>
    <phoneticPr fontId="1" type="noConversion"/>
  </si>
  <si>
    <t>who is coming out from monica's room?</t>
    <phoneticPr fontId="1" type="noConversion"/>
  </si>
  <si>
    <t>Monica and Paul</t>
    <phoneticPr fontId="1" type="noConversion"/>
  </si>
  <si>
    <t>how did Rachel, Joey and Chandler overhear Monica and Paul's conversation</t>
    <phoneticPr fontId="1" type="noConversion"/>
  </si>
  <si>
    <t>they moved over kitchen table into near the door.</t>
    <phoneticPr fontId="1" type="noConversion"/>
  </si>
  <si>
    <t>Is Paul and Monica falling in love with each other?</t>
    <phoneticPr fontId="1" type="noConversion"/>
  </si>
  <si>
    <t>Yes, it seems like they are falling for each other</t>
    <phoneticPr fontId="1" type="noConversion"/>
  </si>
  <si>
    <t>Is Joey really think that it isn't a real date?</t>
    <phoneticPr fontId="1" type="noConversion"/>
  </si>
  <si>
    <t>No, he's just saying that Monica actually had a real date in ironic way.</t>
    <phoneticPr fontId="1" type="noConversion"/>
  </si>
  <si>
    <t>who's in the kitchen now?</t>
    <phoneticPr fontId="1" type="noConversion"/>
  </si>
  <si>
    <t>Monica, Rachel, Joey and Chandler</t>
    <phoneticPr fontId="1" type="noConversion"/>
  </si>
  <si>
    <t>Is Monica stating that everyone has job?</t>
    <phoneticPr fontId="1" type="noConversion"/>
  </si>
  <si>
    <t>Yes, they all have jobs and that's how they could buy stuffs.</t>
    <phoneticPr fontId="1" type="noConversion"/>
  </si>
  <si>
    <t>Is Joey stated that he is an actor?</t>
    <phoneticPr fontId="1" type="noConversion"/>
  </si>
  <si>
    <t>Yes, he said he's an actor</t>
    <phoneticPr fontId="1" type="noConversion"/>
  </si>
  <si>
    <t>who is going off to work?</t>
    <phoneticPr fontId="1" type="noConversion"/>
  </si>
  <si>
    <t>Chandler and Joey</t>
    <phoneticPr fontId="1" type="noConversion"/>
  </si>
  <si>
    <t>How did Chandler abused Joey's act?</t>
    <phoneticPr fontId="1" type="noConversion"/>
  </si>
  <si>
    <t>He made fun of Joey's history of acting as a pinokio in the theatre</t>
    <phoneticPr fontId="1" type="noConversion"/>
  </si>
  <si>
    <t>who is left in the kitchen?</t>
    <phoneticPr fontId="1" type="noConversion"/>
  </si>
  <si>
    <t>Monica and Rachel</t>
    <phoneticPr fontId="1" type="noConversion"/>
  </si>
  <si>
    <t>Is Monica stating that she would not think of Paul all day?</t>
    <phoneticPr fontId="1" type="noConversion"/>
  </si>
  <si>
    <t xml:space="preserve">No, she would just get up and go to work. </t>
    <phoneticPr fontId="1" type="noConversion"/>
  </si>
  <si>
    <t>How is Rachel doing?</t>
    <phoneticPr fontId="1" type="noConversion"/>
  </si>
  <si>
    <t>she's feeling okay and is quite lively</t>
    <phoneticPr fontId="1" type="noConversion"/>
  </si>
  <si>
    <t>How was the relationship between Rachel and Tony Demarco?</t>
    <phoneticPr fontId="1" type="noConversion"/>
  </si>
  <si>
    <t>They were sexually perfect but without feelings</t>
    <phoneticPr fontId="1" type="noConversion"/>
  </si>
  <si>
    <t>What is Rachel planning to do?</t>
    <phoneticPr fontId="1" type="noConversion"/>
  </si>
  <si>
    <t>She's going to have some job interviews.</t>
    <phoneticPr fontId="1" type="noConversion"/>
  </si>
  <si>
    <t>who is cooking?</t>
    <phoneticPr fontId="1" type="noConversion"/>
  </si>
  <si>
    <t>Is Franny stating that she knows Paul?</t>
    <phoneticPr fontId="1" type="noConversion"/>
  </si>
  <si>
    <t>Yes, she knows Paul as much as Monica knows Paul</t>
    <phoneticPr fontId="1" type="noConversion"/>
  </si>
  <si>
    <t>How was Monica feeling when she found out about Franny also had the same date with Paul?</t>
    <phoneticPr fontId="1" type="noConversion"/>
  </si>
  <si>
    <t>she was very surprised and offended</t>
    <phoneticPr fontId="1" type="noConversion"/>
  </si>
  <si>
    <t>what is Franny cooking?</t>
    <phoneticPr fontId="1" type="noConversion"/>
  </si>
  <si>
    <t>what kind of clothing are they wearing?</t>
    <phoneticPr fontId="1" type="noConversion"/>
  </si>
  <si>
    <t>they are wearing white uniforms</t>
    <phoneticPr fontId="1" type="noConversion"/>
  </si>
  <si>
    <t>who is at the café?</t>
    <phoneticPr fontId="1" type="noConversion"/>
  </si>
  <si>
    <t>Monica, Ross, Chandler, Joey and Phoebe</t>
    <phoneticPr fontId="1" type="noConversion"/>
  </si>
  <si>
    <t>what was the reason why Paul lied to Monica?</t>
    <phoneticPr fontId="1" type="noConversion"/>
  </si>
  <si>
    <t>It was to get her into bed</t>
    <phoneticPr fontId="1" type="noConversion"/>
  </si>
  <si>
    <t>what did Monica thought about Paul before she found out he's a liar?</t>
    <phoneticPr fontId="1" type="noConversion"/>
  </si>
  <si>
    <t>she thought he was nice</t>
    <phoneticPr fontId="1" type="noConversion"/>
  </si>
  <si>
    <t>yes he is</t>
    <phoneticPr fontId="1" type="noConversion"/>
  </si>
  <si>
    <t>How did Monica reacted to Joey laughing on her regarding Paul?</t>
    <phoneticPr fontId="1" type="noConversion"/>
  </si>
  <si>
    <t>she pushed him over the couch</t>
    <phoneticPr fontId="1" type="noConversion"/>
  </si>
  <si>
    <t>who came into the café?</t>
    <phoneticPr fontId="1" type="noConversion"/>
  </si>
  <si>
    <t>Rachel</t>
    <phoneticPr fontId="1" type="noConversion"/>
  </si>
  <si>
    <t>what did Rachel bought?</t>
    <phoneticPr fontId="1" type="noConversion"/>
  </si>
  <si>
    <t>she bought boots</t>
    <phoneticPr fontId="1" type="noConversion"/>
  </si>
  <si>
    <t>how did she bought the boots?</t>
    <phoneticPr fontId="1" type="noConversion"/>
  </si>
  <si>
    <t>she used her father's credit card</t>
    <phoneticPr fontId="1" type="noConversion"/>
  </si>
  <si>
    <t>How is Rachel?</t>
    <phoneticPr fontId="1" type="noConversion"/>
  </si>
  <si>
    <t>she's extremely upbeat and high</t>
    <phoneticPr fontId="1" type="noConversion"/>
  </si>
  <si>
    <t>why is Rachel feeling so good?</t>
    <phoneticPr fontId="1" type="noConversion"/>
  </si>
  <si>
    <t>because she got herself a nice new boots in 50% discounted price</t>
    <phoneticPr fontId="1" type="noConversion"/>
  </si>
  <si>
    <t>who is trying to cut the credit card?</t>
    <phoneticPr fontId="1" type="noConversion"/>
  </si>
  <si>
    <t>How many credit cards are there?</t>
    <phoneticPr fontId="1" type="noConversion"/>
  </si>
  <si>
    <t>there are five different credit cards</t>
    <phoneticPr fontId="1" type="noConversion"/>
  </si>
  <si>
    <t>yes, she did</t>
    <phoneticPr fontId="1" type="noConversion"/>
  </si>
  <si>
    <t>What was the reason why rachel was getting married?</t>
    <phoneticPr fontId="1" type="noConversion"/>
  </si>
  <si>
    <t>she's getting married to live off her husband instead of parents</t>
    <phoneticPr fontId="1" type="noConversion"/>
  </si>
  <si>
    <t>who told Rachel their own story to support Rachel's fear of living in the city by herself?</t>
    <phoneticPr fontId="1" type="noConversion"/>
  </si>
  <si>
    <t>Who is left in the living room?</t>
    <phoneticPr fontId="1" type="noConversion"/>
  </si>
  <si>
    <t>Rachel, Ross and Monica</t>
    <phoneticPr fontId="1" type="noConversion"/>
  </si>
  <si>
    <t>what did Rachel found on the floor?</t>
    <phoneticPr fontId="1" type="noConversion"/>
  </si>
  <si>
    <t>she found a watch</t>
    <phoneticPr fontId="1" type="noConversion"/>
  </si>
  <si>
    <t>whose watch is it?</t>
    <phoneticPr fontId="1" type="noConversion"/>
  </si>
  <si>
    <t>it's Paul's watch</t>
    <phoneticPr fontId="1" type="noConversion"/>
  </si>
  <si>
    <t>what did Monica did on her way to her room?</t>
    <phoneticPr fontId="1" type="noConversion"/>
  </si>
  <si>
    <t>she stepped on the watch to break it</t>
    <phoneticPr fontId="1" type="noConversion"/>
  </si>
  <si>
    <t>Who's going to bed first?</t>
    <phoneticPr fontId="1" type="noConversion"/>
  </si>
  <si>
    <t>Monica went to bed first</t>
    <phoneticPr fontId="1" type="noConversion"/>
  </si>
  <si>
    <t>Who are there in the living room?</t>
    <phoneticPr fontId="1" type="noConversion"/>
  </si>
  <si>
    <t>Rachel and Ross</t>
    <phoneticPr fontId="1" type="noConversion"/>
  </si>
  <si>
    <t>How did Ross and Rachel shared the cookie?</t>
    <phoneticPr fontId="1" type="noConversion"/>
  </si>
  <si>
    <t>they splitted one cookie in half.</t>
    <phoneticPr fontId="1" type="noConversion"/>
  </si>
  <si>
    <t>Ross told Rachel that he had a major crush on her during the highschool</t>
    <phoneticPr fontId="1" type="noConversion"/>
  </si>
  <si>
    <t>Monica's geeky older brother</t>
    <phoneticPr fontId="1" type="noConversion"/>
  </si>
  <si>
    <t>what did Ross expected that Rachel would have think of him in the past?</t>
    <phoneticPr fontId="1" type="noConversion"/>
  </si>
  <si>
    <t>Did Rachel state that she would go out for date with Ross if he ask her out?</t>
    <phoneticPr fontId="1" type="noConversion"/>
  </si>
  <si>
    <t>Yes she did</t>
    <phoneticPr fontId="1" type="noConversion"/>
  </si>
  <si>
    <t>Who is about to leave the apartment?</t>
    <phoneticPr fontId="1" type="noConversion"/>
  </si>
  <si>
    <t xml:space="preserve">he's quite happy </t>
    <phoneticPr fontId="1" type="noConversion"/>
  </si>
  <si>
    <t>which color of pajama is Monica wearing?</t>
    <phoneticPr fontId="1" type="noConversion"/>
  </si>
  <si>
    <t>Her pajama is in blue</t>
    <phoneticPr fontId="1" type="noConversion"/>
  </si>
  <si>
    <t>he said he just grabbed the spoon</t>
    <phoneticPr fontId="1" type="noConversion"/>
  </si>
  <si>
    <t>what color is Ross' outer jacket?</t>
    <phoneticPr fontId="1" type="noConversion"/>
  </si>
  <si>
    <t>it's black</t>
    <phoneticPr fontId="1" type="noConversion"/>
  </si>
  <si>
    <t>who is serving the coffee?</t>
    <phoneticPr fontId="1" type="noConversion"/>
  </si>
  <si>
    <t>she's singing a song by using what people are saying</t>
    <phoneticPr fontId="1" type="noConversion"/>
  </si>
  <si>
    <t>who are at the café drinking coffee?</t>
    <phoneticPr fontId="1" type="noConversion"/>
  </si>
  <si>
    <t>yes, he is</t>
    <phoneticPr fontId="1" type="noConversion"/>
  </si>
  <si>
    <t>she's hired at the café as a waitress</t>
    <phoneticPr fontId="1" type="noConversion"/>
  </si>
  <si>
    <t>who are in the café?</t>
    <phoneticPr fontId="1" type="noConversion"/>
  </si>
  <si>
    <t>person</t>
    <phoneticPr fontId="1" type="noConversion"/>
  </si>
  <si>
    <t>Rachel, monica, phoebe, ross, chandler, joey</t>
    <phoneticPr fontId="1" type="noConversion"/>
  </si>
  <si>
    <t>what is Rachel stating about the kissing?</t>
    <phoneticPr fontId="1" type="noConversion"/>
  </si>
  <si>
    <t>statement</t>
    <phoneticPr fontId="1" type="noConversion"/>
  </si>
  <si>
    <t>What did Ross state about being divorced with Carol?</t>
    <phoneticPr fontId="1" type="noConversion"/>
  </si>
  <si>
    <t>Did Ross state that he doesn't want to be single?</t>
    <phoneticPr fontId="1" type="noConversion"/>
  </si>
  <si>
    <t>Does Monica state that she was invited to Rachel's wedding?</t>
    <phoneticPr fontId="1" type="noConversion"/>
  </si>
  <si>
    <t>What did she state about her wedding?</t>
    <phoneticPr fontId="1" type="noConversion"/>
  </si>
  <si>
    <t>what did Ross state that he got after the divorce?</t>
    <phoneticPr fontId="1" type="noConversion"/>
  </si>
  <si>
    <t>what did Paul state about himself?</t>
    <phoneticPr fontId="1" type="noConversion"/>
  </si>
  <si>
    <t>Did Monica state that you can't live off your parents your whole life?</t>
    <phoneticPr fontId="1" type="noConversion"/>
  </si>
  <si>
    <t>What did Ross state to Rachel?</t>
    <phoneticPr fontId="1" type="noConversion"/>
  </si>
  <si>
    <t>She is stating that everything you need to know for woman is in the first kiss</t>
    <phoneticPr fontId="1" type="noConversion"/>
  </si>
  <si>
    <t>what are they metaphoring the process of sexual intercourse into?</t>
    <phoneticPr fontId="1" type="noConversion"/>
  </si>
  <si>
    <t>abstract</t>
    <phoneticPr fontId="1" type="noConversion"/>
  </si>
  <si>
    <t>they are metaphoring it with the comedy concert</t>
    <phoneticPr fontId="1" type="noConversion"/>
  </si>
  <si>
    <t>what is Chandler saying regarding kissing?</t>
    <phoneticPr fontId="1" type="noConversion"/>
  </si>
  <si>
    <t>he says it's more likely an opening act of a concert</t>
    <phoneticPr fontId="1" type="noConversion"/>
  </si>
  <si>
    <t>who is the only one who's not understanding the whole metaphoric conversation?</t>
    <phoneticPr fontId="1" type="noConversion"/>
  </si>
  <si>
    <t>Joey has no idea what they are talking about in detail.</t>
    <phoneticPr fontId="1" type="noConversion"/>
  </si>
  <si>
    <t>who is in the showcase room at the museum?</t>
    <phoneticPr fontId="1" type="noConversion"/>
  </si>
  <si>
    <t>Ross and marsha</t>
    <phoneticPr fontId="1" type="noConversion"/>
  </si>
  <si>
    <t>what does marsha think that the reason why the female dummy looks angry?</t>
    <phoneticPr fontId="1" type="noConversion"/>
  </si>
  <si>
    <t>reason</t>
    <phoneticPr fontId="1" type="noConversion"/>
  </si>
  <si>
    <t>Marsha think that the female dummy is angry because she has issues</t>
    <phoneticPr fontId="1" type="noConversion"/>
  </si>
  <si>
    <t>who is marsha?</t>
    <phoneticPr fontId="1" type="noConversion"/>
  </si>
  <si>
    <t>relationship</t>
    <phoneticPr fontId="1" type="noConversion"/>
  </si>
  <si>
    <t>she's a colleague of Ross working at the museum.</t>
    <phoneticPr fontId="1" type="noConversion"/>
  </si>
  <si>
    <t>what does Ross think that cave people might have issues on?</t>
    <phoneticPr fontId="1" type="noConversion"/>
  </si>
  <si>
    <t>Ross says they might have issues such as glacier getting closer.</t>
    <phoneticPr fontId="1" type="noConversion"/>
  </si>
  <si>
    <t>who came by outside the room?</t>
    <phoneticPr fontId="1" type="noConversion"/>
  </si>
  <si>
    <t>Carol came by to meet Ross.</t>
    <phoneticPr fontId="1" type="noConversion"/>
  </si>
  <si>
    <t>what did ross feel when he met Carol?</t>
    <phoneticPr fontId="1" type="noConversion"/>
  </si>
  <si>
    <t>emotion</t>
    <phoneticPr fontId="1" type="noConversion"/>
  </si>
  <si>
    <t>Ross hates that Carol looks great</t>
    <phoneticPr fontId="1" type="noConversion"/>
  </si>
  <si>
    <t>why did Carol came by to visit Ross?</t>
    <phoneticPr fontId="1" type="noConversion"/>
  </si>
  <si>
    <t>she came by to tell Ross that she's pregnant</t>
    <phoneticPr fontId="1" type="noConversion"/>
  </si>
  <si>
    <t>How did Ross reacted to Carol's news?</t>
    <phoneticPr fontId="1" type="noConversion"/>
  </si>
  <si>
    <t>action</t>
    <phoneticPr fontId="1" type="noConversion"/>
  </si>
  <si>
    <t>He got shocked</t>
    <phoneticPr fontId="1" type="noConversion"/>
  </si>
  <si>
    <t>what was Ross holding on his hand when Carol just got into the room?</t>
    <phoneticPr fontId="1" type="noConversion"/>
  </si>
  <si>
    <t>he was holding an arm piece of the dummy in his hand</t>
    <phoneticPr fontId="1" type="noConversion"/>
  </si>
  <si>
    <t>Is Carol stating that she is still a lesbian?</t>
    <phoneticPr fontId="1" type="noConversion"/>
  </si>
  <si>
    <t>Yes, she is</t>
    <phoneticPr fontId="1" type="noConversion"/>
  </si>
  <si>
    <t>who are at the living room?</t>
    <phoneticPr fontId="1" type="noConversion"/>
  </si>
  <si>
    <t>Monica, Chandler, Joey and Phoebe</t>
    <phoneticPr fontId="1" type="noConversion"/>
  </si>
  <si>
    <t>what is Monica doing?</t>
    <phoneticPr fontId="1" type="noConversion"/>
  </si>
  <si>
    <t>she is cleaning up the living room and kitchen</t>
    <phoneticPr fontId="1" type="noConversion"/>
  </si>
  <si>
    <t>How is Monica?</t>
    <phoneticPr fontId="1" type="noConversion"/>
  </si>
  <si>
    <t>she is all chaotic and twirly</t>
    <phoneticPr fontId="1" type="noConversion"/>
  </si>
  <si>
    <t>what does monica think what her parents think of Ross?</t>
    <phoneticPr fontId="1" type="noConversion"/>
  </si>
  <si>
    <t>what does Phoebe feel about Monica's chaotic mode?</t>
    <phoneticPr fontId="1" type="noConversion"/>
  </si>
  <si>
    <t>she's scared of monica</t>
    <phoneticPr fontId="1" type="noConversion"/>
  </si>
  <si>
    <t>She thinks that her parents expect ross would do nothing wrong, but she would.</t>
    <phoneticPr fontId="1" type="noConversion"/>
  </si>
  <si>
    <t>who just came into the living room?</t>
    <phoneticPr fontId="1" type="noConversion"/>
  </si>
  <si>
    <t>Rachel</t>
    <phoneticPr fontId="1" type="noConversion"/>
  </si>
  <si>
    <t>where did Rachel came out from?</t>
    <phoneticPr fontId="1" type="noConversion"/>
  </si>
  <si>
    <t>what is Rachel doing?</t>
    <phoneticPr fontId="1" type="noConversion"/>
  </si>
  <si>
    <t>she is finding her engagement ring</t>
    <phoneticPr fontId="1" type="noConversion"/>
  </si>
  <si>
    <t>How does Rachel feel about losing the engagement ring?</t>
    <phoneticPr fontId="1" type="noConversion"/>
  </si>
  <si>
    <t>Since she's going to meet Barry, it would make it so much harder without the ring.</t>
    <phoneticPr fontId="1" type="noConversion"/>
  </si>
  <si>
    <t>She came out from her own room</t>
    <phoneticPr fontId="1" type="noConversion"/>
  </si>
  <si>
    <t>How is Rachel looking for the ring?</t>
    <phoneticPr fontId="1" type="noConversion"/>
  </si>
  <si>
    <t>method</t>
    <phoneticPr fontId="1" type="noConversion"/>
  </si>
  <si>
    <t>she's asking her friends to help her out</t>
    <phoneticPr fontId="1" type="noConversion"/>
  </si>
  <si>
    <t>who's helping rachel to find her ring?</t>
    <phoneticPr fontId="1" type="noConversion"/>
  </si>
  <si>
    <t>what was Rachel doing in the morning?</t>
    <phoneticPr fontId="1" type="noConversion"/>
  </si>
  <si>
    <t>she was making lasgna with Monica</t>
    <phoneticPr fontId="1" type="noConversion"/>
  </si>
  <si>
    <t>they are going to ruin the whole lasgna to look for the ring</t>
    <phoneticPr fontId="1" type="noConversion"/>
  </si>
  <si>
    <t>who helped out to look through lasgna</t>
    <phoneticPr fontId="1" type="noConversion"/>
  </si>
  <si>
    <t>Joey, Chandler and Phoebe</t>
    <phoneticPr fontId="1" type="noConversion"/>
  </si>
  <si>
    <t>How is Rachel feeling?</t>
    <phoneticPr fontId="1" type="noConversion"/>
  </si>
  <si>
    <t>she's absolutely sorry for Monica due to lasgna</t>
    <phoneticPr fontId="1" type="noConversion"/>
  </si>
  <si>
    <t>who knocked on the door?</t>
    <phoneticPr fontId="1" type="noConversion"/>
  </si>
  <si>
    <t>Ross</t>
    <phoneticPr fontId="1" type="noConversion"/>
  </si>
  <si>
    <t>he's totally in shock and mentally exhausted</t>
    <phoneticPr fontId="1" type="noConversion"/>
  </si>
  <si>
    <t>how are they finding the ring in the lasgna?</t>
    <phoneticPr fontId="1" type="noConversion"/>
  </si>
  <si>
    <t>what is Monica's initial reaction after she get the news that Carol is pregnant?</t>
    <phoneticPr fontId="1" type="noConversion"/>
  </si>
  <si>
    <t>she could not say anything but only stammering</t>
    <phoneticPr fontId="1" type="noConversion"/>
  </si>
  <si>
    <t>what would be the relationship like between Carol and Ross?</t>
    <phoneticPr fontId="1" type="noConversion"/>
  </si>
  <si>
    <t>Carol wants Ross to be involved regarding the baby together with her partner Susan</t>
    <phoneticPr fontId="1" type="noConversion"/>
  </si>
  <si>
    <t>who found Rachel's engagement ring?</t>
    <phoneticPr fontId="1" type="noConversion"/>
  </si>
  <si>
    <t>Phoebe</t>
    <phoneticPr fontId="1" type="noConversion"/>
  </si>
  <si>
    <t>who are on the couch in the living room?</t>
    <phoneticPr fontId="1" type="noConversion"/>
  </si>
  <si>
    <t>Ross and Monica's parents</t>
    <phoneticPr fontId="1" type="noConversion"/>
  </si>
  <si>
    <t>How is Ross?</t>
    <phoneticPr fontId="1" type="noConversion"/>
  </si>
  <si>
    <t>who is going to call Monica?</t>
    <phoneticPr fontId="1" type="noConversion"/>
  </si>
  <si>
    <t>Martha Lugwin's daughter is going to call her.</t>
    <phoneticPr fontId="1" type="noConversion"/>
  </si>
  <si>
    <t>why is Martha Lugwin's daughter going to call her?</t>
    <phoneticPr fontId="1" type="noConversion"/>
  </si>
  <si>
    <t>She just graduated and wants to be working in cooking field.</t>
    <phoneticPr fontId="1" type="noConversion"/>
  </si>
  <si>
    <t>what are they having as a dinner?</t>
    <phoneticPr fontId="1" type="noConversion"/>
  </si>
  <si>
    <t>what does their parents think of Martha Lugwin's big daughter?</t>
    <phoneticPr fontId="1" type="noConversion"/>
  </si>
  <si>
    <t>they assume that the big daughter of the Lugwins was attracted to Ross</t>
    <phoneticPr fontId="1" type="noConversion"/>
  </si>
  <si>
    <t>is their mother stating that spahgetti is easy to cook?</t>
    <phoneticPr fontId="1" type="noConversion"/>
  </si>
  <si>
    <t>Yes she is</t>
    <phoneticPr fontId="1" type="noConversion"/>
  </si>
  <si>
    <t>they're having spahgetti</t>
    <phoneticPr fontId="1" type="noConversion"/>
  </si>
  <si>
    <t>yes he is</t>
    <phoneticPr fontId="1" type="noConversion"/>
  </si>
  <si>
    <t>what does their father think about the people who are satisfied where they are?</t>
    <phoneticPr fontId="1" type="noConversion"/>
  </si>
  <si>
    <t>Is their father stating that Monica is independent and she always has been?</t>
    <phoneticPr fontId="1" type="noConversion"/>
  </si>
  <si>
    <t>he says those are the people who never get cancer.</t>
    <phoneticPr fontId="1" type="noConversion"/>
  </si>
  <si>
    <t>How does the parents feel about Ross?</t>
    <phoneticPr fontId="1" type="noConversion"/>
  </si>
  <si>
    <t>they are extremely proud of him, thinking that he's a person who's shooting a star</t>
    <phoneticPr fontId="1" type="noConversion"/>
  </si>
  <si>
    <t>what is the relation like between monica and her mother?</t>
    <phoneticPr fontId="1" type="noConversion"/>
  </si>
  <si>
    <t>they are not get along that well.</t>
    <phoneticPr fontId="1" type="noConversion"/>
  </si>
  <si>
    <t>who is standing up and announcing the news?</t>
    <phoneticPr fontId="1" type="noConversion"/>
  </si>
  <si>
    <t>What is Ross stating about his situation?</t>
    <phoneticPr fontId="1" type="noConversion"/>
  </si>
  <si>
    <t>what was the reason why Monica pushed ross to confess his current situation to their parents?</t>
    <phoneticPr fontId="1" type="noConversion"/>
  </si>
  <si>
    <t>she wanted some of the heat off from her by those facts.</t>
    <phoneticPr fontId="1" type="noConversion"/>
  </si>
  <si>
    <t>what was the initial reaction of their parents like towards the news?</t>
    <phoneticPr fontId="1" type="noConversion"/>
  </si>
  <si>
    <t>they were speaking back to Monica again if she has already known about the news rather than speaking to Ross.</t>
    <phoneticPr fontId="1" type="noConversion"/>
  </si>
  <si>
    <t>who is living with Carol right now?</t>
    <phoneticPr fontId="1" type="noConversion"/>
  </si>
  <si>
    <t>her name is Susan</t>
    <phoneticPr fontId="1" type="noConversion"/>
  </si>
  <si>
    <t>He explains the situation with the actual facts such as his ex-wife is lesbian and living with a woman. She's pregnant with Ross' child and raise the baby with her partner.</t>
    <phoneticPr fontId="1" type="noConversion"/>
  </si>
  <si>
    <t>How are Ross and Monica after their parents left?</t>
    <phoneticPr fontId="1" type="noConversion"/>
  </si>
  <si>
    <t>they are totally exhausted</t>
    <phoneticPr fontId="1" type="noConversion"/>
  </si>
  <si>
    <t>who are at the café sitting on the couch?</t>
    <phoneticPr fontId="1" type="noConversion"/>
  </si>
  <si>
    <t>Monica, Phoebe, Ross, Joey and Chandler</t>
    <phoneticPr fontId="1" type="noConversion"/>
  </si>
  <si>
    <t>What is Rachel doing at the café?</t>
    <phoneticPr fontId="1" type="noConversion"/>
  </si>
  <si>
    <t>she's working at the café.</t>
    <phoneticPr fontId="1" type="noConversion"/>
  </si>
  <si>
    <t>who is twins?</t>
    <phoneticPr fontId="1" type="noConversion"/>
  </si>
  <si>
    <t>person</t>
    <phoneticPr fontId="1" type="noConversion"/>
  </si>
  <si>
    <t>phoebe</t>
    <phoneticPr fontId="1" type="noConversion"/>
  </si>
  <si>
    <t>visual detail</t>
    <phoneticPr fontId="1" type="noConversion"/>
  </si>
  <si>
    <t>Joey got the lights off at the café</t>
    <phoneticPr fontId="1" type="noConversion"/>
  </si>
  <si>
    <t>who got the lights off on their way out from the cafe?</t>
    <phoneticPr fontId="1" type="noConversion"/>
  </si>
  <si>
    <t>who's left in the café?</t>
    <phoneticPr fontId="1" type="noConversion"/>
  </si>
  <si>
    <t>Ross and Rachel</t>
    <phoneticPr fontId="1" type="noConversion"/>
  </si>
  <si>
    <t>what is Ross doing?</t>
    <phoneticPr fontId="1" type="noConversion"/>
  </si>
  <si>
    <t>action</t>
    <phoneticPr fontId="1" type="noConversion"/>
  </si>
  <si>
    <t>Ross is cleaning up the café instead of Rachel</t>
    <phoneticPr fontId="1" type="noConversion"/>
  </si>
  <si>
    <t>method</t>
    <phoneticPr fontId="1" type="noConversion"/>
  </si>
  <si>
    <t>How did Ross give Rachel advices for her meeting with Barry tomorrow?</t>
    <phoneticPr fontId="1" type="noConversion"/>
  </si>
  <si>
    <t>He adviced her to try not to look too terrific</t>
    <phoneticPr fontId="1" type="noConversion"/>
  </si>
  <si>
    <t>How is Rachel feel about meeting Barry tomorrow?</t>
    <phoneticPr fontId="1" type="noConversion"/>
  </si>
  <si>
    <t>emotion</t>
    <phoneticPr fontId="1" type="noConversion"/>
  </si>
  <si>
    <t>she's a little nervous to meet him</t>
    <phoneticPr fontId="1" type="noConversion"/>
  </si>
  <si>
    <t>what does Ross think about how Barry would be like right now?</t>
    <phoneticPr fontId="1" type="noConversion"/>
  </si>
  <si>
    <t>abstract</t>
    <phoneticPr fontId="1" type="noConversion"/>
  </si>
  <si>
    <t>He thinks that Barry would be like a broken shell of a man</t>
    <phoneticPr fontId="1" type="noConversion"/>
  </si>
  <si>
    <t>what does Rachel feel about their current life?</t>
    <phoneticPr fontId="1" type="noConversion"/>
  </si>
  <si>
    <t>she feels like everything got so complicated</t>
    <phoneticPr fontId="1" type="noConversion"/>
  </si>
  <si>
    <t>what does Ross needs to do tomorrow?</t>
    <phoneticPr fontId="1" type="noConversion"/>
  </si>
  <si>
    <t>He needs to go with Carol and Susan to be involved with the sonogram</t>
    <phoneticPr fontId="1" type="noConversion"/>
  </si>
  <si>
    <t>what did Rachel think how her life is going to be like when she was in high school?</t>
    <phoneticPr fontId="1" type="noConversion"/>
  </si>
  <si>
    <t>she thought that she was going to meet someone, fall in love and that would be it</t>
    <phoneticPr fontId="1" type="noConversion"/>
  </si>
  <si>
    <t>where did Ross put his hand?</t>
    <phoneticPr fontId="1" type="noConversion"/>
  </si>
  <si>
    <t>he put his hand on the back of the couch</t>
    <phoneticPr fontId="1" type="noConversion"/>
  </si>
  <si>
    <t>what surprised Ross?</t>
    <phoneticPr fontId="1" type="noConversion"/>
  </si>
  <si>
    <t>Rachel's leaning over on his hand surprised him</t>
    <phoneticPr fontId="1" type="noConversion"/>
  </si>
  <si>
    <t>what color is the room?</t>
    <phoneticPr fontId="1" type="noConversion"/>
  </si>
  <si>
    <t>It's all in light blue</t>
    <phoneticPr fontId="1" type="noConversion"/>
  </si>
  <si>
    <t>who's sitting on the bed with the patient gown on?</t>
    <phoneticPr fontId="1" type="noConversion"/>
  </si>
  <si>
    <t>Carol</t>
    <phoneticPr fontId="1" type="noConversion"/>
  </si>
  <si>
    <t>who comes in first?</t>
    <phoneticPr fontId="1" type="noConversion"/>
  </si>
  <si>
    <t>Ross came in first</t>
    <phoneticPr fontId="1" type="noConversion"/>
  </si>
  <si>
    <t>who comes in next?</t>
    <phoneticPr fontId="1" type="noConversion"/>
  </si>
  <si>
    <t>Carol's partner, Susan</t>
    <phoneticPr fontId="1" type="noConversion"/>
  </si>
  <si>
    <t>what are Ross and Susan doing?</t>
    <phoneticPr fontId="1" type="noConversion"/>
  </si>
  <si>
    <t>they are shaking their hands together</t>
    <phoneticPr fontId="1" type="noConversion"/>
  </si>
  <si>
    <t>where is Rachel?</t>
    <phoneticPr fontId="1" type="noConversion"/>
  </si>
  <si>
    <t>she's at Barry's hospital</t>
    <phoneticPr fontId="1" type="noConversion"/>
  </si>
  <si>
    <t>who is in Barry's room?</t>
    <phoneticPr fontId="1" type="noConversion"/>
  </si>
  <si>
    <t>Barry, Rachel and a young patient</t>
    <phoneticPr fontId="1" type="noConversion"/>
  </si>
  <si>
    <t>what is Barry doing?</t>
    <phoneticPr fontId="1" type="noConversion"/>
  </si>
  <si>
    <t>he's treating the patient right now</t>
    <phoneticPr fontId="1" type="noConversion"/>
  </si>
  <si>
    <t>How does Barry look?</t>
    <phoneticPr fontId="1" type="noConversion"/>
  </si>
  <si>
    <t>he looks great.</t>
    <phoneticPr fontId="1" type="noConversion"/>
  </si>
  <si>
    <t>why did Barry left the room?</t>
    <phoneticPr fontId="1" type="noConversion"/>
  </si>
  <si>
    <t>reason</t>
    <phoneticPr fontId="1" type="noConversion"/>
  </si>
  <si>
    <t>There was someone looking for Barry on the announcement</t>
    <phoneticPr fontId="1" type="noConversion"/>
  </si>
  <si>
    <t>who are Ross, Susan and Carol waiting for?</t>
    <phoneticPr fontId="1" type="noConversion"/>
  </si>
  <si>
    <t>they are waiting for dr. oberman</t>
    <phoneticPr fontId="1" type="noConversion"/>
  </si>
  <si>
    <t>why is Barry so tan?</t>
    <phoneticPr fontId="1" type="noConversion"/>
  </si>
  <si>
    <t>he went to Aruba</t>
    <phoneticPr fontId="1" type="noConversion"/>
  </si>
  <si>
    <t>who did Barry go to Aruba with?</t>
    <phoneticPr fontId="1" type="noConversion"/>
  </si>
  <si>
    <t>he went to Aruba with Mindy</t>
    <phoneticPr fontId="1" type="noConversion"/>
  </si>
  <si>
    <t>Is mindy Rachel's friend?</t>
    <phoneticPr fontId="1" type="noConversion"/>
  </si>
  <si>
    <t>yes, she's Rachel's maid of honor.</t>
    <phoneticPr fontId="1" type="noConversion"/>
  </si>
  <si>
    <t>how does Barry feel now?</t>
    <phoneticPr fontId="1" type="noConversion"/>
  </si>
  <si>
    <t xml:space="preserve">he's totally happy and falling in love with Mindy. </t>
    <phoneticPr fontId="1" type="noConversion"/>
  </si>
  <si>
    <t>Is Rachel giving back her engagement ring to Barry?</t>
    <phoneticPr fontId="1" type="noConversion"/>
  </si>
  <si>
    <t>yes she is</t>
    <phoneticPr fontId="1" type="noConversion"/>
  </si>
  <si>
    <t>they are arguing with each other regarding baby's name</t>
    <phoneticPr fontId="1" type="noConversion"/>
  </si>
  <si>
    <t>who is lying on the bed?</t>
    <phoneticPr fontId="1" type="noConversion"/>
  </si>
  <si>
    <t>Carol is.</t>
    <phoneticPr fontId="1" type="noConversion"/>
  </si>
  <si>
    <t>what does Ross feel about the situation?</t>
    <phoneticPr fontId="1" type="noConversion"/>
  </si>
  <si>
    <t>he feels that it is too hard for him</t>
    <phoneticPr fontId="1" type="noConversion"/>
  </si>
  <si>
    <t>Is Ross suggesting to have the baby's name as Helen Geller Willick Bunch?</t>
    <phoneticPr fontId="1" type="noConversion"/>
  </si>
  <si>
    <t>statement</t>
    <phoneticPr fontId="1" type="noConversion"/>
  </si>
  <si>
    <t>Yes he is</t>
    <phoneticPr fontId="1" type="noConversion"/>
  </si>
  <si>
    <t>why is susan's last name included in baby's name?</t>
    <phoneticPr fontId="1" type="noConversion"/>
  </si>
  <si>
    <t>Because she will also be involved in raising the baby</t>
    <phoneticPr fontId="1" type="noConversion"/>
  </si>
  <si>
    <t>who knocked on the door?</t>
    <phoneticPr fontId="1" type="noConversion"/>
  </si>
  <si>
    <t>Dr. Oberman</t>
    <phoneticPr fontId="1" type="noConversion"/>
  </si>
  <si>
    <t>what is dr. oberman doing?</t>
    <phoneticPr fontId="1" type="noConversion"/>
  </si>
  <si>
    <t>she is showing the sonogram of the baby</t>
    <phoneticPr fontId="1" type="noConversion"/>
  </si>
  <si>
    <t>why did Ross came back to the room?</t>
    <phoneticPr fontId="1" type="noConversion"/>
  </si>
  <si>
    <t>because he got very touched by the sound of baby's heart beat</t>
    <phoneticPr fontId="1" type="noConversion"/>
  </si>
  <si>
    <t>how are Ross, Susan and Carol now?</t>
    <phoneticPr fontId="1" type="noConversion"/>
  </si>
  <si>
    <t>they are all extremely touched and the argument has stopped</t>
    <phoneticPr fontId="1" type="noConversion"/>
  </si>
  <si>
    <t>what are Ross, Susan and Carol doing?</t>
    <phoneticPr fontId="1" type="noConversion"/>
  </si>
  <si>
    <t>they are now holding each others hands</t>
    <phoneticPr fontId="1" type="noConversion"/>
  </si>
  <si>
    <t>who are there at the living room?</t>
    <phoneticPr fontId="1" type="noConversion"/>
  </si>
  <si>
    <t>Ross, Rachel, monica, Joey, Chandler, and Phoebe</t>
    <phoneticPr fontId="1" type="noConversion"/>
  </si>
  <si>
    <t>who does not understand where to look in the sonogram?</t>
    <phoneticPr fontId="1" type="noConversion"/>
  </si>
  <si>
    <t>Joey and chandler</t>
    <phoneticPr fontId="1" type="noConversion"/>
  </si>
  <si>
    <t>How is Monica feeling?</t>
    <phoneticPr fontId="1" type="noConversion"/>
  </si>
  <si>
    <t>she's welling up</t>
    <phoneticPr fontId="1" type="noConversion"/>
  </si>
  <si>
    <t>why is monica welling up?</t>
    <phoneticPr fontId="1" type="noConversion"/>
  </si>
  <si>
    <t>she is about to cry by the fact that she will become an aunt soon</t>
    <phoneticPr fontId="1" type="noConversion"/>
  </si>
  <si>
    <t>he is showing and explaining about his baby's sonogram video</t>
    <phoneticPr fontId="1" type="noConversion"/>
  </si>
  <si>
    <t>who is on the phone?</t>
    <phoneticPr fontId="1" type="noConversion"/>
  </si>
  <si>
    <t>Rachel</t>
    <phoneticPr fontId="1" type="noConversion"/>
  </si>
  <si>
    <t>who is Rachel talking to?</t>
    <phoneticPr fontId="1" type="noConversion"/>
  </si>
  <si>
    <t>Mindy</t>
    <phoneticPr fontId="1" type="noConversion"/>
  </si>
  <si>
    <t>why did she call Mindy?</t>
    <phoneticPr fontId="1" type="noConversion"/>
  </si>
  <si>
    <t>To give her a cheap shot and feel better</t>
    <phoneticPr fontId="1" type="noConversion"/>
  </si>
  <si>
    <t>Is Rachel stating that she wish their child would have Mindy's old nose and Barry's old hair line?</t>
    <phoneticPr fontId="1" type="noConversion"/>
  </si>
  <si>
    <t>how does rachel feel now?</t>
    <phoneticPr fontId="1" type="noConversion"/>
  </si>
  <si>
    <t>she feels so much better now</t>
    <phoneticPr fontId="1" type="noConversion"/>
  </si>
  <si>
    <t>who is standing up in the room?</t>
    <phoneticPr fontId="1" type="noConversion"/>
  </si>
  <si>
    <t>Ross is standing in the room</t>
    <phoneticPr fontId="1" type="noConversion"/>
  </si>
  <si>
    <t>where is susan sitting?</t>
    <phoneticPr fontId="1" type="noConversion"/>
  </si>
  <si>
    <t>she's sitting on a chair</t>
    <phoneticPr fontId="1" type="noConversion"/>
  </si>
  <si>
    <t>what is Carol holding in her hand?</t>
    <phoneticPr fontId="1" type="noConversion"/>
  </si>
  <si>
    <t>she's holding a juice</t>
    <phoneticPr fontId="1" type="noConversion"/>
  </si>
  <si>
    <t>Is Ross suggesting Julia as the baby's name?</t>
    <phoneticPr fontId="1" type="noConversion"/>
  </si>
  <si>
    <t>emotion</t>
    <phoneticPr fontId="1" type="noConversion"/>
  </si>
  <si>
    <t>person</t>
    <phoneticPr fontId="1" type="noConversion"/>
  </si>
  <si>
    <t>emotion</t>
    <phoneticPr fontId="1" type="noConversion"/>
  </si>
  <si>
    <t>time</t>
    <phoneticPr fontId="1" type="noConversion"/>
  </si>
  <si>
    <t>statement</t>
    <phoneticPr fontId="1" type="noConversion"/>
  </si>
  <si>
    <t>action</t>
    <phoneticPr fontId="1" type="noConversion"/>
  </si>
  <si>
    <t>location</t>
    <phoneticPr fontId="1" type="noConversion"/>
  </si>
  <si>
    <t>event</t>
    <phoneticPr fontId="1" type="noConversion"/>
  </si>
  <si>
    <t>method</t>
    <phoneticPr fontId="1" type="noConversion"/>
  </si>
  <si>
    <t>reason</t>
    <phoneticPr fontId="1" type="noConversion"/>
  </si>
  <si>
    <t>relationship</t>
    <phoneticPr fontId="1" type="noConversion"/>
  </si>
  <si>
    <t>gag</t>
    <phoneticPr fontId="1" type="noConversion"/>
  </si>
  <si>
    <t>abstract</t>
    <phoneticPr fontId="1" type="noConversion"/>
  </si>
  <si>
    <t>context</t>
    <phoneticPr fontId="1" type="noConversion"/>
  </si>
  <si>
    <t>causality</t>
    <phoneticPr fontId="1" type="noConversion"/>
  </si>
  <si>
    <t>합계</t>
    <phoneticPr fontId="1" type="noConversion"/>
  </si>
  <si>
    <t>visual detail</t>
    <phoneticPr fontId="1" type="noConversion"/>
  </si>
  <si>
    <t>After Chandler and Joey went for work, Rachel and Monica talks about how Monica is falling for Paul.</t>
    <phoneticPr fontId="1" type="noConversion"/>
  </si>
  <si>
    <t>the woman with long blond hair is singing</t>
    <phoneticPr fontId="1" type="noConversion"/>
  </si>
  <si>
    <t>Monica, Phoebe, Chandler, Joey and Ross</t>
    <phoneticPr fontId="1" type="noConversion"/>
  </si>
  <si>
    <t>what did Phoebe do to help Rachel calm down?</t>
    <phoneticPr fontId="1" type="noConversion"/>
  </si>
  <si>
    <t>Phoebe sang a song from sound of music</t>
    <phoneticPr fontId="1" type="noConversion"/>
  </si>
  <si>
    <t>what is Rachel feeling like?</t>
    <phoneticPr fontId="1" type="noConversion"/>
  </si>
  <si>
    <t>Monica and Franny</t>
    <phoneticPr fontId="1" type="noConversion"/>
  </si>
  <si>
    <t>Did Ross state that he doesn’t want Phoebe to cleanse his aura?</t>
    <phoneticPr fontId="1" type="noConversion"/>
  </si>
  <si>
    <t>she's serving a coffee to Joey and Chandler</t>
    <phoneticPr fontId="1" type="noConversion"/>
  </si>
  <si>
    <t>How is Ross feeling?</t>
    <phoneticPr fontId="1" type="noConversion"/>
  </si>
  <si>
    <t>what is Phoebe doing?</t>
    <phoneticPr fontId="1" type="noConversion"/>
  </si>
  <si>
    <t>how did Monica reacted to Paul's confess regarding fifth date?</t>
    <phoneticPr fontId="1" type="noConversion"/>
  </si>
  <si>
    <t>Ross, Phoebe, Joey, Chandler and Monica</t>
    <phoneticPr fontId="1" type="noConversion"/>
  </si>
  <si>
    <t>Is Chandler talking about his dream last night?</t>
    <phoneticPr fontId="1" type="noConversion"/>
  </si>
  <si>
    <t>what does Joey and Chandler feel about going over to help Ross?</t>
    <phoneticPr fontId="1" type="noConversion"/>
  </si>
  <si>
    <t>How did Paul notice that his ex is having an affair?</t>
    <phoneticPr fontId="1" type="noConversion"/>
  </si>
  <si>
    <t>Is Monica saying that she want the fifth date with Paul?</t>
    <phoneticPr fontId="1" type="noConversion"/>
  </si>
  <si>
    <t>she's making a stir fry with vegetables</t>
    <phoneticPr fontId="1" type="noConversion"/>
  </si>
  <si>
    <t>Is Joey stated that Paul's story was a line?</t>
    <phoneticPr fontId="1" type="noConversion"/>
  </si>
  <si>
    <t>what did Ross state when Monica asked what's up?</t>
    <phoneticPr fontId="1" type="noConversion"/>
  </si>
  <si>
    <t>is Phoebe stating that she would like to come and help Ross?</t>
    <phoneticPr fontId="1" type="noConversion"/>
  </si>
  <si>
    <t>how does Monica feel about Paul?</t>
    <phoneticPr fontId="1" type="noConversion"/>
  </si>
  <si>
    <t>she is very upbeat and can't stop smiling</t>
    <phoneticPr fontId="1" type="noConversion"/>
  </si>
  <si>
    <t>Phoebe told Rachel about her own story of how she got used to the city.</t>
    <phoneticPr fontId="1" type="noConversion"/>
  </si>
  <si>
    <t>what is Rachel doing at the café?</t>
    <phoneticPr fontId="1" type="noConversion"/>
  </si>
  <si>
    <t>EP01</t>
    <phoneticPr fontId="1" type="noConversion"/>
  </si>
  <si>
    <t xml:space="preserve">S01 </t>
  </si>
  <si>
    <t>EP02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</si>
</sst>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맑은 고딕"/>
      <family val="2"/>
      <scheme val="minor"/>
    </font>
    <font>
      <sz val="8"/>
      <name val="맑은 고딕"/>
      <family val="3"/>
      <charset val="129"/>
      <scheme val="minor"/>
    </font>
    <font>
      <b/>
      <sz val="12"/>
      <color theme="1"/>
      <name val="맑은 고딕"/>
      <family val="3"/>
      <charset val="129"/>
      <scheme val="minor"/>
    </font>
  </fonts>
  <fills count="2">
    <fill>
      <patternFill patternType="none"/>
    </fill>
    <fill>
      <patternFill patternType="gray125"/>
    </fill>
  </fills>
  <borders count="16">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uble">
        <color indexed="64"/>
      </bottom>
      <diagonal/>
    </border>
    <border>
      <left style="dotted">
        <color indexed="64"/>
      </left>
      <right style="dotted">
        <color indexed="64"/>
      </right>
      <top style="dotted">
        <color indexed="64"/>
      </top>
      <bottom style="double">
        <color indexed="64"/>
      </bottom>
      <diagonal/>
    </border>
    <border>
      <left style="dotted">
        <color indexed="64"/>
      </left>
      <right style="thin">
        <color indexed="64"/>
      </right>
      <top style="dotted">
        <color indexed="64"/>
      </top>
      <bottom style="double">
        <color indexed="64"/>
      </bottom>
      <diagonal/>
    </border>
  </borders>
  <cellStyleXfs count="1">
    <xf numFmtId="0" fontId="0" fillId="0" borderId="0"/>
  </cellStyleXfs>
  <cellXfs count="18">
    <xf numFmtId="0" fontId="0" fillId="0" borderId="0" xfId="0"/>
    <xf numFmtId="0" fontId="0" fillId="0" borderId="0" xfId="0" applyAlignment="1">
      <alignment wrapText="1"/>
    </xf>
    <xf numFmtId="20" fontId="0" fillId="0" borderId="0" xfId="0" applyNumberFormat="1" applyAlignment="1">
      <alignment wrapText="1"/>
    </xf>
    <xf numFmtId="0" fontId="2"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applyAlignment="1">
      <alignment wrapText="1"/>
    </xf>
    <xf numFmtId="0" fontId="0" fillId="0" borderId="8" xfId="0" applyBorder="1" applyAlignment="1">
      <alignment wrapText="1"/>
    </xf>
    <xf numFmtId="0" fontId="0" fillId="0" borderId="9" xfId="0" applyBorder="1" applyAlignment="1">
      <alignment wrapText="1"/>
    </xf>
    <xf numFmtId="0" fontId="2" fillId="0" borderId="10" xfId="0" applyFont="1" applyBorder="1" applyAlignment="1">
      <alignment wrapText="1"/>
    </xf>
    <xf numFmtId="0" fontId="0" fillId="0" borderId="11" xfId="0" applyBorder="1" applyAlignment="1">
      <alignment wrapText="1"/>
    </xf>
    <xf numFmtId="0" fontId="0" fillId="0" borderId="12" xfId="0"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5" xfId="0" applyBorder="1" applyAlignment="1">
      <alignment wrapText="1"/>
    </xf>
  </cellXfs>
  <cellStyles count="1">
    <cellStyle name="표준"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zoomScale="80" zoomScaleNormal="80" workbookViewId="0">
      <selection activeCell="C3" sqref="C3"/>
    </sheetView>
  </sheetViews>
  <sheetFormatPr defaultColWidth="11.5546875" defaultRowHeight="17.25" x14ac:dyDescent="0.3"/>
  <cols>
    <col min="1" max="1" width="9.33203125" style="1" bestFit="1" customWidth="1"/>
    <col min="2" max="2" width="8.6640625" style="1" bestFit="1" customWidth="1"/>
    <col min="3" max="3" width="6.88671875" style="1" bestFit="1" customWidth="1"/>
    <col min="4" max="4" width="61" style="1" customWidth="1"/>
    <col min="5" max="5" width="34.77734375" style="1" customWidth="1"/>
    <col min="6" max="6" width="40" style="1" bestFit="1" customWidth="1"/>
    <col min="7" max="7" width="46.109375" style="1" customWidth="1"/>
    <col min="8" max="8" width="41" style="1" customWidth="1"/>
    <col min="9" max="9" width="28.5546875" style="1" customWidth="1"/>
    <col min="10" max="10" width="10.6640625" style="1" bestFit="1" customWidth="1"/>
    <col min="11" max="11" width="33.33203125" style="1" customWidth="1"/>
    <col min="12" max="12" width="35.44140625" style="1" bestFit="1" customWidth="1"/>
    <col min="13" max="13" width="10.6640625" style="1" bestFit="1" customWidth="1"/>
    <col min="14" max="14" width="34" style="1" customWidth="1"/>
    <col min="15" max="15" width="53.109375" style="1" customWidth="1"/>
    <col min="16" max="16" width="11.33203125" style="1" customWidth="1"/>
    <col min="17" max="17" width="39.33203125" style="1" customWidth="1"/>
    <col min="18" max="18" width="42.6640625" style="1" customWidth="1"/>
    <col min="19" max="19" width="12.44140625" style="1" bestFit="1" customWidth="1"/>
    <col min="20" max="20" width="32.109375" style="1" customWidth="1"/>
    <col min="21" max="21" width="50.5546875" style="1" customWidth="1"/>
    <col min="22" max="22" width="12" style="1" customWidth="1"/>
    <col min="23" max="23" width="38.77734375" style="1" customWidth="1"/>
    <col min="24" max="16384" width="11.5546875" style="1"/>
  </cols>
  <sheetData>
    <row r="1" spans="1:23" x14ac:dyDescent="0.3">
      <c r="A1" s="1" t="s">
        <v>2</v>
      </c>
      <c r="B1" s="1" t="s">
        <v>0</v>
      </c>
      <c r="C1" s="1" t="s">
        <v>1</v>
      </c>
      <c r="D1" s="1" t="s">
        <v>18</v>
      </c>
      <c r="E1" s="1" t="s">
        <v>14</v>
      </c>
      <c r="F1" s="1" t="s">
        <v>15</v>
      </c>
      <c r="G1" s="1" t="s">
        <v>16</v>
      </c>
      <c r="H1" s="1" t="s">
        <v>17</v>
      </c>
      <c r="I1" s="1" t="s">
        <v>4</v>
      </c>
      <c r="J1" s="1" t="s">
        <v>19</v>
      </c>
      <c r="K1" s="1" t="s">
        <v>5</v>
      </c>
      <c r="L1" s="1" t="s">
        <v>6</v>
      </c>
      <c r="M1" s="1" t="s">
        <v>25</v>
      </c>
      <c r="N1" s="1" t="s">
        <v>7</v>
      </c>
      <c r="O1" s="1" t="s">
        <v>8</v>
      </c>
      <c r="P1" s="1" t="s">
        <v>26</v>
      </c>
      <c r="Q1" s="1" t="s">
        <v>9</v>
      </c>
      <c r="R1" s="1" t="s">
        <v>10</v>
      </c>
      <c r="S1" s="1" t="s">
        <v>27</v>
      </c>
      <c r="T1" s="1" t="s">
        <v>11</v>
      </c>
      <c r="U1" s="1" t="s">
        <v>12</v>
      </c>
      <c r="V1" s="1" t="s">
        <v>28</v>
      </c>
      <c r="W1" s="1" t="s">
        <v>13</v>
      </c>
    </row>
    <row r="2" spans="1:23" x14ac:dyDescent="0.3">
      <c r="A2" s="1">
        <v>1</v>
      </c>
      <c r="B2" s="2">
        <v>6.9444444444444447E-4</v>
      </c>
      <c r="C2" s="2">
        <v>3.4722222222222224E-2</v>
      </c>
      <c r="H2" s="1" t="s">
        <v>3</v>
      </c>
    </row>
    <row r="3" spans="1:23" ht="34.5" x14ac:dyDescent="0.3">
      <c r="A3" s="1">
        <v>2</v>
      </c>
      <c r="B3" s="2">
        <v>3.4722222222222224E-2</v>
      </c>
      <c r="C3" s="2">
        <v>5.2777777777777778E-2</v>
      </c>
      <c r="D3" s="1" t="s">
        <v>30</v>
      </c>
      <c r="E3" s="1" t="s">
        <v>31</v>
      </c>
      <c r="F3" s="1" t="s">
        <v>32</v>
      </c>
      <c r="G3" s="1" t="s">
        <v>95</v>
      </c>
      <c r="H3" s="1" t="s">
        <v>33</v>
      </c>
      <c r="I3" s="1" t="s">
        <v>34</v>
      </c>
      <c r="J3" s="1" t="s">
        <v>20</v>
      </c>
      <c r="K3" s="1" t="s">
        <v>35</v>
      </c>
      <c r="L3" s="1" t="s">
        <v>37</v>
      </c>
      <c r="M3" s="1" t="s">
        <v>21</v>
      </c>
      <c r="N3" s="1" t="s">
        <v>36</v>
      </c>
      <c r="O3" s="1" t="s">
        <v>38</v>
      </c>
      <c r="P3" s="1" t="s">
        <v>24</v>
      </c>
      <c r="Q3" s="1" t="s">
        <v>39</v>
      </c>
      <c r="R3" s="1" t="s">
        <v>42</v>
      </c>
      <c r="S3" s="1" t="s">
        <v>23</v>
      </c>
      <c r="T3" s="1" t="s">
        <v>41</v>
      </c>
      <c r="U3" s="1" t="s">
        <v>40</v>
      </c>
      <c r="V3" s="1" t="s">
        <v>22</v>
      </c>
      <c r="W3" s="1" t="s">
        <v>29</v>
      </c>
    </row>
    <row r="4" spans="1:23" ht="34.5" x14ac:dyDescent="0.3">
      <c r="A4" s="1">
        <v>3</v>
      </c>
      <c r="B4" s="2">
        <v>5.347222222222222E-2</v>
      </c>
      <c r="C4" s="2">
        <v>7.7083333333333337E-2</v>
      </c>
      <c r="D4" s="1" t="s">
        <v>43</v>
      </c>
      <c r="E4" s="1" t="s">
        <v>93</v>
      </c>
      <c r="F4" s="1" t="s">
        <v>92</v>
      </c>
      <c r="G4" s="1" t="s">
        <v>96</v>
      </c>
      <c r="H4" s="1" t="s">
        <v>109</v>
      </c>
      <c r="I4" s="1" t="s">
        <v>291</v>
      </c>
      <c r="J4" s="1" t="s">
        <v>292</v>
      </c>
      <c r="K4" s="1" t="s">
        <v>293</v>
      </c>
      <c r="L4" s="1" t="s">
        <v>306</v>
      </c>
      <c r="M4" s="1" t="s">
        <v>303</v>
      </c>
      <c r="N4" s="1" t="s">
        <v>307</v>
      </c>
      <c r="O4" s="1" t="s">
        <v>308</v>
      </c>
      <c r="P4" s="1" t="s">
        <v>296</v>
      </c>
      <c r="Q4" s="1" t="s">
        <v>309</v>
      </c>
      <c r="R4" s="1" t="s">
        <v>310</v>
      </c>
      <c r="S4" s="1" t="s">
        <v>298</v>
      </c>
      <c r="T4" s="1" t="s">
        <v>311</v>
      </c>
      <c r="U4" s="1" t="s">
        <v>313</v>
      </c>
      <c r="V4" s="1" t="s">
        <v>298</v>
      </c>
      <c r="W4" s="1" t="s">
        <v>312</v>
      </c>
    </row>
    <row r="5" spans="1:23" ht="34.5" x14ac:dyDescent="0.3">
      <c r="A5" s="1">
        <v>4</v>
      </c>
      <c r="B5" s="2">
        <v>7.7777777777777779E-2</v>
      </c>
      <c r="C5" s="2">
        <v>9.5833333333333326E-2</v>
      </c>
      <c r="D5" s="1" t="s">
        <v>45</v>
      </c>
      <c r="E5" s="1" t="s">
        <v>91</v>
      </c>
      <c r="F5" s="1" t="s">
        <v>90</v>
      </c>
      <c r="G5" s="1" t="s">
        <v>94</v>
      </c>
      <c r="H5" s="1" t="s">
        <v>108</v>
      </c>
      <c r="I5" s="1" t="s">
        <v>294</v>
      </c>
      <c r="J5" s="1" t="s">
        <v>292</v>
      </c>
      <c r="K5" s="1" t="s">
        <v>295</v>
      </c>
      <c r="L5" s="1" t="s">
        <v>324</v>
      </c>
      <c r="M5" s="1" t="s">
        <v>296</v>
      </c>
      <c r="N5" s="1" t="s">
        <v>297</v>
      </c>
      <c r="O5" s="1" t="s">
        <v>314</v>
      </c>
      <c r="P5" s="1" t="s">
        <v>300</v>
      </c>
      <c r="Q5" s="1" t="s">
        <v>315</v>
      </c>
      <c r="R5" s="1" t="s">
        <v>316</v>
      </c>
      <c r="S5" s="1" t="s">
        <v>298</v>
      </c>
      <c r="T5" s="1" t="s">
        <v>317</v>
      </c>
      <c r="U5" s="1" t="s">
        <v>302</v>
      </c>
      <c r="V5" s="1" t="s">
        <v>303</v>
      </c>
      <c r="W5" s="1" t="s">
        <v>305</v>
      </c>
    </row>
    <row r="6" spans="1:23" ht="34.5" x14ac:dyDescent="0.3">
      <c r="A6" s="1">
        <v>5</v>
      </c>
      <c r="B6" s="2">
        <v>9.5833333333333326E-2</v>
      </c>
      <c r="C6" s="2">
        <v>0.14097222222222222</v>
      </c>
      <c r="D6" s="1" t="s">
        <v>46</v>
      </c>
      <c r="E6" s="1" t="s">
        <v>97</v>
      </c>
      <c r="F6" s="1" t="s">
        <v>98</v>
      </c>
      <c r="G6" s="1" t="s">
        <v>99</v>
      </c>
      <c r="H6" s="1" t="s">
        <v>110</v>
      </c>
      <c r="I6" s="1" t="s">
        <v>318</v>
      </c>
      <c r="J6" s="1" t="s">
        <v>292</v>
      </c>
      <c r="K6" s="1" t="s">
        <v>319</v>
      </c>
      <c r="L6" s="1" t="s">
        <v>811</v>
      </c>
      <c r="M6" s="1" t="s">
        <v>298</v>
      </c>
      <c r="N6" s="1" t="s">
        <v>320</v>
      </c>
      <c r="O6" s="1" t="s">
        <v>299</v>
      </c>
      <c r="P6" s="1" t="s">
        <v>300</v>
      </c>
      <c r="Q6" s="1" t="s">
        <v>301</v>
      </c>
      <c r="R6" s="1" t="s">
        <v>564</v>
      </c>
      <c r="S6" s="1" t="s">
        <v>298</v>
      </c>
      <c r="T6" s="1" t="s">
        <v>304</v>
      </c>
      <c r="U6" s="1" t="s">
        <v>565</v>
      </c>
      <c r="V6" s="1" t="s">
        <v>298</v>
      </c>
      <c r="W6" s="1" t="s">
        <v>321</v>
      </c>
    </row>
    <row r="7" spans="1:23" ht="51.75" x14ac:dyDescent="0.3">
      <c r="A7" s="1">
        <v>6</v>
      </c>
      <c r="B7" s="2">
        <v>0.14166666666666666</v>
      </c>
      <c r="C7" s="2">
        <v>0.17152777777777775</v>
      </c>
      <c r="D7" s="1" t="s">
        <v>44</v>
      </c>
      <c r="E7" s="1" t="s">
        <v>104</v>
      </c>
      <c r="F7" s="1" t="s">
        <v>105</v>
      </c>
      <c r="G7" s="1" t="s">
        <v>106</v>
      </c>
      <c r="H7" s="1" t="s">
        <v>107</v>
      </c>
      <c r="I7" s="1" t="s">
        <v>322</v>
      </c>
      <c r="J7" s="1" t="s">
        <v>292</v>
      </c>
      <c r="K7" s="1" t="s">
        <v>323</v>
      </c>
      <c r="L7" s="1" t="s">
        <v>325</v>
      </c>
      <c r="M7" s="1" t="s">
        <v>296</v>
      </c>
      <c r="N7" s="1" t="s">
        <v>326</v>
      </c>
      <c r="O7" s="1" t="s">
        <v>327</v>
      </c>
      <c r="P7" s="1" t="s">
        <v>328</v>
      </c>
      <c r="Q7" s="1" t="s">
        <v>329</v>
      </c>
      <c r="R7" s="1" t="s">
        <v>330</v>
      </c>
      <c r="S7" s="1" t="s">
        <v>331</v>
      </c>
      <c r="T7" s="1" t="s">
        <v>332</v>
      </c>
      <c r="U7" s="1" t="s">
        <v>333</v>
      </c>
      <c r="V7" s="1" t="s">
        <v>334</v>
      </c>
      <c r="W7" s="1" t="s">
        <v>335</v>
      </c>
    </row>
    <row r="8" spans="1:23" ht="51.75" x14ac:dyDescent="0.3">
      <c r="A8" s="1">
        <v>7</v>
      </c>
      <c r="B8" s="2">
        <v>0.17222222222222225</v>
      </c>
      <c r="C8" s="2">
        <v>0.21458333333333335</v>
      </c>
      <c r="D8" s="1" t="s">
        <v>47</v>
      </c>
      <c r="E8" s="1" t="s">
        <v>111</v>
      </c>
      <c r="F8" s="1" t="s">
        <v>113</v>
      </c>
      <c r="G8" s="1" t="s">
        <v>112</v>
      </c>
      <c r="H8" s="1" t="s">
        <v>114</v>
      </c>
      <c r="I8" s="1" t="s">
        <v>336</v>
      </c>
      <c r="J8" s="1" t="s">
        <v>337</v>
      </c>
      <c r="K8" s="1" t="s">
        <v>338</v>
      </c>
      <c r="L8" s="1" t="s">
        <v>339</v>
      </c>
      <c r="M8" s="1" t="s">
        <v>340</v>
      </c>
      <c r="N8" s="1" t="s">
        <v>341</v>
      </c>
      <c r="O8" s="1" t="s">
        <v>566</v>
      </c>
      <c r="P8" s="1" t="s">
        <v>342</v>
      </c>
      <c r="Q8" s="1" t="s">
        <v>343</v>
      </c>
      <c r="R8" s="1" t="s">
        <v>344</v>
      </c>
      <c r="S8" s="1" t="s">
        <v>340</v>
      </c>
      <c r="T8" s="1" t="s">
        <v>345</v>
      </c>
      <c r="U8" s="1" t="s">
        <v>346</v>
      </c>
      <c r="V8" s="1" t="s">
        <v>347</v>
      </c>
      <c r="W8" s="1" t="s">
        <v>348</v>
      </c>
    </row>
    <row r="9" spans="1:23" ht="34.5" x14ac:dyDescent="0.3">
      <c r="A9" s="1">
        <v>8</v>
      </c>
      <c r="B9" s="2">
        <v>0.21527777777777779</v>
      </c>
      <c r="C9" s="2">
        <v>0.24583333333333335</v>
      </c>
      <c r="D9" s="1" t="s">
        <v>48</v>
      </c>
      <c r="E9" s="1" t="s">
        <v>89</v>
      </c>
      <c r="F9" s="1" t="s">
        <v>103</v>
      </c>
      <c r="G9" s="1" t="s">
        <v>100</v>
      </c>
      <c r="H9" s="1" t="s">
        <v>101</v>
      </c>
      <c r="I9" s="1" t="s">
        <v>349</v>
      </c>
      <c r="J9" s="1" t="s">
        <v>337</v>
      </c>
      <c r="K9" s="1" t="s">
        <v>806</v>
      </c>
      <c r="L9" s="1" t="s">
        <v>353</v>
      </c>
      <c r="M9" s="1" t="s">
        <v>337</v>
      </c>
      <c r="N9" s="1" t="s">
        <v>354</v>
      </c>
      <c r="O9" s="1" t="s">
        <v>355</v>
      </c>
      <c r="P9" s="1" t="s">
        <v>356</v>
      </c>
      <c r="Q9" s="1" t="s">
        <v>357</v>
      </c>
      <c r="R9" s="1" t="s">
        <v>358</v>
      </c>
      <c r="S9" s="1" t="s">
        <v>359</v>
      </c>
      <c r="T9" s="1" t="s">
        <v>360</v>
      </c>
      <c r="U9" s="1" t="s">
        <v>567</v>
      </c>
      <c r="V9" s="1" t="s">
        <v>342</v>
      </c>
      <c r="W9" s="1" t="s">
        <v>352</v>
      </c>
    </row>
    <row r="10" spans="1:23" ht="34.5" x14ac:dyDescent="0.3">
      <c r="A10" s="1">
        <v>9</v>
      </c>
      <c r="B10" s="2">
        <v>0.24652777777777779</v>
      </c>
      <c r="C10" s="2">
        <v>0.28402777777777777</v>
      </c>
      <c r="D10" s="1" t="s">
        <v>49</v>
      </c>
      <c r="E10" s="1" t="s">
        <v>115</v>
      </c>
      <c r="F10" s="1" t="s">
        <v>116</v>
      </c>
      <c r="G10" s="1" t="s">
        <v>117</v>
      </c>
      <c r="H10" s="1" t="s">
        <v>118</v>
      </c>
      <c r="I10" s="1" t="s">
        <v>350</v>
      </c>
      <c r="J10" s="1" t="s">
        <v>337</v>
      </c>
      <c r="K10" s="1" t="s">
        <v>351</v>
      </c>
      <c r="L10" s="1" t="s">
        <v>361</v>
      </c>
      <c r="M10" s="1" t="s">
        <v>342</v>
      </c>
      <c r="N10" s="1" t="s">
        <v>362</v>
      </c>
      <c r="O10" s="1" t="s">
        <v>363</v>
      </c>
      <c r="P10" s="1" t="s">
        <v>342</v>
      </c>
      <c r="Q10" s="1" t="s">
        <v>364</v>
      </c>
      <c r="R10" s="1" t="s">
        <v>365</v>
      </c>
      <c r="S10" s="1" t="s">
        <v>331</v>
      </c>
      <c r="T10" s="1" t="s">
        <v>366</v>
      </c>
      <c r="U10" s="1" t="s">
        <v>367</v>
      </c>
      <c r="V10" s="1" t="s">
        <v>359</v>
      </c>
      <c r="W10" s="1" t="s">
        <v>368</v>
      </c>
    </row>
    <row r="11" spans="1:23" ht="34.5" x14ac:dyDescent="0.3">
      <c r="A11" s="1">
        <v>10</v>
      </c>
      <c r="B11" s="2">
        <v>0.28472222222222221</v>
      </c>
      <c r="C11" s="2">
        <v>0.31875000000000003</v>
      </c>
      <c r="D11" s="1" t="s">
        <v>50</v>
      </c>
      <c r="E11" s="1" t="s">
        <v>119</v>
      </c>
      <c r="F11" s="1" t="s">
        <v>120</v>
      </c>
      <c r="G11" s="1" t="s">
        <v>121</v>
      </c>
      <c r="H11" s="1" t="s">
        <v>122</v>
      </c>
      <c r="I11" s="1" t="s">
        <v>807</v>
      </c>
      <c r="J11" s="1" t="s">
        <v>334</v>
      </c>
      <c r="K11" s="1" t="s">
        <v>808</v>
      </c>
      <c r="L11" s="1" t="s">
        <v>369</v>
      </c>
      <c r="M11" s="1" t="s">
        <v>337</v>
      </c>
      <c r="N11" s="1" t="s">
        <v>370</v>
      </c>
      <c r="O11" s="1" t="s">
        <v>371</v>
      </c>
      <c r="P11" s="1" t="s">
        <v>334</v>
      </c>
      <c r="Q11" s="1" t="s">
        <v>372</v>
      </c>
      <c r="R11" s="1" t="s">
        <v>373</v>
      </c>
      <c r="S11" s="1" t="s">
        <v>375</v>
      </c>
      <c r="T11" s="1" t="s">
        <v>374</v>
      </c>
      <c r="U11" s="1" t="s">
        <v>376</v>
      </c>
      <c r="V11" s="1" t="s">
        <v>328</v>
      </c>
      <c r="W11" s="1" t="s">
        <v>377</v>
      </c>
    </row>
    <row r="12" spans="1:23" ht="34.5" x14ac:dyDescent="0.3">
      <c r="A12" s="1">
        <v>11</v>
      </c>
      <c r="B12" s="2">
        <v>0.31944444444444448</v>
      </c>
      <c r="C12" s="2">
        <v>0.36180555555555555</v>
      </c>
      <c r="D12" s="1" t="s">
        <v>88</v>
      </c>
      <c r="E12" s="1" t="s">
        <v>123</v>
      </c>
      <c r="F12" s="1" t="s">
        <v>124</v>
      </c>
      <c r="G12" s="1" t="s">
        <v>125</v>
      </c>
      <c r="H12" s="1" t="s">
        <v>126</v>
      </c>
      <c r="I12" s="1" t="s">
        <v>378</v>
      </c>
      <c r="J12" s="1" t="s">
        <v>337</v>
      </c>
      <c r="K12" s="1" t="s">
        <v>379</v>
      </c>
      <c r="L12" s="1" t="s">
        <v>380</v>
      </c>
      <c r="M12" s="1" t="s">
        <v>342</v>
      </c>
      <c r="N12" s="1" t="s">
        <v>381</v>
      </c>
      <c r="O12" s="1" t="s">
        <v>382</v>
      </c>
      <c r="P12" s="1" t="s">
        <v>328</v>
      </c>
      <c r="Q12" s="1" t="s">
        <v>383</v>
      </c>
      <c r="R12" s="1" t="s">
        <v>388</v>
      </c>
      <c r="S12" s="1" t="s">
        <v>303</v>
      </c>
      <c r="T12" s="1" t="s">
        <v>389</v>
      </c>
      <c r="U12" s="1" t="s">
        <v>386</v>
      </c>
      <c r="V12" s="1" t="s">
        <v>328</v>
      </c>
      <c r="W12" s="1" t="s">
        <v>387</v>
      </c>
    </row>
    <row r="13" spans="1:23" ht="34.5" x14ac:dyDescent="0.3">
      <c r="A13" s="1">
        <v>12</v>
      </c>
      <c r="B13" s="2">
        <v>0.36249999999999999</v>
      </c>
      <c r="C13" s="2">
        <v>0.39444444444444443</v>
      </c>
      <c r="D13" s="1" t="s">
        <v>51</v>
      </c>
      <c r="E13" s="1" t="s">
        <v>127</v>
      </c>
      <c r="F13" s="1" t="s">
        <v>128</v>
      </c>
      <c r="G13" s="1" t="s">
        <v>129</v>
      </c>
      <c r="H13" s="1" t="s">
        <v>130</v>
      </c>
      <c r="I13" s="1" t="s">
        <v>384</v>
      </c>
      <c r="J13" s="1" t="s">
        <v>375</v>
      </c>
      <c r="K13" s="1" t="s">
        <v>385</v>
      </c>
      <c r="L13" s="1" t="s">
        <v>390</v>
      </c>
      <c r="M13" s="1" t="s">
        <v>303</v>
      </c>
      <c r="N13" s="1" t="s">
        <v>391</v>
      </c>
      <c r="O13" s="1" t="s">
        <v>392</v>
      </c>
      <c r="P13" s="1" t="s">
        <v>328</v>
      </c>
      <c r="Q13" s="1" t="s">
        <v>393</v>
      </c>
      <c r="R13" s="1" t="s">
        <v>818</v>
      </c>
      <c r="S13" s="1" t="s">
        <v>359</v>
      </c>
      <c r="T13" s="1" t="s">
        <v>394</v>
      </c>
      <c r="U13" s="1" t="s">
        <v>824</v>
      </c>
      <c r="V13" s="1" t="s">
        <v>342</v>
      </c>
      <c r="W13" s="1" t="s">
        <v>395</v>
      </c>
    </row>
    <row r="14" spans="1:23" ht="34.5" x14ac:dyDescent="0.3">
      <c r="A14" s="1">
        <v>13</v>
      </c>
      <c r="B14" s="2">
        <v>0.39861111111111108</v>
      </c>
      <c r="C14" s="2">
        <v>0.43263888888888885</v>
      </c>
      <c r="D14" s="1" t="s">
        <v>52</v>
      </c>
      <c r="E14" s="1" t="s">
        <v>131</v>
      </c>
      <c r="F14" s="1" t="s">
        <v>132</v>
      </c>
      <c r="G14" s="1" t="s">
        <v>133</v>
      </c>
      <c r="H14" s="1" t="s">
        <v>158</v>
      </c>
      <c r="I14" s="1" t="s">
        <v>396</v>
      </c>
      <c r="J14" s="1" t="s">
        <v>337</v>
      </c>
      <c r="K14" s="1" t="s">
        <v>397</v>
      </c>
      <c r="L14" s="1" t="s">
        <v>398</v>
      </c>
      <c r="M14" s="1" t="s">
        <v>399</v>
      </c>
      <c r="N14" s="1" t="s">
        <v>400</v>
      </c>
      <c r="O14" s="1" t="s">
        <v>568</v>
      </c>
      <c r="P14" s="1" t="s">
        <v>342</v>
      </c>
      <c r="Q14" s="1" t="s">
        <v>401</v>
      </c>
      <c r="R14" s="1" t="s">
        <v>402</v>
      </c>
      <c r="S14" s="1" t="s">
        <v>359</v>
      </c>
      <c r="T14" s="1" t="s">
        <v>403</v>
      </c>
      <c r="U14" s="1" t="s">
        <v>404</v>
      </c>
      <c r="V14" s="1" t="s">
        <v>328</v>
      </c>
      <c r="W14" s="1" t="s">
        <v>405</v>
      </c>
    </row>
    <row r="15" spans="1:23" ht="51.75" x14ac:dyDescent="0.3">
      <c r="A15" s="1">
        <v>14</v>
      </c>
      <c r="B15" s="2">
        <v>0.43333333333333335</v>
      </c>
      <c r="C15" s="2">
        <v>0.45277777777777778</v>
      </c>
      <c r="D15" s="1" t="s">
        <v>53</v>
      </c>
      <c r="E15" s="1" t="s">
        <v>134</v>
      </c>
      <c r="F15" s="1" t="s">
        <v>135</v>
      </c>
      <c r="G15" s="1" t="s">
        <v>136</v>
      </c>
      <c r="H15" s="1" t="s">
        <v>137</v>
      </c>
      <c r="I15" s="1" t="s">
        <v>406</v>
      </c>
      <c r="J15" s="1" t="s">
        <v>328</v>
      </c>
      <c r="K15" s="1" t="s">
        <v>424</v>
      </c>
      <c r="L15" s="1" t="s">
        <v>407</v>
      </c>
      <c r="M15" s="1" t="s">
        <v>334</v>
      </c>
      <c r="N15" s="1" t="s">
        <v>408</v>
      </c>
      <c r="O15" s="1" t="s">
        <v>409</v>
      </c>
      <c r="P15" s="1" t="s">
        <v>340</v>
      </c>
      <c r="Q15" s="1" t="s">
        <v>410</v>
      </c>
      <c r="R15" s="1" t="s">
        <v>819</v>
      </c>
      <c r="S15" s="1" t="s">
        <v>334</v>
      </c>
      <c r="T15" s="1" t="s">
        <v>411</v>
      </c>
      <c r="U15" s="1" t="s">
        <v>569</v>
      </c>
      <c r="V15" s="1" t="s">
        <v>342</v>
      </c>
      <c r="W15" s="1" t="s">
        <v>412</v>
      </c>
    </row>
    <row r="16" spans="1:23" ht="51.75" x14ac:dyDescent="0.3">
      <c r="A16" s="1">
        <v>15</v>
      </c>
      <c r="B16" s="2">
        <v>0.45347222222222222</v>
      </c>
      <c r="C16" s="2">
        <v>0.4680555555555555</v>
      </c>
      <c r="D16" s="1" t="s">
        <v>54</v>
      </c>
      <c r="E16" s="1" t="s">
        <v>138</v>
      </c>
      <c r="F16" s="1" t="s">
        <v>139</v>
      </c>
      <c r="G16" s="1" t="s">
        <v>140</v>
      </c>
      <c r="H16" s="1" t="s">
        <v>141</v>
      </c>
      <c r="I16" s="1" t="s">
        <v>413</v>
      </c>
      <c r="J16" s="1" t="s">
        <v>359</v>
      </c>
      <c r="K16" s="1" t="s">
        <v>414</v>
      </c>
      <c r="L16" s="1" t="s">
        <v>415</v>
      </c>
      <c r="M16" s="1" t="s">
        <v>337</v>
      </c>
      <c r="N16" s="1" t="s">
        <v>416</v>
      </c>
      <c r="O16" s="1" t="s">
        <v>417</v>
      </c>
      <c r="P16" s="1" t="s">
        <v>342</v>
      </c>
      <c r="Q16" s="1" t="s">
        <v>418</v>
      </c>
      <c r="R16" s="1" t="s">
        <v>419</v>
      </c>
      <c r="S16" s="1" t="s">
        <v>331</v>
      </c>
      <c r="T16" s="1" t="s">
        <v>420</v>
      </c>
      <c r="U16" s="1" t="s">
        <v>421</v>
      </c>
      <c r="V16" s="1" t="s">
        <v>347</v>
      </c>
      <c r="W16" s="1" t="s">
        <v>422</v>
      </c>
    </row>
    <row r="17" spans="1:23" ht="51.75" x14ac:dyDescent="0.3">
      <c r="A17" s="1">
        <v>16</v>
      </c>
      <c r="B17" s="2">
        <v>0.46875</v>
      </c>
      <c r="C17" s="2">
        <v>0.50624999999999998</v>
      </c>
      <c r="D17" s="1" t="s">
        <v>55</v>
      </c>
      <c r="E17" s="1" t="s">
        <v>142</v>
      </c>
      <c r="F17" s="1" t="s">
        <v>143</v>
      </c>
      <c r="G17" s="1" t="s">
        <v>144</v>
      </c>
      <c r="H17" s="1" t="s">
        <v>145</v>
      </c>
      <c r="I17" s="1" t="s">
        <v>423</v>
      </c>
      <c r="J17" s="1" t="s">
        <v>342</v>
      </c>
      <c r="K17" s="1" t="s">
        <v>424</v>
      </c>
      <c r="L17" s="1" t="s">
        <v>425</v>
      </c>
      <c r="M17" s="1" t="s">
        <v>337</v>
      </c>
      <c r="N17" s="1" t="s">
        <v>370</v>
      </c>
      <c r="O17" s="1" t="s">
        <v>426</v>
      </c>
      <c r="P17" s="1" t="s">
        <v>331</v>
      </c>
      <c r="Q17" s="1" t="s">
        <v>427</v>
      </c>
      <c r="R17" s="1" t="s">
        <v>428</v>
      </c>
      <c r="S17" s="1" t="s">
        <v>334</v>
      </c>
      <c r="T17" s="1" t="s">
        <v>429</v>
      </c>
      <c r="U17" s="1" t="s">
        <v>430</v>
      </c>
      <c r="V17" s="1" t="s">
        <v>375</v>
      </c>
      <c r="W17" s="1" t="s">
        <v>431</v>
      </c>
    </row>
    <row r="18" spans="1:23" ht="34.5" x14ac:dyDescent="0.3">
      <c r="A18" s="1">
        <v>17</v>
      </c>
      <c r="B18" s="2">
        <v>0.50694444444444442</v>
      </c>
      <c r="C18" s="2">
        <v>0.55555555555555558</v>
      </c>
      <c r="D18" s="1" t="s">
        <v>56</v>
      </c>
      <c r="E18" s="1" t="s">
        <v>146</v>
      </c>
      <c r="F18" s="1" t="s">
        <v>147</v>
      </c>
      <c r="G18" s="1" t="s">
        <v>149</v>
      </c>
      <c r="H18" s="1" t="s">
        <v>148</v>
      </c>
      <c r="I18" s="1" t="s">
        <v>432</v>
      </c>
      <c r="J18" s="1" t="s">
        <v>342</v>
      </c>
      <c r="K18" s="1" t="s">
        <v>433</v>
      </c>
      <c r="L18" s="1" t="s">
        <v>434</v>
      </c>
      <c r="M18" s="1" t="s">
        <v>375</v>
      </c>
      <c r="N18" s="1" t="s">
        <v>435</v>
      </c>
      <c r="O18" s="1" t="s">
        <v>815</v>
      </c>
      <c r="P18" s="1" t="s">
        <v>375</v>
      </c>
      <c r="Q18" s="1" t="s">
        <v>437</v>
      </c>
      <c r="R18" s="1" t="s">
        <v>820</v>
      </c>
      <c r="S18" s="1" t="s">
        <v>342</v>
      </c>
      <c r="T18" s="1" t="s">
        <v>436</v>
      </c>
      <c r="U18" s="1" t="s">
        <v>438</v>
      </c>
      <c r="V18" s="1" t="s">
        <v>359</v>
      </c>
      <c r="W18" s="1" t="s">
        <v>439</v>
      </c>
    </row>
    <row r="19" spans="1:23" ht="34.5" x14ac:dyDescent="0.3">
      <c r="A19" s="1">
        <v>18</v>
      </c>
      <c r="B19" s="2">
        <v>0.55625000000000002</v>
      </c>
      <c r="C19" s="2">
        <v>0.56527777777777777</v>
      </c>
      <c r="D19" s="1" t="s">
        <v>57</v>
      </c>
      <c r="E19" s="1" t="s">
        <v>150</v>
      </c>
      <c r="F19" s="1" t="s">
        <v>151</v>
      </c>
      <c r="G19" s="1" t="s">
        <v>152</v>
      </c>
      <c r="H19" s="1" t="s">
        <v>153</v>
      </c>
      <c r="I19" s="1" t="s">
        <v>809</v>
      </c>
      <c r="J19" s="1" t="s">
        <v>787</v>
      </c>
      <c r="K19" s="1" t="s">
        <v>440</v>
      </c>
      <c r="L19" s="1" t="s">
        <v>441</v>
      </c>
      <c r="M19" s="1" t="s">
        <v>375</v>
      </c>
      <c r="N19" s="1" t="s">
        <v>442</v>
      </c>
      <c r="O19" s="1" t="s">
        <v>376</v>
      </c>
      <c r="P19" s="1" t="s">
        <v>328</v>
      </c>
      <c r="Q19" s="1" t="s">
        <v>443</v>
      </c>
      <c r="R19" s="1" t="s">
        <v>444</v>
      </c>
      <c r="S19" s="1" t="s">
        <v>303</v>
      </c>
      <c r="T19" s="1" t="s">
        <v>445</v>
      </c>
      <c r="U19" s="1" t="s">
        <v>446</v>
      </c>
      <c r="V19" s="1" t="s">
        <v>347</v>
      </c>
      <c r="W19" s="1" t="s">
        <v>447</v>
      </c>
    </row>
    <row r="20" spans="1:23" ht="34.5" x14ac:dyDescent="0.3">
      <c r="A20" s="1">
        <v>19</v>
      </c>
      <c r="B20" s="2">
        <v>0.56597222222222221</v>
      </c>
      <c r="C20" s="2">
        <v>0.57986111111111105</v>
      </c>
      <c r="D20" s="1" t="s">
        <v>58</v>
      </c>
      <c r="E20" s="1" t="s">
        <v>154</v>
      </c>
      <c r="F20" s="1" t="s">
        <v>155</v>
      </c>
      <c r="G20" s="1" t="s">
        <v>156</v>
      </c>
      <c r="H20" s="1" t="s">
        <v>157</v>
      </c>
      <c r="I20" s="1" t="s">
        <v>448</v>
      </c>
      <c r="J20" s="1" t="s">
        <v>337</v>
      </c>
      <c r="K20" s="1" t="s">
        <v>449</v>
      </c>
      <c r="L20" s="1" t="s">
        <v>450</v>
      </c>
      <c r="M20" s="1" t="s">
        <v>342</v>
      </c>
      <c r="N20" s="1" t="s">
        <v>451</v>
      </c>
      <c r="O20" s="1" t="s">
        <v>452</v>
      </c>
      <c r="P20" s="1" t="s">
        <v>347</v>
      </c>
      <c r="Q20" s="1" t="s">
        <v>453</v>
      </c>
      <c r="R20" s="1" t="s">
        <v>454</v>
      </c>
      <c r="S20" s="1" t="s">
        <v>340</v>
      </c>
      <c r="T20" s="1" t="s">
        <v>455</v>
      </c>
      <c r="U20" s="1" t="s">
        <v>456</v>
      </c>
      <c r="V20" s="1" t="s">
        <v>328</v>
      </c>
      <c r="W20" s="1" t="s">
        <v>457</v>
      </c>
    </row>
    <row r="21" spans="1:23" ht="34.5" x14ac:dyDescent="0.3">
      <c r="A21" s="1">
        <v>20</v>
      </c>
      <c r="B21" s="2">
        <v>0.59375</v>
      </c>
      <c r="C21" s="2">
        <v>0.60625000000000007</v>
      </c>
      <c r="D21" s="1" t="s">
        <v>59</v>
      </c>
      <c r="E21" s="1" t="s">
        <v>159</v>
      </c>
      <c r="F21" s="1" t="s">
        <v>160</v>
      </c>
      <c r="G21" s="1" t="s">
        <v>161</v>
      </c>
      <c r="H21" s="1" t="s">
        <v>162</v>
      </c>
      <c r="I21" s="1" t="s">
        <v>458</v>
      </c>
      <c r="J21" s="1" t="s">
        <v>337</v>
      </c>
      <c r="K21" s="1" t="s">
        <v>397</v>
      </c>
      <c r="L21" s="1" t="s">
        <v>459</v>
      </c>
      <c r="M21" s="1" t="s">
        <v>375</v>
      </c>
      <c r="N21" s="1" t="s">
        <v>812</v>
      </c>
      <c r="O21" s="1" t="s">
        <v>327</v>
      </c>
      <c r="P21" s="1" t="s">
        <v>328</v>
      </c>
      <c r="Q21" s="1" t="s">
        <v>460</v>
      </c>
      <c r="R21" s="1" t="s">
        <v>461</v>
      </c>
      <c r="S21" s="1" t="s">
        <v>462</v>
      </c>
      <c r="T21" s="1" t="s">
        <v>463</v>
      </c>
      <c r="U21" s="1" t="s">
        <v>464</v>
      </c>
      <c r="V21" s="1" t="s">
        <v>375</v>
      </c>
      <c r="W21" s="1" t="s">
        <v>465</v>
      </c>
    </row>
    <row r="22" spans="1:23" ht="34.5" x14ac:dyDescent="0.3">
      <c r="A22" s="1">
        <v>21</v>
      </c>
      <c r="B22" s="2">
        <v>0.6069444444444444</v>
      </c>
      <c r="C22" s="2">
        <v>0.62916666666666665</v>
      </c>
      <c r="D22" s="1" t="s">
        <v>60</v>
      </c>
      <c r="E22" s="1" t="s">
        <v>163</v>
      </c>
      <c r="F22" s="1" t="s">
        <v>164</v>
      </c>
      <c r="G22" s="1" t="s">
        <v>165</v>
      </c>
      <c r="H22" s="1" t="s">
        <v>166</v>
      </c>
      <c r="I22" s="1" t="s">
        <v>466</v>
      </c>
      <c r="J22" s="1" t="s">
        <v>337</v>
      </c>
      <c r="K22" s="1" t="s">
        <v>467</v>
      </c>
      <c r="L22" s="1" t="s">
        <v>468</v>
      </c>
      <c r="M22" s="1" t="s">
        <v>334</v>
      </c>
      <c r="N22" s="1" t="s">
        <v>469</v>
      </c>
      <c r="O22" s="1" t="s">
        <v>470</v>
      </c>
      <c r="P22" s="1" t="s">
        <v>331</v>
      </c>
      <c r="Q22" s="1" t="s">
        <v>471</v>
      </c>
      <c r="R22" s="1" t="s">
        <v>472</v>
      </c>
      <c r="S22" s="1" t="s">
        <v>347</v>
      </c>
      <c r="T22" s="1" t="s">
        <v>473</v>
      </c>
      <c r="U22" s="1" t="s">
        <v>825</v>
      </c>
      <c r="V22" s="1" t="s">
        <v>359</v>
      </c>
      <c r="W22" s="1" t="s">
        <v>826</v>
      </c>
    </row>
    <row r="23" spans="1:23" ht="34.5" x14ac:dyDescent="0.3">
      <c r="A23" s="1">
        <v>22</v>
      </c>
      <c r="B23" s="2">
        <v>0.62986111111111109</v>
      </c>
      <c r="C23" s="2">
        <v>0.6694444444444444</v>
      </c>
      <c r="D23" s="1" t="s">
        <v>61</v>
      </c>
      <c r="E23" s="1" t="s">
        <v>169</v>
      </c>
      <c r="F23" s="1" t="s">
        <v>167</v>
      </c>
      <c r="G23" s="1" t="s">
        <v>168</v>
      </c>
      <c r="H23" s="1" t="s">
        <v>172</v>
      </c>
      <c r="I23" s="1" t="s">
        <v>474</v>
      </c>
      <c r="J23" s="1" t="s">
        <v>337</v>
      </c>
      <c r="K23" s="1" t="s">
        <v>475</v>
      </c>
      <c r="L23" s="1" t="s">
        <v>476</v>
      </c>
      <c r="M23" s="1" t="s">
        <v>342</v>
      </c>
      <c r="N23" s="1" t="s">
        <v>477</v>
      </c>
      <c r="O23" s="1" t="s">
        <v>478</v>
      </c>
      <c r="P23" s="1" t="s">
        <v>342</v>
      </c>
      <c r="Q23" s="1" t="s">
        <v>479</v>
      </c>
      <c r="R23" s="1" t="s">
        <v>480</v>
      </c>
      <c r="S23" s="1" t="s">
        <v>303</v>
      </c>
      <c r="T23" s="1" t="s">
        <v>481</v>
      </c>
      <c r="U23" s="1" t="s">
        <v>482</v>
      </c>
      <c r="V23" s="1" t="s">
        <v>334</v>
      </c>
      <c r="W23" s="1" t="s">
        <v>483</v>
      </c>
    </row>
    <row r="24" spans="1:23" ht="34.5" x14ac:dyDescent="0.3">
      <c r="A24" s="1">
        <v>23</v>
      </c>
      <c r="B24" s="2">
        <v>0.67013888888888884</v>
      </c>
      <c r="C24" s="2">
        <v>0.70277777777777783</v>
      </c>
      <c r="D24" s="1" t="s">
        <v>804</v>
      </c>
      <c r="E24" s="1" t="s">
        <v>170</v>
      </c>
      <c r="F24" s="1" t="s">
        <v>171</v>
      </c>
      <c r="G24" s="1" t="s">
        <v>173</v>
      </c>
      <c r="H24" s="1" t="s">
        <v>174</v>
      </c>
      <c r="I24" s="1" t="s">
        <v>484</v>
      </c>
      <c r="J24" s="1" t="s">
        <v>337</v>
      </c>
      <c r="K24" s="1" t="s">
        <v>485</v>
      </c>
      <c r="L24" s="1" t="s">
        <v>486</v>
      </c>
      <c r="M24" s="1" t="s">
        <v>342</v>
      </c>
      <c r="N24" s="1" t="s">
        <v>487</v>
      </c>
      <c r="O24" s="1" t="s">
        <v>488</v>
      </c>
      <c r="P24" s="1" t="s">
        <v>359</v>
      </c>
      <c r="Q24" s="1" t="s">
        <v>489</v>
      </c>
      <c r="R24" s="1" t="s">
        <v>490</v>
      </c>
      <c r="S24" s="1" t="s">
        <v>331</v>
      </c>
      <c r="T24" s="1" t="s">
        <v>491</v>
      </c>
      <c r="U24" s="1" t="s">
        <v>492</v>
      </c>
      <c r="V24" s="1" t="s">
        <v>375</v>
      </c>
      <c r="W24" s="1" t="s">
        <v>493</v>
      </c>
    </row>
    <row r="25" spans="1:23" ht="34.5" x14ac:dyDescent="0.3">
      <c r="A25" s="1">
        <v>24</v>
      </c>
      <c r="B25" s="2">
        <v>0.70833333333333337</v>
      </c>
      <c r="C25" s="2">
        <v>0.72916666666666663</v>
      </c>
      <c r="D25" s="1" t="s">
        <v>62</v>
      </c>
      <c r="E25" s="1" t="s">
        <v>175</v>
      </c>
      <c r="F25" s="1" t="s">
        <v>176</v>
      </c>
      <c r="G25" s="1" t="s">
        <v>177</v>
      </c>
      <c r="H25" s="1" t="s">
        <v>178</v>
      </c>
      <c r="I25" s="1" t="s">
        <v>494</v>
      </c>
      <c r="J25" s="1" t="s">
        <v>337</v>
      </c>
      <c r="K25" s="1" t="s">
        <v>810</v>
      </c>
      <c r="L25" s="1" t="s">
        <v>495</v>
      </c>
      <c r="M25" s="1" t="s">
        <v>342</v>
      </c>
      <c r="N25" s="1" t="s">
        <v>496</v>
      </c>
      <c r="O25" s="1" t="s">
        <v>497</v>
      </c>
      <c r="P25" s="1" t="s">
        <v>359</v>
      </c>
      <c r="Q25" s="1" t="s">
        <v>498</v>
      </c>
      <c r="R25" s="1" t="s">
        <v>499</v>
      </c>
      <c r="S25" s="1" t="s">
        <v>303</v>
      </c>
      <c r="T25" s="1" t="s">
        <v>821</v>
      </c>
      <c r="U25" s="1" t="s">
        <v>500</v>
      </c>
      <c r="V25" s="1" t="s">
        <v>328</v>
      </c>
      <c r="W25" s="1" t="s">
        <v>501</v>
      </c>
    </row>
    <row r="26" spans="1:23" ht="34.5" x14ac:dyDescent="0.3">
      <c r="A26" s="1">
        <v>25</v>
      </c>
      <c r="B26" s="2">
        <v>0.72986111111111107</v>
      </c>
      <c r="C26" s="2">
        <v>0.75694444444444453</v>
      </c>
      <c r="D26" s="1" t="s">
        <v>63</v>
      </c>
      <c r="E26" s="1" t="s">
        <v>179</v>
      </c>
      <c r="F26" s="1" t="s">
        <v>180</v>
      </c>
      <c r="G26" s="1" t="s">
        <v>181</v>
      </c>
      <c r="H26" s="1" t="s">
        <v>182</v>
      </c>
      <c r="I26" s="1" t="s">
        <v>502</v>
      </c>
      <c r="J26" s="1" t="s">
        <v>337</v>
      </c>
      <c r="K26" s="1" t="s">
        <v>503</v>
      </c>
      <c r="L26" s="1" t="s">
        <v>504</v>
      </c>
      <c r="M26" s="1" t="s">
        <v>340</v>
      </c>
      <c r="N26" s="1" t="s">
        <v>505</v>
      </c>
      <c r="O26" s="1" t="s">
        <v>506</v>
      </c>
      <c r="P26" s="1" t="s">
        <v>347</v>
      </c>
      <c r="Q26" s="1" t="s">
        <v>507</v>
      </c>
      <c r="R26" s="1" t="s">
        <v>822</v>
      </c>
      <c r="S26" s="1" t="s">
        <v>462</v>
      </c>
      <c r="T26" s="1" t="s">
        <v>508</v>
      </c>
      <c r="U26" s="1" t="s">
        <v>509</v>
      </c>
      <c r="V26" s="1" t="s">
        <v>375</v>
      </c>
      <c r="W26" s="1" t="s">
        <v>510</v>
      </c>
    </row>
    <row r="27" spans="1:23" ht="34.5" x14ac:dyDescent="0.3">
      <c r="A27" s="1">
        <v>26</v>
      </c>
      <c r="B27" s="2">
        <v>0.75763888888888886</v>
      </c>
      <c r="C27" s="2">
        <v>0.78263888888888899</v>
      </c>
      <c r="D27" s="1" t="s">
        <v>64</v>
      </c>
      <c r="E27" s="1" t="s">
        <v>183</v>
      </c>
      <c r="F27" s="1" t="s">
        <v>184</v>
      </c>
      <c r="G27" s="1" t="s">
        <v>185</v>
      </c>
      <c r="H27" s="1" t="s">
        <v>186</v>
      </c>
      <c r="I27" s="1" t="s">
        <v>511</v>
      </c>
      <c r="J27" s="1" t="s">
        <v>337</v>
      </c>
      <c r="K27" s="1" t="s">
        <v>512</v>
      </c>
      <c r="L27" s="1" t="s">
        <v>513</v>
      </c>
      <c r="M27" s="1" t="s">
        <v>399</v>
      </c>
      <c r="N27" s="1" t="s">
        <v>514</v>
      </c>
      <c r="O27" s="1" t="s">
        <v>515</v>
      </c>
      <c r="P27" s="1" t="s">
        <v>334</v>
      </c>
      <c r="Q27" s="1" t="s">
        <v>516</v>
      </c>
      <c r="R27" s="1" t="s">
        <v>517</v>
      </c>
      <c r="S27" s="1" t="s">
        <v>359</v>
      </c>
      <c r="T27" s="1" t="s">
        <v>518</v>
      </c>
      <c r="U27" s="1" t="s">
        <v>519</v>
      </c>
      <c r="V27" s="1" t="s">
        <v>340</v>
      </c>
      <c r="W27" s="1" t="s">
        <v>520</v>
      </c>
    </row>
    <row r="28" spans="1:23" ht="51.75" x14ac:dyDescent="0.3">
      <c r="A28" s="1">
        <v>27</v>
      </c>
      <c r="B28" s="2">
        <v>0.78333333333333333</v>
      </c>
      <c r="C28" s="2">
        <v>0.82638888888888884</v>
      </c>
      <c r="D28" s="1" t="s">
        <v>65</v>
      </c>
      <c r="E28" s="1" t="s">
        <v>187</v>
      </c>
      <c r="F28" s="1" t="s">
        <v>188</v>
      </c>
      <c r="G28" s="1" t="s">
        <v>189</v>
      </c>
      <c r="H28" s="1" t="s">
        <v>190</v>
      </c>
      <c r="I28" s="1" t="s">
        <v>521</v>
      </c>
      <c r="J28" s="1" t="s">
        <v>337</v>
      </c>
      <c r="K28" s="1" t="s">
        <v>512</v>
      </c>
      <c r="L28" s="1" t="s">
        <v>522</v>
      </c>
      <c r="M28" s="1" t="s">
        <v>399</v>
      </c>
      <c r="N28" s="1" t="s">
        <v>523</v>
      </c>
      <c r="O28" s="1" t="s">
        <v>570</v>
      </c>
      <c r="P28" s="1" t="s">
        <v>342</v>
      </c>
      <c r="Q28" s="1" t="s">
        <v>524</v>
      </c>
      <c r="R28" s="1" t="s">
        <v>525</v>
      </c>
      <c r="S28" s="1" t="s">
        <v>340</v>
      </c>
      <c r="T28" s="1" t="s">
        <v>526</v>
      </c>
      <c r="U28" s="1" t="s">
        <v>527</v>
      </c>
      <c r="V28" s="1" t="s">
        <v>337</v>
      </c>
      <c r="W28" s="1" t="s">
        <v>827</v>
      </c>
    </row>
    <row r="29" spans="1:23" ht="34.5" x14ac:dyDescent="0.3">
      <c r="A29" s="1">
        <v>28</v>
      </c>
      <c r="B29" s="2">
        <v>0.82708333333333339</v>
      </c>
      <c r="C29" s="2">
        <v>0.8520833333333333</v>
      </c>
      <c r="D29" s="1" t="s">
        <v>66</v>
      </c>
      <c r="E29" s="1" t="s">
        <v>191</v>
      </c>
      <c r="F29" s="1" t="s">
        <v>192</v>
      </c>
      <c r="G29" s="1" t="s">
        <v>193</v>
      </c>
      <c r="H29" s="1" t="s">
        <v>194</v>
      </c>
      <c r="I29" s="1" t="s">
        <v>528</v>
      </c>
      <c r="J29" s="1" t="s">
        <v>337</v>
      </c>
      <c r="K29" s="1" t="s">
        <v>529</v>
      </c>
      <c r="L29" s="1" t="s">
        <v>530</v>
      </c>
      <c r="M29" s="1" t="s">
        <v>399</v>
      </c>
      <c r="N29" s="1" t="s">
        <v>531</v>
      </c>
      <c r="O29" s="1" t="s">
        <v>532</v>
      </c>
      <c r="P29" s="1" t="s">
        <v>337</v>
      </c>
      <c r="Q29" s="1" t="s">
        <v>533</v>
      </c>
      <c r="R29" s="1" t="s">
        <v>534</v>
      </c>
      <c r="S29" s="1" t="s">
        <v>375</v>
      </c>
      <c r="T29" s="1" t="s">
        <v>535</v>
      </c>
      <c r="U29" s="1" t="s">
        <v>536</v>
      </c>
      <c r="V29" s="1" t="s">
        <v>337</v>
      </c>
      <c r="W29" s="1" t="s">
        <v>537</v>
      </c>
    </row>
    <row r="30" spans="1:23" ht="51.75" x14ac:dyDescent="0.3">
      <c r="A30" s="1">
        <v>29</v>
      </c>
      <c r="B30" s="2">
        <v>0.85277777777777775</v>
      </c>
      <c r="C30" s="2">
        <v>0.90763888888888899</v>
      </c>
      <c r="D30" s="1" t="s">
        <v>67</v>
      </c>
      <c r="E30" s="1" t="s">
        <v>195</v>
      </c>
      <c r="F30" s="1" t="s">
        <v>196</v>
      </c>
      <c r="G30" s="1" t="s">
        <v>197</v>
      </c>
      <c r="H30" s="1" t="s">
        <v>198</v>
      </c>
      <c r="I30" s="1" t="s">
        <v>538</v>
      </c>
      <c r="J30" s="1" t="s">
        <v>337</v>
      </c>
      <c r="K30" s="1" t="s">
        <v>539</v>
      </c>
      <c r="L30" s="1" t="s">
        <v>540</v>
      </c>
      <c r="M30" s="1" t="s">
        <v>334</v>
      </c>
      <c r="N30" s="1" t="s">
        <v>541</v>
      </c>
      <c r="O30" s="1" t="s">
        <v>571</v>
      </c>
      <c r="P30" s="1" t="s">
        <v>342</v>
      </c>
      <c r="Q30" s="1" t="s">
        <v>542</v>
      </c>
      <c r="R30" s="1" t="s">
        <v>544</v>
      </c>
      <c r="S30" s="1" t="s">
        <v>347</v>
      </c>
      <c r="T30" s="1" t="s">
        <v>543</v>
      </c>
      <c r="U30" s="1" t="s">
        <v>545</v>
      </c>
      <c r="V30" s="1" t="s">
        <v>462</v>
      </c>
      <c r="W30" s="1" t="s">
        <v>546</v>
      </c>
    </row>
    <row r="31" spans="1:23" ht="51.75" x14ac:dyDescent="0.3">
      <c r="A31" s="1">
        <v>30</v>
      </c>
      <c r="B31" s="2">
        <v>0.90833333333333333</v>
      </c>
      <c r="C31" s="2">
        <v>0.92222222222222217</v>
      </c>
      <c r="D31" s="1" t="s">
        <v>68</v>
      </c>
      <c r="E31" s="1" t="s">
        <v>199</v>
      </c>
      <c r="F31" s="1" t="s">
        <v>200</v>
      </c>
      <c r="G31" s="1" t="s">
        <v>201</v>
      </c>
      <c r="H31" s="1" t="s">
        <v>202</v>
      </c>
      <c r="I31" s="1" t="s">
        <v>547</v>
      </c>
      <c r="J31" s="1" t="s">
        <v>337</v>
      </c>
      <c r="K31" s="1" t="s">
        <v>449</v>
      </c>
      <c r="L31" s="1" t="s">
        <v>813</v>
      </c>
      <c r="M31" s="1" t="s">
        <v>359</v>
      </c>
      <c r="N31" s="1" t="s">
        <v>548</v>
      </c>
      <c r="O31" s="1" t="s">
        <v>549</v>
      </c>
      <c r="P31" s="1" t="s">
        <v>328</v>
      </c>
      <c r="Q31" s="1" t="s">
        <v>550</v>
      </c>
      <c r="R31" s="1" t="s">
        <v>823</v>
      </c>
      <c r="S31" s="1" t="s">
        <v>462</v>
      </c>
      <c r="T31" s="1" t="s">
        <v>551</v>
      </c>
      <c r="U31" s="1" t="s">
        <v>552</v>
      </c>
      <c r="V31" s="1" t="s">
        <v>328</v>
      </c>
      <c r="W31" s="1" t="s">
        <v>553</v>
      </c>
    </row>
    <row r="32" spans="1:23" ht="34.5" x14ac:dyDescent="0.3">
      <c r="A32" s="1">
        <v>31</v>
      </c>
      <c r="B32" s="2">
        <v>0.92291666666666661</v>
      </c>
      <c r="C32" s="2">
        <v>0.94305555555555554</v>
      </c>
      <c r="D32" s="1" t="s">
        <v>69</v>
      </c>
      <c r="E32" s="1" t="s">
        <v>203</v>
      </c>
      <c r="F32" s="1" t="s">
        <v>805</v>
      </c>
      <c r="G32" s="1" t="s">
        <v>204</v>
      </c>
      <c r="H32" s="1" t="s">
        <v>205</v>
      </c>
      <c r="I32" s="1" t="s">
        <v>554</v>
      </c>
      <c r="J32" s="1" t="s">
        <v>337</v>
      </c>
      <c r="K32" s="1" t="s">
        <v>512</v>
      </c>
      <c r="L32" s="1" t="s">
        <v>814</v>
      </c>
      <c r="M32" s="1" t="s">
        <v>375</v>
      </c>
      <c r="N32" s="1" t="s">
        <v>555</v>
      </c>
      <c r="O32" s="1" t="s">
        <v>556</v>
      </c>
      <c r="P32" s="1" t="s">
        <v>337</v>
      </c>
      <c r="Q32" s="1" t="s">
        <v>816</v>
      </c>
      <c r="R32" s="1" t="s">
        <v>817</v>
      </c>
      <c r="S32" s="1" t="s">
        <v>375</v>
      </c>
      <c r="T32" s="1" t="s">
        <v>557</v>
      </c>
      <c r="U32" s="1" t="s">
        <v>828</v>
      </c>
      <c r="V32" s="1" t="s">
        <v>375</v>
      </c>
      <c r="W32" s="1" t="s">
        <v>558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zoomScale="80" zoomScaleNormal="80" workbookViewId="0">
      <selection activeCell="D2" sqref="D2"/>
    </sheetView>
  </sheetViews>
  <sheetFormatPr defaultColWidth="11.5546875" defaultRowHeight="17.25" x14ac:dyDescent="0.3"/>
  <cols>
    <col min="1" max="1" width="9.33203125" style="1" bestFit="1" customWidth="1"/>
    <col min="2" max="2" width="8.6640625" style="1" bestFit="1" customWidth="1"/>
    <col min="3" max="3" width="6.88671875" style="1" bestFit="1" customWidth="1"/>
    <col min="4" max="4" width="47" style="1" customWidth="1"/>
    <col min="5" max="5" width="34.6640625" style="1" customWidth="1"/>
    <col min="6" max="6" width="40" style="1" bestFit="1" customWidth="1"/>
    <col min="7" max="7" width="45" style="1" bestFit="1" customWidth="1"/>
    <col min="8" max="8" width="41" style="1" customWidth="1"/>
    <col min="9" max="9" width="30.88671875" style="1" customWidth="1"/>
    <col min="10" max="10" width="10.6640625" style="1" bestFit="1" customWidth="1"/>
    <col min="11" max="11" width="30.6640625" style="1" customWidth="1"/>
    <col min="12" max="12" width="35.44140625" style="1" bestFit="1" customWidth="1"/>
    <col min="13" max="13" width="10.6640625" style="1" bestFit="1" customWidth="1"/>
    <col min="14" max="14" width="40.109375" style="1" customWidth="1"/>
    <col min="15" max="15" width="50.109375" style="1" customWidth="1"/>
    <col min="16" max="16" width="10.109375" style="1" bestFit="1" customWidth="1"/>
    <col min="17" max="17" width="32.77734375" style="1" customWidth="1"/>
    <col min="18" max="18" width="39.44140625" style="1" bestFit="1" customWidth="1"/>
    <col min="19" max="19" width="10.109375" style="1" bestFit="1" customWidth="1"/>
    <col min="20" max="20" width="38.44140625" style="1" customWidth="1"/>
    <col min="21" max="21" width="43.88671875" style="1" customWidth="1"/>
    <col min="22" max="22" width="10.109375" style="1" bestFit="1" customWidth="1"/>
    <col min="23" max="23" width="43.5546875" style="1" customWidth="1"/>
    <col min="24" max="16384" width="11.5546875" style="1"/>
  </cols>
  <sheetData>
    <row r="1" spans="1:23" x14ac:dyDescent="0.3">
      <c r="A1" s="1" t="s">
        <v>2</v>
      </c>
      <c r="B1" s="1" t="s">
        <v>0</v>
      </c>
      <c r="C1" s="1" t="s">
        <v>1</v>
      </c>
      <c r="D1" s="1" t="s">
        <v>18</v>
      </c>
      <c r="E1" s="1" t="s">
        <v>14</v>
      </c>
      <c r="F1" s="1" t="s">
        <v>15</v>
      </c>
      <c r="G1" s="1" t="s">
        <v>16</v>
      </c>
      <c r="H1" s="1" t="s">
        <v>17</v>
      </c>
      <c r="I1" s="1" t="s">
        <v>4</v>
      </c>
      <c r="J1" s="1" t="s">
        <v>19</v>
      </c>
      <c r="K1" s="1" t="s">
        <v>5</v>
      </c>
      <c r="L1" s="1" t="s">
        <v>6</v>
      </c>
      <c r="M1" s="1" t="s">
        <v>25</v>
      </c>
      <c r="N1" s="1" t="s">
        <v>7</v>
      </c>
      <c r="O1" s="1" t="s">
        <v>8</v>
      </c>
      <c r="P1" s="1" t="s">
        <v>26</v>
      </c>
      <c r="Q1" s="1" t="s">
        <v>9</v>
      </c>
      <c r="R1" s="1" t="s">
        <v>10</v>
      </c>
      <c r="S1" s="1" t="s">
        <v>27</v>
      </c>
      <c r="T1" s="1" t="s">
        <v>11</v>
      </c>
      <c r="U1" s="1" t="s">
        <v>12</v>
      </c>
      <c r="V1" s="1" t="s">
        <v>28</v>
      </c>
      <c r="W1" s="1" t="s">
        <v>13</v>
      </c>
    </row>
    <row r="2" spans="1:23" ht="51.75" x14ac:dyDescent="0.3">
      <c r="A2" s="1">
        <v>1</v>
      </c>
      <c r="B2" s="2">
        <v>6.9444444444444447E-4</v>
      </c>
      <c r="C2" s="2">
        <v>4.9305555555555554E-2</v>
      </c>
      <c r="D2" s="1" t="s">
        <v>102</v>
      </c>
      <c r="E2" s="1" t="s">
        <v>206</v>
      </c>
      <c r="F2" s="1" t="s">
        <v>207</v>
      </c>
      <c r="G2" s="1" t="s">
        <v>208</v>
      </c>
      <c r="H2" s="1" t="s">
        <v>209</v>
      </c>
      <c r="I2" s="1" t="s">
        <v>559</v>
      </c>
      <c r="J2" s="1" t="s">
        <v>560</v>
      </c>
      <c r="K2" s="1" t="s">
        <v>561</v>
      </c>
      <c r="L2" s="1" t="s">
        <v>562</v>
      </c>
      <c r="M2" s="1" t="s">
        <v>563</v>
      </c>
      <c r="N2" s="1" t="s">
        <v>572</v>
      </c>
      <c r="O2" s="1" t="s">
        <v>573</v>
      </c>
      <c r="P2" s="1" t="s">
        <v>574</v>
      </c>
      <c r="Q2" s="1" t="s">
        <v>575</v>
      </c>
      <c r="R2" s="1" t="s">
        <v>576</v>
      </c>
      <c r="S2" s="1" t="s">
        <v>563</v>
      </c>
      <c r="T2" s="1" t="s">
        <v>577</v>
      </c>
      <c r="U2" s="1" t="s">
        <v>578</v>
      </c>
      <c r="V2" s="1" t="s">
        <v>560</v>
      </c>
      <c r="W2" s="1" t="s">
        <v>579</v>
      </c>
    </row>
    <row r="3" spans="1:23" ht="34.5" x14ac:dyDescent="0.3">
      <c r="A3" s="1">
        <v>2</v>
      </c>
      <c r="B3" s="2">
        <v>8.4722222222222213E-2</v>
      </c>
      <c r="C3" s="2">
        <v>0.11666666666666665</v>
      </c>
      <c r="D3" s="1" t="s">
        <v>72</v>
      </c>
      <c r="E3" s="1" t="s">
        <v>210</v>
      </c>
      <c r="F3" s="1" t="s">
        <v>211</v>
      </c>
      <c r="G3" s="1" t="s">
        <v>212</v>
      </c>
      <c r="H3" s="1" t="s">
        <v>213</v>
      </c>
      <c r="I3" s="1" t="s">
        <v>580</v>
      </c>
      <c r="J3" s="1" t="s">
        <v>560</v>
      </c>
      <c r="K3" s="1" t="s">
        <v>581</v>
      </c>
      <c r="L3" s="1" t="s">
        <v>582</v>
      </c>
      <c r="M3" s="1" t="s">
        <v>583</v>
      </c>
      <c r="N3" s="1" t="s">
        <v>584</v>
      </c>
      <c r="O3" s="1" t="s">
        <v>585</v>
      </c>
      <c r="P3" s="1" t="s">
        <v>586</v>
      </c>
      <c r="Q3" s="1" t="s">
        <v>587</v>
      </c>
      <c r="R3" s="1" t="s">
        <v>588</v>
      </c>
      <c r="S3" s="1" t="s">
        <v>574</v>
      </c>
      <c r="T3" s="1" t="s">
        <v>589</v>
      </c>
      <c r="U3" s="1" t="s">
        <v>590</v>
      </c>
      <c r="V3" s="1" t="s">
        <v>560</v>
      </c>
      <c r="W3" s="1" t="s">
        <v>591</v>
      </c>
    </row>
    <row r="4" spans="1:23" ht="34.5" x14ac:dyDescent="0.3">
      <c r="A4" s="1">
        <v>3</v>
      </c>
      <c r="B4" s="2">
        <v>0.1173611111111111</v>
      </c>
      <c r="C4" s="2">
        <v>0.15972222222222224</v>
      </c>
      <c r="D4" s="1" t="s">
        <v>70</v>
      </c>
      <c r="E4" s="1" t="s">
        <v>214</v>
      </c>
      <c r="F4" s="1" t="s">
        <v>215</v>
      </c>
      <c r="G4" s="1" t="s">
        <v>216</v>
      </c>
      <c r="H4" s="1" t="s">
        <v>217</v>
      </c>
      <c r="I4" s="1" t="s">
        <v>592</v>
      </c>
      <c r="J4" s="1" t="s">
        <v>593</v>
      </c>
      <c r="K4" s="1" t="s">
        <v>594</v>
      </c>
      <c r="L4" s="1" t="s">
        <v>595</v>
      </c>
      <c r="M4" s="1" t="s">
        <v>583</v>
      </c>
      <c r="N4" s="1" t="s">
        <v>596</v>
      </c>
      <c r="O4" s="1" t="s">
        <v>597</v>
      </c>
      <c r="P4" s="1" t="s">
        <v>598</v>
      </c>
      <c r="Q4" s="1" t="s">
        <v>599</v>
      </c>
      <c r="R4" s="1" t="s">
        <v>600</v>
      </c>
      <c r="S4" s="1" t="s">
        <v>303</v>
      </c>
      <c r="T4" s="1" t="s">
        <v>601</v>
      </c>
      <c r="U4" s="1" t="s">
        <v>602</v>
      </c>
      <c r="V4" s="1" t="s">
        <v>563</v>
      </c>
      <c r="W4" s="1" t="s">
        <v>603</v>
      </c>
    </row>
    <row r="5" spans="1:23" ht="34.5" x14ac:dyDescent="0.3">
      <c r="A5" s="1">
        <v>4</v>
      </c>
      <c r="B5" s="2">
        <v>0.16041666666666668</v>
      </c>
      <c r="C5" s="2">
        <v>0.22152777777777777</v>
      </c>
      <c r="D5" s="1" t="s">
        <v>73</v>
      </c>
      <c r="E5" s="1" t="s">
        <v>218</v>
      </c>
      <c r="F5" s="1" t="s">
        <v>219</v>
      </c>
      <c r="G5" s="1" t="s">
        <v>219</v>
      </c>
      <c r="H5" s="1" t="s">
        <v>220</v>
      </c>
      <c r="I5" s="1" t="s">
        <v>604</v>
      </c>
      <c r="J5" s="1" t="s">
        <v>560</v>
      </c>
      <c r="K5" s="1" t="s">
        <v>605</v>
      </c>
      <c r="L5" s="1" t="s">
        <v>606</v>
      </c>
      <c r="M5" s="1" t="s">
        <v>598</v>
      </c>
      <c r="N5" s="1" t="s">
        <v>607</v>
      </c>
      <c r="O5" s="1" t="s">
        <v>608</v>
      </c>
      <c r="P5" s="1" t="s">
        <v>593</v>
      </c>
      <c r="Q5" s="1" t="s">
        <v>609</v>
      </c>
      <c r="R5" s="1" t="s">
        <v>610</v>
      </c>
      <c r="S5" s="1" t="s">
        <v>574</v>
      </c>
      <c r="T5" s="1" t="s">
        <v>613</v>
      </c>
      <c r="U5" s="1" t="s">
        <v>611</v>
      </c>
      <c r="V5" s="1" t="s">
        <v>593</v>
      </c>
      <c r="W5" s="1" t="s">
        <v>612</v>
      </c>
    </row>
    <row r="6" spans="1:23" ht="34.5" x14ac:dyDescent="0.3">
      <c r="A6" s="1">
        <v>5</v>
      </c>
      <c r="B6" s="2">
        <v>0.22222222222222221</v>
      </c>
      <c r="C6" s="2">
        <v>0.24513888888888888</v>
      </c>
      <c r="D6" s="1" t="s">
        <v>71</v>
      </c>
      <c r="E6" s="1" t="s">
        <v>221</v>
      </c>
      <c r="F6" s="1" t="s">
        <v>222</v>
      </c>
      <c r="G6" s="1" t="s">
        <v>223</v>
      </c>
      <c r="H6" s="1" t="s">
        <v>224</v>
      </c>
      <c r="I6" s="1" t="s">
        <v>614</v>
      </c>
      <c r="J6" s="1" t="s">
        <v>560</v>
      </c>
      <c r="K6" s="1" t="s">
        <v>615</v>
      </c>
      <c r="L6" s="1" t="s">
        <v>616</v>
      </c>
      <c r="M6" s="1" t="s">
        <v>303</v>
      </c>
      <c r="N6" s="1" t="s">
        <v>621</v>
      </c>
      <c r="O6" s="1" t="s">
        <v>617</v>
      </c>
      <c r="P6" s="1" t="s">
        <v>598</v>
      </c>
      <c r="Q6" s="1" t="s">
        <v>618</v>
      </c>
      <c r="R6" s="1" t="s">
        <v>619</v>
      </c>
      <c r="S6" s="1" t="s">
        <v>593</v>
      </c>
      <c r="T6" s="1" t="s">
        <v>620</v>
      </c>
      <c r="U6" s="1" t="s">
        <v>622</v>
      </c>
      <c r="V6" s="1" t="s">
        <v>623</v>
      </c>
      <c r="W6" s="1" t="s">
        <v>624</v>
      </c>
    </row>
    <row r="7" spans="1:23" ht="51.75" x14ac:dyDescent="0.3">
      <c r="A7" s="1">
        <v>6</v>
      </c>
      <c r="B7" s="2">
        <v>0.24583333333333335</v>
      </c>
      <c r="C7" s="2">
        <v>0.28680555555555554</v>
      </c>
      <c r="D7" s="1" t="s">
        <v>74</v>
      </c>
      <c r="E7" s="1" t="s">
        <v>225</v>
      </c>
      <c r="F7" s="1" t="s">
        <v>226</v>
      </c>
      <c r="G7" s="1" t="s">
        <v>227</v>
      </c>
      <c r="H7" s="1" t="s">
        <v>228</v>
      </c>
      <c r="I7" s="1" t="s">
        <v>625</v>
      </c>
      <c r="J7" s="1" t="s">
        <v>560</v>
      </c>
      <c r="K7" s="1" t="s">
        <v>605</v>
      </c>
      <c r="L7" s="1" t="s">
        <v>626</v>
      </c>
      <c r="M7" s="1" t="s">
        <v>598</v>
      </c>
      <c r="N7" s="1" t="s">
        <v>627</v>
      </c>
      <c r="O7" s="1" t="s">
        <v>636</v>
      </c>
      <c r="P7" s="1" t="s">
        <v>623</v>
      </c>
      <c r="Q7" s="1" t="s">
        <v>628</v>
      </c>
      <c r="R7" s="1" t="s">
        <v>629</v>
      </c>
      <c r="S7" s="1" t="s">
        <v>560</v>
      </c>
      <c r="T7" s="1" t="s">
        <v>630</v>
      </c>
      <c r="U7" s="1" t="s">
        <v>631</v>
      </c>
      <c r="V7" s="1" t="s">
        <v>593</v>
      </c>
      <c r="W7" s="1" t="s">
        <v>632</v>
      </c>
    </row>
    <row r="8" spans="1:23" ht="51.75" x14ac:dyDescent="0.3">
      <c r="A8" s="1">
        <v>7</v>
      </c>
      <c r="B8" s="2">
        <v>0.28750000000000003</v>
      </c>
      <c r="C8" s="2">
        <v>0.34513888888888888</v>
      </c>
      <c r="D8" s="1" t="s">
        <v>75</v>
      </c>
      <c r="E8" s="1" t="s">
        <v>229</v>
      </c>
      <c r="F8" s="1" t="s">
        <v>230</v>
      </c>
      <c r="G8" s="1" t="s">
        <v>231</v>
      </c>
      <c r="H8" s="1" t="s">
        <v>232</v>
      </c>
      <c r="I8" s="1" t="s">
        <v>633</v>
      </c>
      <c r="J8" s="1" t="s">
        <v>560</v>
      </c>
      <c r="K8" s="1" t="s">
        <v>634</v>
      </c>
      <c r="L8" s="1" t="s">
        <v>645</v>
      </c>
      <c r="M8" s="1" t="s">
        <v>593</v>
      </c>
      <c r="N8" s="1" t="s">
        <v>635</v>
      </c>
      <c r="O8" s="1" t="s">
        <v>637</v>
      </c>
      <c r="P8" s="1" t="s">
        <v>593</v>
      </c>
      <c r="Q8" s="1" t="s">
        <v>638</v>
      </c>
      <c r="R8" s="1" t="s">
        <v>639</v>
      </c>
      <c r="S8" s="1" t="s">
        <v>586</v>
      </c>
      <c r="T8" s="1" t="s">
        <v>640</v>
      </c>
      <c r="U8" s="1" t="s">
        <v>641</v>
      </c>
      <c r="V8" s="1" t="s">
        <v>560</v>
      </c>
      <c r="W8" s="1" t="s">
        <v>642</v>
      </c>
    </row>
    <row r="9" spans="1:23" ht="34.5" x14ac:dyDescent="0.3">
      <c r="A9" s="1">
        <v>8</v>
      </c>
      <c r="B9" s="2">
        <v>0.34583333333333338</v>
      </c>
      <c r="C9" s="2">
        <v>0.3833333333333333</v>
      </c>
      <c r="D9" s="1" t="s">
        <v>76</v>
      </c>
      <c r="E9" s="1" t="s">
        <v>233</v>
      </c>
      <c r="F9" s="1" t="s">
        <v>234</v>
      </c>
      <c r="G9" s="1" t="s">
        <v>235</v>
      </c>
      <c r="H9" s="1" t="s">
        <v>236</v>
      </c>
      <c r="I9" s="1" t="s">
        <v>643</v>
      </c>
      <c r="J9" s="1" t="s">
        <v>560</v>
      </c>
      <c r="K9" s="1" t="s">
        <v>644</v>
      </c>
      <c r="L9" s="1" t="s">
        <v>646</v>
      </c>
      <c r="M9" s="1" t="s">
        <v>560</v>
      </c>
      <c r="N9" s="1" t="s">
        <v>647</v>
      </c>
      <c r="O9" s="1" t="s">
        <v>648</v>
      </c>
      <c r="P9" s="1" t="s">
        <v>583</v>
      </c>
      <c r="Q9" s="1" t="s">
        <v>649</v>
      </c>
      <c r="R9" s="1" t="s">
        <v>651</v>
      </c>
      <c r="S9" s="1" t="s">
        <v>574</v>
      </c>
      <c r="T9" s="1" t="s">
        <v>652</v>
      </c>
      <c r="U9" s="1" t="s">
        <v>653</v>
      </c>
      <c r="V9" s="1" t="s">
        <v>563</v>
      </c>
      <c r="W9" s="1" t="s">
        <v>654</v>
      </c>
    </row>
    <row r="10" spans="1:23" ht="34.5" x14ac:dyDescent="0.3">
      <c r="A10" s="1">
        <v>9</v>
      </c>
      <c r="B10" s="2">
        <v>0.3840277777777778</v>
      </c>
      <c r="C10" s="2">
        <v>0.43333333333333335</v>
      </c>
      <c r="D10" s="1" t="s">
        <v>77</v>
      </c>
      <c r="E10" s="1" t="s">
        <v>237</v>
      </c>
      <c r="F10" s="1" t="s">
        <v>238</v>
      </c>
      <c r="G10" s="1" t="s">
        <v>239</v>
      </c>
      <c r="H10" s="1" t="s">
        <v>240</v>
      </c>
      <c r="I10" s="1" t="s">
        <v>650</v>
      </c>
      <c r="J10" s="1" t="s">
        <v>303</v>
      </c>
      <c r="K10" s="1" t="s">
        <v>655</v>
      </c>
      <c r="L10" s="1" t="s">
        <v>658</v>
      </c>
      <c r="M10" s="1" t="s">
        <v>563</v>
      </c>
      <c r="N10" s="1" t="s">
        <v>656</v>
      </c>
      <c r="O10" s="1" t="s">
        <v>657</v>
      </c>
      <c r="P10" s="1" t="s">
        <v>574</v>
      </c>
      <c r="Q10" s="1" t="s">
        <v>659</v>
      </c>
      <c r="R10" s="1" t="s">
        <v>660</v>
      </c>
      <c r="S10" s="1" t="s">
        <v>593</v>
      </c>
      <c r="T10" s="1" t="s">
        <v>661</v>
      </c>
      <c r="U10" s="1" t="s">
        <v>662</v>
      </c>
      <c r="V10" s="1" t="s">
        <v>586</v>
      </c>
      <c r="W10" s="1" t="s">
        <v>663</v>
      </c>
    </row>
    <row r="11" spans="1:23" ht="69" x14ac:dyDescent="0.3">
      <c r="A11" s="1">
        <v>10</v>
      </c>
      <c r="B11" s="2">
        <v>0.43402777777777773</v>
      </c>
      <c r="C11" s="2">
        <v>0.47361111111111115</v>
      </c>
      <c r="D11" s="1" t="s">
        <v>78</v>
      </c>
      <c r="E11" s="1" t="s">
        <v>241</v>
      </c>
      <c r="F11" s="1" t="s">
        <v>242</v>
      </c>
      <c r="G11" s="1" t="s">
        <v>243</v>
      </c>
      <c r="H11" s="1" t="s">
        <v>244</v>
      </c>
      <c r="I11" s="1" t="s">
        <v>664</v>
      </c>
      <c r="J11" s="1" t="s">
        <v>560</v>
      </c>
      <c r="K11" s="1" t="s">
        <v>634</v>
      </c>
      <c r="L11" s="1" t="s">
        <v>665</v>
      </c>
      <c r="M11" s="1" t="s">
        <v>563</v>
      </c>
      <c r="N11" s="1" t="s">
        <v>672</v>
      </c>
      <c r="O11" s="1" t="s">
        <v>666</v>
      </c>
      <c r="P11" s="1" t="s">
        <v>583</v>
      </c>
      <c r="Q11" s="1" t="s">
        <v>667</v>
      </c>
      <c r="R11" s="1" t="s">
        <v>668</v>
      </c>
      <c r="S11" s="1" t="s">
        <v>598</v>
      </c>
      <c r="T11" s="1" t="s">
        <v>669</v>
      </c>
      <c r="U11" s="1" t="s">
        <v>670</v>
      </c>
      <c r="V11" s="1" t="s">
        <v>560</v>
      </c>
      <c r="W11" s="1" t="s">
        <v>671</v>
      </c>
    </row>
    <row r="12" spans="1:23" ht="34.5" x14ac:dyDescent="0.3">
      <c r="A12" s="1">
        <v>11</v>
      </c>
      <c r="B12" s="2">
        <v>0.47430555555555554</v>
      </c>
      <c r="C12" s="2">
        <v>0.52083333333333337</v>
      </c>
      <c r="D12" s="1" t="s">
        <v>79</v>
      </c>
      <c r="E12" s="1" t="s">
        <v>245</v>
      </c>
      <c r="F12" s="1" t="s">
        <v>246</v>
      </c>
      <c r="G12" s="1" t="s">
        <v>247</v>
      </c>
      <c r="H12" s="1" t="s">
        <v>248</v>
      </c>
      <c r="I12" s="1" t="s">
        <v>673</v>
      </c>
      <c r="J12" s="1" t="s">
        <v>593</v>
      </c>
      <c r="K12" s="1" t="s">
        <v>674</v>
      </c>
      <c r="L12" s="1" t="s">
        <v>675</v>
      </c>
      <c r="M12" s="1" t="s">
        <v>560</v>
      </c>
      <c r="N12" s="1" t="s">
        <v>676</v>
      </c>
      <c r="O12" s="1" t="s">
        <v>677</v>
      </c>
      <c r="P12" s="1" t="s">
        <v>598</v>
      </c>
      <c r="Q12" s="1" t="s">
        <v>678</v>
      </c>
      <c r="R12" s="1" t="s">
        <v>679</v>
      </c>
      <c r="S12" s="1" t="s">
        <v>680</v>
      </c>
      <c r="T12" s="1" t="s">
        <v>681</v>
      </c>
      <c r="U12" s="1" t="s">
        <v>684</v>
      </c>
      <c r="V12" s="1" t="s">
        <v>682</v>
      </c>
      <c r="W12" s="1" t="s">
        <v>683</v>
      </c>
    </row>
    <row r="13" spans="1:23" ht="51.75" x14ac:dyDescent="0.3">
      <c r="A13" s="1">
        <v>12</v>
      </c>
      <c r="B13" s="2">
        <v>0.52152777777777781</v>
      </c>
      <c r="C13" s="2">
        <v>0.56180555555555556</v>
      </c>
      <c r="D13" s="1" t="s">
        <v>80</v>
      </c>
      <c r="E13" s="1" t="s">
        <v>249</v>
      </c>
      <c r="F13" s="1" t="s">
        <v>250</v>
      </c>
      <c r="G13" s="1" t="s">
        <v>251</v>
      </c>
      <c r="H13" s="1" t="s">
        <v>252</v>
      </c>
      <c r="I13" s="1" t="s">
        <v>685</v>
      </c>
      <c r="J13" s="1" t="s">
        <v>680</v>
      </c>
      <c r="K13" s="1" t="s">
        <v>686</v>
      </c>
      <c r="L13" s="1" t="s">
        <v>687</v>
      </c>
      <c r="M13" s="1" t="s">
        <v>688</v>
      </c>
      <c r="N13" s="1" t="s">
        <v>689</v>
      </c>
      <c r="O13" s="1" t="s">
        <v>691</v>
      </c>
      <c r="P13" s="1" t="s">
        <v>690</v>
      </c>
      <c r="Q13" s="1" t="s">
        <v>692</v>
      </c>
      <c r="R13" s="1" t="s">
        <v>693</v>
      </c>
      <c r="S13" s="1" t="s">
        <v>694</v>
      </c>
      <c r="T13" s="1" t="s">
        <v>695</v>
      </c>
      <c r="U13" s="1" t="s">
        <v>696</v>
      </c>
      <c r="V13" s="1" t="s">
        <v>697</v>
      </c>
      <c r="W13" s="1" t="s">
        <v>698</v>
      </c>
    </row>
    <row r="14" spans="1:23" ht="51.75" x14ac:dyDescent="0.3">
      <c r="A14" s="1">
        <v>13</v>
      </c>
      <c r="B14" s="2">
        <v>0.5625</v>
      </c>
      <c r="C14" s="2">
        <v>0.6020833333333333</v>
      </c>
      <c r="D14" s="1" t="s">
        <v>253</v>
      </c>
      <c r="E14" s="1" t="s">
        <v>254</v>
      </c>
      <c r="F14" s="1" t="s">
        <v>255</v>
      </c>
      <c r="G14" s="1" t="s">
        <v>256</v>
      </c>
      <c r="H14" s="1" t="s">
        <v>257</v>
      </c>
      <c r="I14" s="1" t="s">
        <v>699</v>
      </c>
      <c r="J14" s="1" t="s">
        <v>694</v>
      </c>
      <c r="K14" s="1" t="s">
        <v>700</v>
      </c>
      <c r="L14" s="1" t="s">
        <v>701</v>
      </c>
      <c r="M14" s="1" t="s">
        <v>688</v>
      </c>
      <c r="N14" s="1" t="s">
        <v>702</v>
      </c>
      <c r="O14" s="1" t="s">
        <v>703</v>
      </c>
      <c r="P14" s="1" t="s">
        <v>697</v>
      </c>
      <c r="Q14" s="1" t="s">
        <v>704</v>
      </c>
      <c r="R14" s="1" t="s">
        <v>705</v>
      </c>
      <c r="S14" s="1" t="s">
        <v>303</v>
      </c>
      <c r="T14" s="1" t="s">
        <v>706</v>
      </c>
      <c r="U14" s="1" t="s">
        <v>707</v>
      </c>
      <c r="V14" s="1" t="s">
        <v>688</v>
      </c>
      <c r="W14" s="1" t="s">
        <v>708</v>
      </c>
    </row>
    <row r="15" spans="1:23" ht="34.5" x14ac:dyDescent="0.3">
      <c r="A15" s="1">
        <v>14</v>
      </c>
      <c r="B15" s="2">
        <v>0.60277777777777775</v>
      </c>
      <c r="C15" s="2">
        <v>0.65347222222222223</v>
      </c>
      <c r="D15" s="1" t="s">
        <v>81</v>
      </c>
      <c r="E15" s="1" t="s">
        <v>258</v>
      </c>
      <c r="F15" s="1" t="s">
        <v>259</v>
      </c>
      <c r="G15" s="1" t="s">
        <v>260</v>
      </c>
      <c r="H15" s="1" t="s">
        <v>261</v>
      </c>
      <c r="I15" s="1" t="s">
        <v>709</v>
      </c>
      <c r="J15" s="1" t="s">
        <v>303</v>
      </c>
      <c r="K15" s="1" t="s">
        <v>710</v>
      </c>
      <c r="L15" s="1" t="s">
        <v>711</v>
      </c>
      <c r="M15" s="1" t="s">
        <v>680</v>
      </c>
      <c r="N15" s="1" t="s">
        <v>712</v>
      </c>
      <c r="O15" s="1" t="s">
        <v>713</v>
      </c>
      <c r="P15" s="1" t="s">
        <v>680</v>
      </c>
      <c r="Q15" s="1" t="s">
        <v>714</v>
      </c>
      <c r="R15" s="1" t="s">
        <v>715</v>
      </c>
      <c r="S15" s="1" t="s">
        <v>680</v>
      </c>
      <c r="T15" s="1" t="s">
        <v>716</v>
      </c>
      <c r="U15" s="1" t="s">
        <v>717</v>
      </c>
      <c r="V15" s="1" t="s">
        <v>682</v>
      </c>
      <c r="W15" s="1" t="s">
        <v>718</v>
      </c>
    </row>
    <row r="16" spans="1:23" ht="34.5" x14ac:dyDescent="0.3">
      <c r="A16" s="1">
        <v>15</v>
      </c>
      <c r="B16" s="2">
        <v>0.65416666666666667</v>
      </c>
      <c r="C16" s="2">
        <v>0.68402777777777779</v>
      </c>
      <c r="D16" s="1" t="s">
        <v>262</v>
      </c>
      <c r="E16" s="1" t="s">
        <v>263</v>
      </c>
      <c r="F16" s="1" t="s">
        <v>264</v>
      </c>
      <c r="G16" s="1" t="s">
        <v>265</v>
      </c>
      <c r="H16" s="1" t="s">
        <v>266</v>
      </c>
      <c r="I16" s="1" t="s">
        <v>719</v>
      </c>
      <c r="J16" s="1" t="s">
        <v>303</v>
      </c>
      <c r="K16" s="1" t="s">
        <v>720</v>
      </c>
      <c r="L16" s="1" t="s">
        <v>721</v>
      </c>
      <c r="M16" s="1" t="s">
        <v>680</v>
      </c>
      <c r="N16" s="1" t="s">
        <v>722</v>
      </c>
      <c r="O16" s="1" t="s">
        <v>723</v>
      </c>
      <c r="P16" s="1" t="s">
        <v>688</v>
      </c>
      <c r="Q16" s="1" t="s">
        <v>724</v>
      </c>
      <c r="R16" s="1" t="s">
        <v>725</v>
      </c>
      <c r="S16" s="1" t="s">
        <v>694</v>
      </c>
      <c r="T16" s="1" t="s">
        <v>726</v>
      </c>
      <c r="U16" s="1" t="s">
        <v>727</v>
      </c>
      <c r="V16" s="1" t="s">
        <v>728</v>
      </c>
      <c r="W16" s="1" t="s">
        <v>729</v>
      </c>
    </row>
    <row r="17" spans="1:23" ht="34.5" x14ac:dyDescent="0.3">
      <c r="A17" s="1">
        <v>16</v>
      </c>
      <c r="B17" s="2">
        <v>0.68472222222222223</v>
      </c>
      <c r="C17" s="2">
        <v>0.72499999999999998</v>
      </c>
      <c r="D17" s="1" t="s">
        <v>82</v>
      </c>
      <c r="E17" s="1" t="s">
        <v>267</v>
      </c>
      <c r="F17" s="1" t="s">
        <v>268</v>
      </c>
      <c r="G17" s="1" t="s">
        <v>269</v>
      </c>
      <c r="H17" s="1" t="s">
        <v>270</v>
      </c>
      <c r="I17" s="1" t="s">
        <v>730</v>
      </c>
      <c r="J17" s="1" t="s">
        <v>680</v>
      </c>
      <c r="K17" s="1" t="s">
        <v>731</v>
      </c>
      <c r="L17" s="1" t="s">
        <v>780</v>
      </c>
      <c r="M17" s="1" t="s">
        <v>680</v>
      </c>
      <c r="N17" s="1" t="s">
        <v>781</v>
      </c>
      <c r="O17" s="1" t="s">
        <v>782</v>
      </c>
      <c r="P17" s="1" t="s">
        <v>303</v>
      </c>
      <c r="Q17" s="1" t="s">
        <v>783</v>
      </c>
      <c r="R17" s="1" t="s">
        <v>784</v>
      </c>
      <c r="S17" s="1" t="s">
        <v>303</v>
      </c>
      <c r="T17" s="1" t="s">
        <v>785</v>
      </c>
      <c r="U17" s="1" t="s">
        <v>786</v>
      </c>
      <c r="V17" s="1" t="s">
        <v>748</v>
      </c>
      <c r="W17" s="1" t="s">
        <v>749</v>
      </c>
    </row>
    <row r="18" spans="1:23" ht="51.75" x14ac:dyDescent="0.3">
      <c r="A18" s="1">
        <v>17</v>
      </c>
      <c r="B18" s="2">
        <v>0.72569444444444453</v>
      </c>
      <c r="C18" s="2">
        <v>0.81041666666666667</v>
      </c>
      <c r="D18" s="1" t="s">
        <v>83</v>
      </c>
      <c r="E18" s="1" t="s">
        <v>271</v>
      </c>
      <c r="F18" s="1" t="s">
        <v>272</v>
      </c>
      <c r="G18" s="1" t="s">
        <v>274</v>
      </c>
      <c r="H18" s="1" t="s">
        <v>273</v>
      </c>
      <c r="I18" s="1" t="s">
        <v>732</v>
      </c>
      <c r="J18" s="1" t="s">
        <v>728</v>
      </c>
      <c r="K18" s="1" t="s">
        <v>733</v>
      </c>
      <c r="L18" s="1" t="s">
        <v>734</v>
      </c>
      <c r="M18" s="1" t="s">
        <v>680</v>
      </c>
      <c r="N18" s="1" t="s">
        <v>735</v>
      </c>
      <c r="O18" s="1" t="s">
        <v>736</v>
      </c>
      <c r="P18" s="1" t="s">
        <v>680</v>
      </c>
      <c r="Q18" s="1" t="s">
        <v>737</v>
      </c>
      <c r="R18" s="1" t="s">
        <v>738</v>
      </c>
      <c r="S18" s="1" t="s">
        <v>694</v>
      </c>
      <c r="T18" s="1" t="s">
        <v>739</v>
      </c>
      <c r="U18" s="1" t="s">
        <v>740</v>
      </c>
      <c r="V18" s="1" t="s">
        <v>688</v>
      </c>
      <c r="W18" s="1" t="s">
        <v>741</v>
      </c>
    </row>
    <row r="19" spans="1:23" ht="34.5" x14ac:dyDescent="0.3">
      <c r="A19" s="1">
        <v>18</v>
      </c>
      <c r="B19" s="2">
        <v>0.81111111111111101</v>
      </c>
      <c r="C19" s="2">
        <v>0.8569444444444444</v>
      </c>
      <c r="D19" s="1" t="s">
        <v>84</v>
      </c>
      <c r="E19" s="1" t="s">
        <v>275</v>
      </c>
      <c r="F19" s="1" t="s">
        <v>276</v>
      </c>
      <c r="G19" s="1" t="s">
        <v>277</v>
      </c>
      <c r="H19" s="1" t="s">
        <v>278</v>
      </c>
      <c r="I19" s="1" t="s">
        <v>717</v>
      </c>
      <c r="J19" s="1" t="s">
        <v>688</v>
      </c>
      <c r="K19" s="1" t="s">
        <v>742</v>
      </c>
      <c r="L19" s="1" t="s">
        <v>743</v>
      </c>
      <c r="M19" s="1" t="s">
        <v>680</v>
      </c>
      <c r="N19" s="1" t="s">
        <v>744</v>
      </c>
      <c r="O19" s="1" t="s">
        <v>745</v>
      </c>
      <c r="P19" s="1" t="s">
        <v>694</v>
      </c>
      <c r="Q19" s="1" t="s">
        <v>746</v>
      </c>
      <c r="R19" s="1" t="s">
        <v>747</v>
      </c>
      <c r="S19" s="1" t="s">
        <v>748</v>
      </c>
      <c r="T19" s="1" t="s">
        <v>749</v>
      </c>
      <c r="U19" s="1" t="s">
        <v>750</v>
      </c>
      <c r="V19" s="1" t="s">
        <v>728</v>
      </c>
      <c r="W19" s="1" t="s">
        <v>751</v>
      </c>
    </row>
    <row r="20" spans="1:23" ht="69" x14ac:dyDescent="0.3">
      <c r="A20" s="1">
        <v>19</v>
      </c>
      <c r="B20" s="2">
        <v>0.85763888888888884</v>
      </c>
      <c r="C20" s="2">
        <v>0.88611111111111107</v>
      </c>
      <c r="D20" s="1" t="s">
        <v>85</v>
      </c>
      <c r="E20" s="1" t="s">
        <v>279</v>
      </c>
      <c r="F20" s="1" t="s">
        <v>280</v>
      </c>
      <c r="G20" s="1" t="s">
        <v>281</v>
      </c>
      <c r="H20" s="1" t="s">
        <v>282</v>
      </c>
      <c r="I20" s="1" t="s">
        <v>752</v>
      </c>
      <c r="J20" s="1" t="s">
        <v>680</v>
      </c>
      <c r="K20" s="1" t="s">
        <v>753</v>
      </c>
      <c r="L20" s="1" t="s">
        <v>754</v>
      </c>
      <c r="M20" s="1" t="s">
        <v>688</v>
      </c>
      <c r="N20" s="1" t="s">
        <v>755</v>
      </c>
      <c r="O20" s="1" t="s">
        <v>756</v>
      </c>
      <c r="P20" s="1" t="s">
        <v>728</v>
      </c>
      <c r="Q20" s="1" t="s">
        <v>757</v>
      </c>
      <c r="R20" s="1" t="s">
        <v>758</v>
      </c>
      <c r="S20" s="1" t="s">
        <v>694</v>
      </c>
      <c r="T20" s="1" t="s">
        <v>759</v>
      </c>
      <c r="U20" s="1" t="s">
        <v>760</v>
      </c>
      <c r="V20" s="1" t="s">
        <v>688</v>
      </c>
      <c r="W20" s="1" t="s">
        <v>761</v>
      </c>
    </row>
    <row r="21" spans="1:23" ht="34.5" x14ac:dyDescent="0.3">
      <c r="A21" s="1">
        <v>20</v>
      </c>
      <c r="B21" s="2">
        <v>0.88680555555555562</v>
      </c>
      <c r="C21" s="2">
        <v>0.9194444444444444</v>
      </c>
      <c r="D21" s="1" t="s">
        <v>86</v>
      </c>
      <c r="E21" s="1" t="s">
        <v>283</v>
      </c>
      <c r="F21" s="1" t="s">
        <v>284</v>
      </c>
      <c r="G21" s="1" t="s">
        <v>285</v>
      </c>
      <c r="H21" s="1" t="s">
        <v>286</v>
      </c>
      <c r="I21" s="1" t="s">
        <v>762</v>
      </c>
      <c r="J21" s="1" t="s">
        <v>680</v>
      </c>
      <c r="K21" s="1" t="s">
        <v>763</v>
      </c>
      <c r="L21" s="1" t="s">
        <v>764</v>
      </c>
      <c r="M21" s="1" t="s">
        <v>680</v>
      </c>
      <c r="N21" s="1" t="s">
        <v>765</v>
      </c>
      <c r="O21" s="1" t="s">
        <v>766</v>
      </c>
      <c r="P21" s="1" t="s">
        <v>694</v>
      </c>
      <c r="Q21" s="1" t="s">
        <v>767</v>
      </c>
      <c r="R21" s="1" t="s">
        <v>768</v>
      </c>
      <c r="S21" s="1" t="s">
        <v>728</v>
      </c>
      <c r="T21" s="1" t="s">
        <v>769</v>
      </c>
      <c r="U21" s="1" t="s">
        <v>687</v>
      </c>
      <c r="V21" s="1" t="s">
        <v>688</v>
      </c>
      <c r="W21" s="1" t="s">
        <v>770</v>
      </c>
    </row>
    <row r="22" spans="1:23" ht="51.75" x14ac:dyDescent="0.3">
      <c r="A22" s="1">
        <v>21</v>
      </c>
      <c r="B22" s="2">
        <v>0.92013888888888884</v>
      </c>
      <c r="C22" s="2">
        <v>0.9458333333333333</v>
      </c>
      <c r="D22" s="1" t="s">
        <v>87</v>
      </c>
      <c r="E22" s="1" t="s">
        <v>289</v>
      </c>
      <c r="F22" s="1" t="s">
        <v>290</v>
      </c>
      <c r="G22" s="1" t="s">
        <v>287</v>
      </c>
      <c r="H22" s="1" t="s">
        <v>288</v>
      </c>
      <c r="I22" s="1" t="s">
        <v>771</v>
      </c>
      <c r="J22" s="1" t="s">
        <v>680</v>
      </c>
      <c r="K22" s="1" t="s">
        <v>772</v>
      </c>
      <c r="L22" s="1" t="s">
        <v>773</v>
      </c>
      <c r="M22" s="1" t="s">
        <v>680</v>
      </c>
      <c r="N22" s="1" t="s">
        <v>774</v>
      </c>
      <c r="O22" s="1" t="s">
        <v>775</v>
      </c>
      <c r="P22" s="1" t="s">
        <v>728</v>
      </c>
      <c r="Q22" s="1" t="s">
        <v>776</v>
      </c>
      <c r="R22" s="1" t="s">
        <v>777</v>
      </c>
      <c r="S22" s="1" t="s">
        <v>748</v>
      </c>
      <c r="T22" s="1" t="s">
        <v>741</v>
      </c>
      <c r="U22" s="1" t="s">
        <v>778</v>
      </c>
      <c r="V22" s="1" t="s">
        <v>694</v>
      </c>
      <c r="W22" s="1" t="s">
        <v>779</v>
      </c>
    </row>
    <row r="23" spans="1:23" x14ac:dyDescent="0.3">
      <c r="B23" s="2"/>
      <c r="C23" s="2"/>
    </row>
    <row r="24" spans="1:23" x14ac:dyDescent="0.3">
      <c r="B24" s="2"/>
      <c r="C24" s="2"/>
    </row>
    <row r="25" spans="1:23" x14ac:dyDescent="0.3">
      <c r="B25" s="2"/>
      <c r="C25" s="2"/>
    </row>
    <row r="26" spans="1:23" x14ac:dyDescent="0.3">
      <c r="B26" s="2"/>
      <c r="C26" s="2"/>
    </row>
    <row r="27" spans="1:23" x14ac:dyDescent="0.3">
      <c r="B27" s="2"/>
      <c r="C27" s="2"/>
    </row>
    <row r="28" spans="1:23" x14ac:dyDescent="0.3">
      <c r="B28" s="2"/>
      <c r="C28" s="2"/>
    </row>
    <row r="29" spans="1:23" x14ac:dyDescent="0.3">
      <c r="B29" s="2"/>
      <c r="C29" s="2"/>
    </row>
    <row r="30" spans="1:23" x14ac:dyDescent="0.3">
      <c r="B30" s="2"/>
      <c r="C30" s="2"/>
    </row>
    <row r="31" spans="1:23" x14ac:dyDescent="0.3">
      <c r="B31" s="2"/>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J21" sqref="J21"/>
    </sheetView>
  </sheetViews>
  <sheetFormatPr defaultColWidth="11.5546875" defaultRowHeight="17.25" x14ac:dyDescent="0.3"/>
  <sheetData>
    <row r="1" spans="1:3" x14ac:dyDescent="0.3">
      <c r="A1" s="6" t="s">
        <v>830</v>
      </c>
      <c r="B1" s="7" t="s">
        <v>829</v>
      </c>
      <c r="C1" s="8" t="s">
        <v>831</v>
      </c>
    </row>
    <row r="2" spans="1:3" x14ac:dyDescent="0.3">
      <c r="A2" s="9" t="s">
        <v>788</v>
      </c>
      <c r="B2" s="10">
        <f>COUNTIF('S01 EP01'!J3:V32,"person")</f>
        <v>31</v>
      </c>
      <c r="C2" s="11">
        <f>COUNTIF('S01 EP02'!J2:V22,"person")</f>
        <v>31</v>
      </c>
    </row>
    <row r="3" spans="1:3" x14ac:dyDescent="0.3">
      <c r="A3" s="12" t="s">
        <v>790</v>
      </c>
      <c r="B3" s="13">
        <f>COUNTIF('S01 EP01'!J3:V32,"time")</f>
        <v>0</v>
      </c>
      <c r="C3" s="14">
        <f>COUNTIF('S01 EP02'!J2:V22,"time")</f>
        <v>0</v>
      </c>
    </row>
    <row r="4" spans="1:3" x14ac:dyDescent="0.3">
      <c r="A4" s="12" t="s">
        <v>791</v>
      </c>
      <c r="B4" s="13">
        <f>COUNTIF('S01 EP01'!J3:V32,"statement")</f>
        <v>30</v>
      </c>
      <c r="C4" s="14">
        <f>COUNTIF('S01 EP02'!J2:V22,"statement")</f>
        <v>9</v>
      </c>
    </row>
    <row r="5" spans="1:3" x14ac:dyDescent="0.3">
      <c r="A5" s="12" t="s">
        <v>792</v>
      </c>
      <c r="B5" s="13">
        <f>COUNTIF('S01 EP01'!J3:V32,"action")</f>
        <v>14</v>
      </c>
      <c r="C5" s="14">
        <f>COUNTIF('S01 EP02'!J2:V22,"action")</f>
        <v>15</v>
      </c>
    </row>
    <row r="6" spans="1:3" x14ac:dyDescent="0.3">
      <c r="A6" s="12" t="s">
        <v>793</v>
      </c>
      <c r="B6" s="13">
        <f>COUNTIF('S01 EP01'!J3:V32,"location")</f>
        <v>0</v>
      </c>
      <c r="C6" s="14">
        <f>COUNTIF('S01 EP02'!J2:V22,"location")</f>
        <v>0</v>
      </c>
    </row>
    <row r="7" spans="1:3" x14ac:dyDescent="0.3">
      <c r="A7" s="12" t="s">
        <v>794</v>
      </c>
      <c r="B7" s="13">
        <f>COUNTIF('S01 EP01'!J3:V32,"event")</f>
        <v>0</v>
      </c>
      <c r="C7" s="14">
        <f>COUNTIF('S01 EP02'!J2:V22,"event")</f>
        <v>0</v>
      </c>
    </row>
    <row r="8" spans="1:3" x14ac:dyDescent="0.3">
      <c r="A8" s="12" t="s">
        <v>803</v>
      </c>
      <c r="B8" s="13">
        <f>COUNTIF('S01 EP01'!J3:V32,"visual detail")</f>
        <v>25</v>
      </c>
      <c r="C8" s="14">
        <f>COUNTIF('S01 EP02'!J2:V22,"visual detail")</f>
        <v>10</v>
      </c>
    </row>
    <row r="9" spans="1:3" x14ac:dyDescent="0.3">
      <c r="A9" s="12" t="s">
        <v>795</v>
      </c>
      <c r="B9" s="13">
        <f>COUNTIF('S01 EP01'!J3:V32,"method")</f>
        <v>10</v>
      </c>
      <c r="C9" s="14">
        <f>COUNTIF('S01 EP02'!J2:V22,"method")</f>
        <v>3</v>
      </c>
    </row>
    <row r="10" spans="1:3" x14ac:dyDescent="0.3">
      <c r="A10" s="12" t="s">
        <v>796</v>
      </c>
      <c r="B10" s="13">
        <f>COUNTIF('S01 EP01'!J3:V32,"reason")</f>
        <v>8</v>
      </c>
      <c r="C10" s="14">
        <f>COUNTIF('S01 EP02'!J2:V22,"reason")</f>
        <v>10</v>
      </c>
    </row>
    <row r="11" spans="1:3" x14ac:dyDescent="0.3">
      <c r="A11" s="12" t="s">
        <v>801</v>
      </c>
      <c r="B11" s="13">
        <f>COUNTIF('S01 EP01'!J3:V32,"causality")</f>
        <v>0</v>
      </c>
      <c r="C11" s="14">
        <f>COUNTIF('S01 EP02'!J2:V22,"causality")</f>
        <v>0</v>
      </c>
    </row>
    <row r="12" spans="1:3" x14ac:dyDescent="0.3">
      <c r="A12" s="12" t="s">
        <v>797</v>
      </c>
      <c r="B12" s="13">
        <f>COUNTIF('S01 EP01'!J3:V32,"relationship")</f>
        <v>6</v>
      </c>
      <c r="C12" s="14">
        <f>COUNTIF('S01 EP02'!J2:V22,"relationship")</f>
        <v>3</v>
      </c>
    </row>
    <row r="13" spans="1:3" x14ac:dyDescent="0.3">
      <c r="A13" s="12" t="s">
        <v>789</v>
      </c>
      <c r="B13" s="13">
        <f>COUNTIF('S01 EP01'!J3:V32,"emotion")</f>
        <v>16</v>
      </c>
      <c r="C13" s="14">
        <f>COUNTIF('S01 EP02'!J2:V22,"emotion")</f>
        <v>17</v>
      </c>
    </row>
    <row r="14" spans="1:3" x14ac:dyDescent="0.3">
      <c r="A14" s="12" t="s">
        <v>798</v>
      </c>
      <c r="B14" s="13">
        <f>COUNTIF('S01 EP01'!J3:V32,"gag")</f>
        <v>0</v>
      </c>
      <c r="C14" s="14">
        <f>COUNTIF('S01 EP02'!J2:V22,"gag")</f>
        <v>0</v>
      </c>
    </row>
    <row r="15" spans="1:3" x14ac:dyDescent="0.3">
      <c r="A15" s="12" t="s">
        <v>799</v>
      </c>
      <c r="B15" s="13">
        <f>COUNTIF('S01 EP01'!J3:V32,"abstract")</f>
        <v>10</v>
      </c>
      <c r="C15" s="14">
        <f>COUNTIF('S01 EP02'!J2:V22,"abstract")</f>
        <v>7</v>
      </c>
    </row>
    <row r="16" spans="1:3" ht="18" thickBot="1" x14ac:dyDescent="0.35">
      <c r="A16" s="15" t="s">
        <v>800</v>
      </c>
      <c r="B16" s="16">
        <f>COUNTIF('S01 EP01'!J3:V32,"context")</f>
        <v>0</v>
      </c>
      <c r="C16" s="17">
        <f>COUNTIF('S01 EP02'!J2:V22,"context")</f>
        <v>0</v>
      </c>
    </row>
    <row r="17" spans="1:3" ht="18" thickTop="1" x14ac:dyDescent="0.3">
      <c r="A17" s="3" t="s">
        <v>802</v>
      </c>
      <c r="B17" s="4">
        <f>SUM(B2:B16)</f>
        <v>150</v>
      </c>
      <c r="C17" s="5">
        <f>SUM(C2:C16)</f>
        <v>105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S01 EP01</vt:lpstr>
      <vt:lpstr>S01 EP02</vt:lpstr>
      <vt:lpstr>질문종류및개수</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2018-02-06T01:28:36Z</dcterms:created>
  <dcterms:modified xsi:type="dcterms:W3CDTF">2018-02-22T05:35:44Z</dcterms:modified>
</cp:coreProperties>
</file>