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raovali/Downloads/"/>
    </mc:Choice>
  </mc:AlternateContent>
  <xr:revisionPtr revIDLastSave="0" documentId="13_ncr:1_{C9F81457-41E7-204A-80F6-F76843FC7974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Stochastic" sheetId="1" r:id="rId1"/>
  </sheets>
  <calcPr calcId="181029"/>
</workbook>
</file>

<file path=xl/calcChain.xml><?xml version="1.0" encoding="utf-8"?>
<calcChain xmlns="http://schemas.openxmlformats.org/spreadsheetml/2006/main"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F6" i="1" l="1"/>
  <c r="G6" i="1"/>
  <c r="H6" i="1" s="1"/>
  <c r="F7" i="1"/>
  <c r="G7" i="1"/>
  <c r="F8" i="1"/>
  <c r="G8" i="1"/>
  <c r="H8" i="1" s="1"/>
  <c r="F9" i="1"/>
  <c r="G9" i="1"/>
  <c r="F10" i="1"/>
  <c r="G10" i="1"/>
  <c r="H10" i="1" s="1"/>
  <c r="F11" i="1"/>
  <c r="G11" i="1"/>
  <c r="F12" i="1"/>
  <c r="G12" i="1"/>
  <c r="H12" i="1" s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H22" i="1" s="1"/>
  <c r="F23" i="1"/>
  <c r="G23" i="1"/>
  <c r="F24" i="1"/>
  <c r="G24" i="1"/>
  <c r="H24" i="1" s="1"/>
  <c r="F25" i="1"/>
  <c r="G25" i="1"/>
  <c r="F26" i="1"/>
  <c r="G26" i="1"/>
  <c r="F27" i="1"/>
  <c r="G27" i="1"/>
  <c r="F28" i="1"/>
  <c r="G28" i="1"/>
  <c r="H28" i="1"/>
  <c r="F29" i="1"/>
  <c r="G29" i="1"/>
  <c r="F30" i="1"/>
  <c r="G30" i="1"/>
  <c r="H30" i="1" s="1"/>
  <c r="F31" i="1"/>
  <c r="G31" i="1"/>
  <c r="F32" i="1"/>
  <c r="G32" i="1"/>
  <c r="H32" i="1" s="1"/>
  <c r="F33" i="1"/>
  <c r="G33" i="1"/>
  <c r="F34" i="1"/>
  <c r="G34" i="1"/>
  <c r="H34" i="1" s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H84" i="1" s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H96" i="1" s="1"/>
  <c r="F97" i="1"/>
  <c r="G97" i="1"/>
  <c r="F98" i="1"/>
  <c r="G98" i="1"/>
  <c r="F99" i="1"/>
  <c r="G99" i="1"/>
  <c r="F100" i="1"/>
  <c r="G100" i="1"/>
  <c r="F101" i="1"/>
  <c r="G101" i="1"/>
  <c r="F102" i="1"/>
  <c r="G102" i="1"/>
  <c r="H102" i="1" s="1"/>
  <c r="F103" i="1"/>
  <c r="G103" i="1"/>
  <c r="F104" i="1"/>
  <c r="G104" i="1"/>
  <c r="H104" i="1" s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H122" i="1" s="1"/>
  <c r="F123" i="1"/>
  <c r="H123" i="1" s="1"/>
  <c r="G123" i="1"/>
  <c r="F124" i="1"/>
  <c r="G124" i="1"/>
  <c r="F125" i="1"/>
  <c r="G125" i="1"/>
  <c r="F126" i="1"/>
  <c r="G126" i="1"/>
  <c r="H126" i="1" s="1"/>
  <c r="F127" i="1"/>
  <c r="G127" i="1"/>
  <c r="F128" i="1"/>
  <c r="G128" i="1"/>
  <c r="H128" i="1" s="1"/>
  <c r="F129" i="1"/>
  <c r="G129" i="1"/>
  <c r="F130" i="1"/>
  <c r="G130" i="1"/>
  <c r="F131" i="1"/>
  <c r="G131" i="1"/>
  <c r="F132" i="1"/>
  <c r="G132" i="1"/>
  <c r="F133" i="1"/>
  <c r="G133" i="1"/>
  <c r="F134" i="1"/>
  <c r="G134" i="1"/>
  <c r="H134" i="1" s="1"/>
  <c r="F135" i="1"/>
  <c r="G135" i="1"/>
  <c r="F136" i="1"/>
  <c r="G136" i="1"/>
  <c r="H136" i="1" s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H147" i="1" s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H152" i="1" l="1"/>
  <c r="H76" i="1"/>
  <c r="H70" i="1"/>
  <c r="H40" i="1"/>
  <c r="H151" i="1"/>
  <c r="H149" i="1"/>
  <c r="H115" i="1"/>
  <c r="H73" i="1"/>
  <c r="H69" i="1"/>
  <c r="H63" i="1"/>
  <c r="H59" i="1"/>
  <c r="H53" i="1"/>
  <c r="H49" i="1"/>
  <c r="H47" i="1"/>
  <c r="H45" i="1"/>
  <c r="H37" i="1"/>
  <c r="H155" i="1"/>
  <c r="H145" i="1"/>
  <c r="I147" i="1" s="1"/>
  <c r="H143" i="1"/>
  <c r="H141" i="1"/>
  <c r="H131" i="1"/>
  <c r="H119" i="1"/>
  <c r="H117" i="1"/>
  <c r="H54" i="1"/>
  <c r="H50" i="1"/>
  <c r="H160" i="1"/>
  <c r="I162" i="1" s="1"/>
  <c r="H158" i="1"/>
  <c r="H154" i="1"/>
  <c r="H113" i="1"/>
  <c r="H111" i="1"/>
  <c r="H109" i="1"/>
  <c r="H99" i="1"/>
  <c r="H38" i="1"/>
  <c r="H120" i="1"/>
  <c r="H31" i="1"/>
  <c r="H41" i="1"/>
  <c r="H150" i="1"/>
  <c r="I153" i="1" s="1"/>
  <c r="H139" i="1"/>
  <c r="I142" i="1" s="1"/>
  <c r="H135" i="1"/>
  <c r="H133" i="1"/>
  <c r="I136" i="1" s="1"/>
  <c r="H118" i="1"/>
  <c r="H107" i="1"/>
  <c r="H103" i="1"/>
  <c r="H101" i="1"/>
  <c r="H74" i="1"/>
  <c r="H72" i="1"/>
  <c r="H175" i="1"/>
  <c r="H173" i="1"/>
  <c r="H171" i="1"/>
  <c r="H169" i="1"/>
  <c r="H167" i="1"/>
  <c r="H165" i="1"/>
  <c r="H163" i="1"/>
  <c r="H161" i="1"/>
  <c r="H159" i="1"/>
  <c r="H157" i="1"/>
  <c r="I160" i="1" s="1"/>
  <c r="H144" i="1"/>
  <c r="H142" i="1"/>
  <c r="I145" i="1" s="1"/>
  <c r="H138" i="1"/>
  <c r="H129" i="1"/>
  <c r="H127" i="1"/>
  <c r="I129" i="1" s="1"/>
  <c r="H125" i="1"/>
  <c r="H112" i="1"/>
  <c r="H110" i="1"/>
  <c r="H106" i="1"/>
  <c r="H97" i="1"/>
  <c r="I98" i="1" s="1"/>
  <c r="H95" i="1"/>
  <c r="H93" i="1"/>
  <c r="H89" i="1"/>
  <c r="H83" i="1"/>
  <c r="I85" i="1" s="1"/>
  <c r="H66" i="1"/>
  <c r="H156" i="1"/>
  <c r="H140" i="1"/>
  <c r="H124" i="1"/>
  <c r="I125" i="1" s="1"/>
  <c r="H108" i="1"/>
  <c r="H92" i="1"/>
  <c r="H90" i="1"/>
  <c r="H44" i="1"/>
  <c r="H57" i="1"/>
  <c r="H174" i="1"/>
  <c r="H172" i="1"/>
  <c r="H170" i="1"/>
  <c r="H168" i="1"/>
  <c r="H166" i="1"/>
  <c r="I168" i="1" s="1"/>
  <c r="H164" i="1"/>
  <c r="H162" i="1"/>
  <c r="H153" i="1"/>
  <c r="H148" i="1"/>
  <c r="H146" i="1"/>
  <c r="I148" i="1" s="1"/>
  <c r="H137" i="1"/>
  <c r="I139" i="1" s="1"/>
  <c r="H132" i="1"/>
  <c r="H130" i="1"/>
  <c r="H121" i="1"/>
  <c r="I122" i="1" s="1"/>
  <c r="H116" i="1"/>
  <c r="I118" i="1" s="1"/>
  <c r="H114" i="1"/>
  <c r="I117" i="1" s="1"/>
  <c r="H105" i="1"/>
  <c r="H100" i="1"/>
  <c r="H98" i="1"/>
  <c r="H81" i="1"/>
  <c r="H68" i="1"/>
  <c r="H60" i="1"/>
  <c r="H56" i="1"/>
  <c r="H25" i="1"/>
  <c r="H21" i="1"/>
  <c r="H17" i="1"/>
  <c r="H15" i="1"/>
  <c r="H13" i="1"/>
  <c r="H9" i="1"/>
  <c r="I120" i="1"/>
  <c r="I104" i="1"/>
  <c r="I137" i="1"/>
  <c r="I105" i="1"/>
  <c r="H78" i="1"/>
  <c r="I101" i="1"/>
  <c r="H82" i="1"/>
  <c r="H88" i="1"/>
  <c r="H77" i="1"/>
  <c r="H64" i="1"/>
  <c r="H62" i="1"/>
  <c r="H42" i="1"/>
  <c r="H36" i="1"/>
  <c r="H27" i="1"/>
  <c r="H18" i="1"/>
  <c r="I138" i="1"/>
  <c r="I155" i="1"/>
  <c r="H91" i="1"/>
  <c r="H86" i="1"/>
  <c r="H75" i="1"/>
  <c r="H58" i="1"/>
  <c r="H52" i="1"/>
  <c r="H43" i="1"/>
  <c r="H26" i="1"/>
  <c r="H20" i="1"/>
  <c r="H11" i="1"/>
  <c r="I110" i="1"/>
  <c r="I107" i="1"/>
  <c r="I103" i="1"/>
  <c r="H94" i="1"/>
  <c r="I97" i="1" s="1"/>
  <c r="H85" i="1"/>
  <c r="H80" i="1"/>
  <c r="H65" i="1"/>
  <c r="H61" i="1"/>
  <c r="H48" i="1"/>
  <c r="H46" i="1"/>
  <c r="H33" i="1"/>
  <c r="H29" i="1"/>
  <c r="H16" i="1"/>
  <c r="H14" i="1"/>
  <c r="H71" i="1"/>
  <c r="H55" i="1"/>
  <c r="H39" i="1"/>
  <c r="H23" i="1"/>
  <c r="H87" i="1"/>
  <c r="H79" i="1"/>
  <c r="H67" i="1"/>
  <c r="H51" i="1"/>
  <c r="H35" i="1"/>
  <c r="H19" i="1"/>
  <c r="H7" i="1"/>
  <c r="I87" i="1" l="1"/>
  <c r="I127" i="1"/>
  <c r="I124" i="1"/>
  <c r="I161" i="1"/>
  <c r="I113" i="1"/>
  <c r="I99" i="1"/>
  <c r="I144" i="1"/>
  <c r="I108" i="1"/>
  <c r="I149" i="1"/>
  <c r="I143" i="1"/>
  <c r="I146" i="1"/>
  <c r="I173" i="1"/>
  <c r="I121" i="1"/>
  <c r="I116" i="1"/>
  <c r="I114" i="1"/>
  <c r="I91" i="1"/>
  <c r="I152" i="1"/>
  <c r="I128" i="1"/>
  <c r="I84" i="1"/>
  <c r="I133" i="1"/>
  <c r="I156" i="1"/>
  <c r="I169" i="1"/>
  <c r="I157" i="1"/>
  <c r="I96" i="1"/>
  <c r="I131" i="1"/>
  <c r="I102" i="1"/>
  <c r="I151" i="1"/>
  <c r="I115" i="1"/>
  <c r="I106" i="1"/>
  <c r="I141" i="1"/>
  <c r="I172" i="1"/>
  <c r="I109" i="1"/>
  <c r="I90" i="1"/>
  <c r="I150" i="1"/>
  <c r="I82" i="1"/>
  <c r="I159" i="1"/>
  <c r="I130" i="1"/>
  <c r="I158" i="1"/>
  <c r="I135" i="1"/>
  <c r="I154" i="1"/>
  <c r="I170" i="1"/>
  <c r="I112" i="1"/>
  <c r="I165" i="1"/>
  <c r="I134" i="1"/>
  <c r="I94" i="1"/>
  <c r="I132" i="1"/>
  <c r="I166" i="1"/>
  <c r="I174" i="1"/>
  <c r="I119" i="1"/>
  <c r="I100" i="1"/>
  <c r="I164" i="1"/>
  <c r="I171" i="1"/>
  <c r="I93" i="1"/>
  <c r="I95" i="1"/>
  <c r="I123" i="1"/>
  <c r="I126" i="1"/>
  <c r="I140" i="1"/>
  <c r="I163" i="1"/>
  <c r="I175" i="1"/>
  <c r="I111" i="1"/>
  <c r="I92" i="1"/>
  <c r="I167" i="1"/>
  <c r="I83" i="1"/>
  <c r="I89" i="1"/>
  <c r="I88" i="1"/>
  <c r="I86" i="1"/>
</calcChain>
</file>

<file path=xl/sharedStrings.xml><?xml version="1.0" encoding="utf-8"?>
<sst xmlns="http://schemas.openxmlformats.org/spreadsheetml/2006/main" count="7" uniqueCount="7">
  <si>
    <t>Close</t>
  </si>
  <si>
    <t>Low</t>
  </si>
  <si>
    <t>High</t>
  </si>
  <si>
    <t>fast_stochastic</t>
  </si>
  <si>
    <t>slow_stochastic</t>
  </si>
  <si>
    <t>high_stoch</t>
  </si>
  <si>
    <t>low_stoch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</si>
</sst>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14" fontId="0" fillId="4" borderId="2" xfId="0" applyNumberFormat="1" applyFill="1" applyBorder="1"/>
    <xf numFmtId="1" fontId="0" fillId="4" borderId="2" xfId="0" applyNumberFormat="1" applyFill="1" applyBorder="1"/>
    <xf numFmtId="1" fontId="0" fillId="3" borderId="2" xfId="0" applyNumberFormat="1" applyFill="1" applyBorder="1" applyAlignment="1">
      <alignment horizontal="right"/>
    </xf>
    <xf numFmtId="1" fontId="0" fillId="3" borderId="2" xfId="0" applyNumberFormat="1" applyFill="1" applyBorder="1"/>
    <xf numFmtId="2" fontId="2" fillId="3" borderId="2" xfId="0" applyNumberFormat="1" applyFont="1" applyFill="1" applyBorder="1"/>
    <xf numFmtId="1" fontId="0" fillId="4" borderId="3" xfId="0" applyNumberFormat="1" applyFill="1" applyBorder="1"/>
    <xf numFmtId="0" fontId="3" fillId="4" borderId="5" xfId="0" applyFon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4" fontId="0" fillId="4" borderId="3" xfId="0" applyNumberFormat="1" applyFill="1" applyBorder="1"/>
    <xf numFmtId="1" fontId="0" fillId="4" borderId="7" xfId="0" applyNumberFormat="1" applyFill="1" applyBorder="1"/>
    <xf numFmtId="0" fontId="3" fillId="4" borderId="4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t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I1189"/>
  <sheetViews>
    <sheetView tabSelected="1" topLeftCell="A7" workbookViewId="0">
      <selection activeCell="I9" sqref="I9"/>
    </sheetView>
  </sheetViews>
  <sheetFormatPr baseColWidth="10" defaultColWidth="9.1640625" defaultRowHeight="15" x14ac:dyDescent="0.2"/>
  <cols>
    <col min="1" max="1" width="13.5" style="1" customWidth="1"/>
    <col min="2" max="2" width="11.5" style="1" customWidth="1"/>
    <col min="3" max="3" width="11.33203125" style="1" customWidth="1"/>
    <col min="4" max="4" width="10.5" style="1" customWidth="1"/>
    <col min="5" max="5" width="11.1640625" style="1" customWidth="1"/>
    <col min="6" max="6" width="12.6640625" style="1" customWidth="1"/>
    <col min="7" max="7" width="12.5" style="1" bestFit="1" customWidth="1"/>
    <col min="8" max="8" width="13.1640625" style="1" customWidth="1"/>
    <col min="9" max="9" width="12.33203125" style="1" customWidth="1"/>
    <col min="10" max="16384" width="9.1640625" style="1"/>
  </cols>
  <sheetData>
    <row r="1" spans="1:9" ht="15" customHeight="1" x14ac:dyDescent="0.2">
      <c r="A1" s="14"/>
      <c r="B1" s="15"/>
      <c r="C1" s="16" t="s">
        <v>2</v>
      </c>
      <c r="D1" s="16" t="s">
        <v>1</v>
      </c>
      <c r="E1" s="16" t="s">
        <v>0</v>
      </c>
      <c r="F1" s="17" t="s">
        <v>5</v>
      </c>
      <c r="G1" s="17" t="s">
        <v>6</v>
      </c>
      <c r="H1" s="10" t="s">
        <v>3</v>
      </c>
      <c r="I1" s="10" t="s">
        <v>4</v>
      </c>
    </row>
    <row r="2" spans="1:9" x14ac:dyDescent="0.2">
      <c r="A2" s="12">
        <v>40546</v>
      </c>
      <c r="B2" s="13">
        <v>11577.43</v>
      </c>
      <c r="C2" s="9">
        <v>11711.47</v>
      </c>
      <c r="D2" s="9">
        <v>11577.35</v>
      </c>
      <c r="E2" s="9">
        <v>11670.75</v>
      </c>
      <c r="F2" s="11"/>
      <c r="G2" s="6"/>
      <c r="H2" s="6"/>
      <c r="I2" s="6"/>
    </row>
    <row r="3" spans="1:9" s="3" customFormat="1" ht="15" customHeight="1" x14ac:dyDescent="0.2">
      <c r="A3" s="4">
        <v>40547</v>
      </c>
      <c r="B3" s="5">
        <v>11670.9</v>
      </c>
      <c r="C3" s="5">
        <v>11698.22</v>
      </c>
      <c r="D3" s="5">
        <v>11635.74</v>
      </c>
      <c r="E3" s="5">
        <v>11691.18</v>
      </c>
      <c r="F3" s="6"/>
      <c r="G3" s="6"/>
      <c r="H3" s="6"/>
      <c r="I3" s="6"/>
    </row>
    <row r="4" spans="1:9" ht="22.5" customHeight="1" x14ac:dyDescent="0.2">
      <c r="A4" s="4">
        <v>40548</v>
      </c>
      <c r="B4" s="5">
        <v>11688.61</v>
      </c>
      <c r="C4" s="5">
        <v>11742.68</v>
      </c>
      <c r="D4" s="5">
        <v>11652.89</v>
      </c>
      <c r="E4" s="5">
        <v>11722.89</v>
      </c>
      <c r="F4" s="6"/>
      <c r="G4" s="6"/>
      <c r="H4" s="6"/>
      <c r="I4" s="6"/>
    </row>
    <row r="5" spans="1:9" x14ac:dyDescent="0.2">
      <c r="A5" s="4">
        <v>40549</v>
      </c>
      <c r="B5" s="5">
        <v>11716.93</v>
      </c>
      <c r="C5" s="5">
        <v>11736.74</v>
      </c>
      <c r="D5" s="5">
        <v>11667.46</v>
      </c>
      <c r="E5" s="5">
        <v>11697.31</v>
      </c>
      <c r="F5" s="6"/>
      <c r="G5" s="6"/>
      <c r="H5" s="6"/>
      <c r="I5" s="6"/>
    </row>
    <row r="6" spans="1:9" x14ac:dyDescent="0.2">
      <c r="A6" s="4">
        <v>40550</v>
      </c>
      <c r="B6" s="5">
        <v>11696.86</v>
      </c>
      <c r="C6" s="5">
        <v>11726.94</v>
      </c>
      <c r="D6" s="5">
        <v>11599.68</v>
      </c>
      <c r="E6" s="5">
        <v>11674.76</v>
      </c>
      <c r="F6" s="7">
        <f t="shared" ref="F6:F37" si="0">MAX(C2:C6)</f>
        <v>11742.68</v>
      </c>
      <c r="G6" s="7">
        <f t="shared" ref="G6:G37" si="1">MIN(D2:D6)</f>
        <v>11577.35</v>
      </c>
      <c r="H6" s="8">
        <f t="shared" ref="H6:H37" si="2">(E6-G6)/(F6-G6)%</f>
        <v>58.918526583197178</v>
      </c>
      <c r="I6" s="6"/>
    </row>
    <row r="7" spans="1:9" x14ac:dyDescent="0.2">
      <c r="A7" s="4">
        <v>40553</v>
      </c>
      <c r="B7" s="5">
        <v>11672.34</v>
      </c>
      <c r="C7" s="5">
        <v>11677.33</v>
      </c>
      <c r="D7" s="5">
        <v>11573.87</v>
      </c>
      <c r="E7" s="5">
        <v>11637.45</v>
      </c>
      <c r="F7" s="7">
        <f t="shared" si="0"/>
        <v>11742.68</v>
      </c>
      <c r="G7" s="7">
        <f t="shared" si="1"/>
        <v>11573.87</v>
      </c>
      <c r="H7" s="8">
        <f t="shared" si="2"/>
        <v>37.663645518630489</v>
      </c>
      <c r="I7" s="6"/>
    </row>
    <row r="8" spans="1:9" x14ac:dyDescent="0.2">
      <c r="A8" s="4">
        <v>40554</v>
      </c>
      <c r="B8" s="5">
        <v>11638.51</v>
      </c>
      <c r="C8" s="5">
        <v>11704.12</v>
      </c>
      <c r="D8" s="5">
        <v>11635.48</v>
      </c>
      <c r="E8" s="5">
        <v>11671.88</v>
      </c>
      <c r="F8" s="7">
        <f t="shared" si="0"/>
        <v>11742.68</v>
      </c>
      <c r="G8" s="7">
        <f t="shared" si="1"/>
        <v>11573.87</v>
      </c>
      <c r="H8" s="8">
        <f t="shared" si="2"/>
        <v>58.059356673182101</v>
      </c>
      <c r="I8" s="6"/>
    </row>
    <row r="9" spans="1:9" x14ac:dyDescent="0.2">
      <c r="A9" s="4">
        <v>40555</v>
      </c>
      <c r="B9" s="5">
        <v>11673.62</v>
      </c>
      <c r="C9" s="5">
        <v>11782.23</v>
      </c>
      <c r="D9" s="5">
        <v>11673.62</v>
      </c>
      <c r="E9" s="5">
        <v>11755.44</v>
      </c>
      <c r="F9" s="7">
        <f t="shared" si="0"/>
        <v>11782.23</v>
      </c>
      <c r="G9" s="7">
        <f t="shared" si="1"/>
        <v>11573.87</v>
      </c>
      <c r="H9" s="8">
        <f t="shared" si="2"/>
        <v>87.142445766942203</v>
      </c>
      <c r="I9" s="8">
        <f>AVERAGE(H7:H9)</f>
        <v>60.955149319584926</v>
      </c>
    </row>
    <row r="10" spans="1:9" x14ac:dyDescent="0.2">
      <c r="A10" s="4">
        <v>40556</v>
      </c>
      <c r="B10" s="5">
        <v>11753.7</v>
      </c>
      <c r="C10" s="5">
        <v>11757.25</v>
      </c>
      <c r="D10" s="5">
        <v>11700.53</v>
      </c>
      <c r="E10" s="5">
        <v>11731.9</v>
      </c>
      <c r="F10" s="7">
        <f t="shared" si="0"/>
        <v>11782.23</v>
      </c>
      <c r="G10" s="7">
        <f t="shared" si="1"/>
        <v>11573.87</v>
      </c>
      <c r="H10" s="8">
        <f t="shared" si="2"/>
        <v>75.844691879439324</v>
      </c>
      <c r="I10" s="8">
        <f>AVERAGE(H8:H10)</f>
        <v>73.682164773187878</v>
      </c>
    </row>
    <row r="11" spans="1:9" x14ac:dyDescent="0.2">
      <c r="A11" s="4">
        <v>40557</v>
      </c>
      <c r="B11" s="5">
        <v>11732.13</v>
      </c>
      <c r="C11" s="5">
        <v>11794.15</v>
      </c>
      <c r="D11" s="5">
        <v>11698.83</v>
      </c>
      <c r="E11" s="5">
        <v>11787.38</v>
      </c>
      <c r="F11" s="7">
        <f t="shared" si="0"/>
        <v>11794.15</v>
      </c>
      <c r="G11" s="7">
        <f t="shared" si="1"/>
        <v>11573.87</v>
      </c>
      <c r="H11" s="8">
        <f t="shared" si="2"/>
        <v>96.926638823315571</v>
      </c>
      <c r="I11" s="8">
        <f>AVERAGE(H9:H11)</f>
        <v>86.637925489899033</v>
      </c>
    </row>
    <row r="12" spans="1:9" x14ac:dyDescent="0.2">
      <c r="A12" s="4">
        <v>40561</v>
      </c>
      <c r="B12" s="5">
        <v>11783.82</v>
      </c>
      <c r="C12" s="5">
        <v>11858.78</v>
      </c>
      <c r="D12" s="5">
        <v>11777.99</v>
      </c>
      <c r="E12" s="5">
        <v>11837.93</v>
      </c>
      <c r="F12" s="7">
        <f t="shared" si="0"/>
        <v>11858.78</v>
      </c>
      <c r="G12" s="7">
        <f t="shared" si="1"/>
        <v>11635.48</v>
      </c>
      <c r="H12" s="8">
        <f t="shared" si="2"/>
        <v>90.66278549037159</v>
      </c>
      <c r="I12" s="8">
        <f>AVERAGE(H10:H12)</f>
        <v>87.811372064375476</v>
      </c>
    </row>
    <row r="13" spans="1:9" x14ac:dyDescent="0.2">
      <c r="A13" s="4">
        <v>40562</v>
      </c>
      <c r="B13" s="5">
        <v>11834.21</v>
      </c>
      <c r="C13" s="5">
        <v>11861.24</v>
      </c>
      <c r="D13" s="5">
        <v>11798.46</v>
      </c>
      <c r="E13" s="5">
        <v>11825.29</v>
      </c>
      <c r="F13" s="7">
        <f t="shared" si="0"/>
        <v>11861.24</v>
      </c>
      <c r="G13" s="7">
        <f t="shared" si="1"/>
        <v>11673.62</v>
      </c>
      <c r="H13" s="8">
        <f t="shared" si="2"/>
        <v>80.838929751626097</v>
      </c>
      <c r="I13" s="8">
        <f>AVERAGE(H11:H13)</f>
        <v>89.476118021771086</v>
      </c>
    </row>
    <row r="14" spans="1:9" x14ac:dyDescent="0.2">
      <c r="A14" s="4">
        <v>40563</v>
      </c>
      <c r="B14" s="5">
        <v>11823.7</v>
      </c>
      <c r="C14" s="5">
        <v>11845.16</v>
      </c>
      <c r="D14" s="5">
        <v>11744.77</v>
      </c>
      <c r="E14" s="5">
        <v>11822.8</v>
      </c>
      <c r="F14" s="7">
        <f t="shared" si="0"/>
        <v>11861.24</v>
      </c>
      <c r="G14" s="7">
        <f t="shared" si="1"/>
        <v>11698.83</v>
      </c>
      <c r="H14" s="8">
        <f t="shared" si="2"/>
        <v>76.33150668062278</v>
      </c>
      <c r="I14" s="8">
        <f>AVERAGE(H12:H14)</f>
        <v>82.611073974206818</v>
      </c>
    </row>
    <row r="15" spans="1:9" x14ac:dyDescent="0.2">
      <c r="A15" s="4">
        <v>40564</v>
      </c>
      <c r="B15" s="5">
        <v>11822.95</v>
      </c>
      <c r="C15" s="5">
        <v>11905.48</v>
      </c>
      <c r="D15" s="5">
        <v>11822.8</v>
      </c>
      <c r="E15" s="5">
        <v>11871.84</v>
      </c>
      <c r="F15" s="7">
        <f t="shared" si="0"/>
        <v>11905.48</v>
      </c>
      <c r="G15" s="7">
        <f t="shared" si="1"/>
        <v>11698.83</v>
      </c>
      <c r="H15" s="8">
        <f t="shared" si="2"/>
        <v>83.721267844181227</v>
      </c>
      <c r="I15" s="8">
        <f>AVERAGE(H13:H15)</f>
        <v>80.297234758810035</v>
      </c>
    </row>
    <row r="16" spans="1:9" x14ac:dyDescent="0.2">
      <c r="A16" s="4">
        <v>40567</v>
      </c>
      <c r="B16" s="5">
        <v>11873.43</v>
      </c>
      <c r="C16" s="5">
        <v>11982.94</v>
      </c>
      <c r="D16" s="5">
        <v>11867.98</v>
      </c>
      <c r="E16" s="5">
        <v>11980.52</v>
      </c>
      <c r="F16" s="7">
        <f t="shared" si="0"/>
        <v>11982.94</v>
      </c>
      <c r="G16" s="7">
        <f t="shared" si="1"/>
        <v>11744.77</v>
      </c>
      <c r="H16" s="8">
        <f t="shared" si="2"/>
        <v>98.983919049418446</v>
      </c>
      <c r="I16" s="8">
        <f>AVERAGE(H14:H16)</f>
        <v>86.345564524740823</v>
      </c>
    </row>
    <row r="17" spans="1:9" x14ac:dyDescent="0.2">
      <c r="A17" s="4">
        <v>40568</v>
      </c>
      <c r="B17" s="5">
        <v>11980.52</v>
      </c>
      <c r="C17" s="5">
        <v>11985.97</v>
      </c>
      <c r="D17" s="5">
        <v>11898.74</v>
      </c>
      <c r="E17" s="5">
        <v>11977.19</v>
      </c>
      <c r="F17" s="7">
        <f t="shared" si="0"/>
        <v>11985.97</v>
      </c>
      <c r="G17" s="7">
        <f t="shared" si="1"/>
        <v>11744.77</v>
      </c>
      <c r="H17" s="8">
        <f t="shared" si="2"/>
        <v>96.359867330017039</v>
      </c>
      <c r="I17" s="8">
        <f>AVERAGE(H15:H17)</f>
        <v>93.021684741205561</v>
      </c>
    </row>
    <row r="18" spans="1:9" x14ac:dyDescent="0.2">
      <c r="A18" s="4">
        <v>40569</v>
      </c>
      <c r="B18" s="5">
        <v>11978.85</v>
      </c>
      <c r="C18" s="5">
        <v>12020.52</v>
      </c>
      <c r="D18" s="5">
        <v>11961.83</v>
      </c>
      <c r="E18" s="5">
        <v>11985.44</v>
      </c>
      <c r="F18" s="7">
        <f t="shared" si="0"/>
        <v>12020.52</v>
      </c>
      <c r="G18" s="7">
        <f t="shared" si="1"/>
        <v>11744.77</v>
      </c>
      <c r="H18" s="8">
        <f t="shared" si="2"/>
        <v>87.278331822302846</v>
      </c>
      <c r="I18" s="8">
        <f>AVERAGE(H16:H18)</f>
        <v>94.207372733912777</v>
      </c>
    </row>
    <row r="19" spans="1:9" x14ac:dyDescent="0.2">
      <c r="A19" s="4">
        <v>40570</v>
      </c>
      <c r="B19" s="5">
        <v>11985.36</v>
      </c>
      <c r="C19" s="5">
        <v>12019.53</v>
      </c>
      <c r="D19" s="5">
        <v>11971.93</v>
      </c>
      <c r="E19" s="5">
        <v>11989.83</v>
      </c>
      <c r="F19" s="7">
        <f t="shared" si="0"/>
        <v>12020.52</v>
      </c>
      <c r="G19" s="7">
        <f t="shared" si="1"/>
        <v>11822.8</v>
      </c>
      <c r="H19" s="8">
        <f t="shared" si="2"/>
        <v>84.478049767347599</v>
      </c>
      <c r="I19" s="8">
        <f>AVERAGE(H17:H19)</f>
        <v>89.372082973222504</v>
      </c>
    </row>
    <row r="20" spans="1:9" x14ac:dyDescent="0.2">
      <c r="A20" s="4">
        <v>40574</v>
      </c>
      <c r="B20" s="5">
        <v>11824.39</v>
      </c>
      <c r="C20" s="5">
        <v>11891.93</v>
      </c>
      <c r="D20" s="5">
        <v>11817.88</v>
      </c>
      <c r="E20" s="5">
        <v>11891.93</v>
      </c>
      <c r="F20" s="7">
        <f t="shared" si="0"/>
        <v>12020.52</v>
      </c>
      <c r="G20" s="7">
        <f t="shared" si="1"/>
        <v>11817.88</v>
      </c>
      <c r="H20" s="8">
        <f t="shared" si="2"/>
        <v>36.542637189104148</v>
      </c>
      <c r="I20" s="8">
        <f>AVERAGE(H19:H21)</f>
        <v>72.157695096762012</v>
      </c>
    </row>
    <row r="21" spans="1:9" x14ac:dyDescent="0.2">
      <c r="A21" s="4">
        <v>40575</v>
      </c>
      <c r="B21" s="5">
        <v>11892.5</v>
      </c>
      <c r="C21" s="5">
        <v>12050.75</v>
      </c>
      <c r="D21" s="5">
        <v>11892.5</v>
      </c>
      <c r="E21" s="5">
        <v>12040.16</v>
      </c>
      <c r="F21" s="7">
        <f t="shared" si="0"/>
        <v>12050.75</v>
      </c>
      <c r="G21" s="7">
        <f t="shared" si="1"/>
        <v>11817.88</v>
      </c>
      <c r="H21" s="8">
        <f t="shared" si="2"/>
        <v>95.452398333834282</v>
      </c>
      <c r="I21" s="8">
        <f>AVERAGE(H20:H22)</f>
        <v>75.118066320280604</v>
      </c>
    </row>
    <row r="22" spans="1:9" x14ac:dyDescent="0.2">
      <c r="A22" s="4">
        <v>40576</v>
      </c>
      <c r="B22" s="5">
        <v>12038.27</v>
      </c>
      <c r="C22" s="5">
        <v>12057.91</v>
      </c>
      <c r="D22" s="5">
        <v>12018.51</v>
      </c>
      <c r="E22" s="5">
        <v>12041.97</v>
      </c>
      <c r="F22" s="7">
        <f t="shared" si="0"/>
        <v>12057.91</v>
      </c>
      <c r="G22" s="7">
        <f t="shared" si="1"/>
        <v>11817.88</v>
      </c>
      <c r="H22" s="8">
        <f t="shared" si="2"/>
        <v>93.359163437903391</v>
      </c>
      <c r="I22" s="8">
        <f>AVERAGE(H21:H23)</f>
        <v>93.950664756674726</v>
      </c>
    </row>
    <row r="23" spans="1:9" x14ac:dyDescent="0.2">
      <c r="A23" s="4">
        <v>40577</v>
      </c>
      <c r="B23" s="5">
        <v>12040.68</v>
      </c>
      <c r="C23" s="5">
        <v>12080.54</v>
      </c>
      <c r="D23" s="5">
        <v>11981.05</v>
      </c>
      <c r="E23" s="5">
        <v>12062.26</v>
      </c>
      <c r="F23" s="7">
        <f t="shared" si="0"/>
        <v>12080.54</v>
      </c>
      <c r="G23" s="7">
        <f t="shared" si="1"/>
        <v>11817.88</v>
      </c>
      <c r="H23" s="8">
        <f t="shared" si="2"/>
        <v>93.040432498286549</v>
      </c>
      <c r="I23" s="8">
        <f>AVERAGE(H22:H24)</f>
        <v>95.43374987047612</v>
      </c>
    </row>
    <row r="24" spans="1:9" x14ac:dyDescent="0.2">
      <c r="A24" s="4">
        <v>40578</v>
      </c>
      <c r="B24" s="5">
        <v>12061.73</v>
      </c>
      <c r="C24" s="5">
        <v>12092.42</v>
      </c>
      <c r="D24" s="5">
        <v>12025.78</v>
      </c>
      <c r="E24" s="5">
        <v>12092.15</v>
      </c>
      <c r="F24" s="7">
        <f t="shared" si="0"/>
        <v>12092.42</v>
      </c>
      <c r="G24" s="7">
        <f t="shared" si="1"/>
        <v>11817.88</v>
      </c>
      <c r="H24" s="8">
        <f t="shared" si="2"/>
        <v>99.901653675238421</v>
      </c>
      <c r="I24" s="8">
        <f>AVERAGE(H23:H25)</f>
        <v>94.594863126722473</v>
      </c>
    </row>
    <row r="25" spans="1:9" x14ac:dyDescent="0.2">
      <c r="A25" s="4">
        <v>40581</v>
      </c>
      <c r="B25" s="5">
        <v>12092.38</v>
      </c>
      <c r="C25" s="5">
        <v>12188.76</v>
      </c>
      <c r="D25" s="5">
        <v>12092.3</v>
      </c>
      <c r="E25" s="5">
        <v>12161.63</v>
      </c>
      <c r="F25" s="7">
        <f t="shared" si="0"/>
        <v>12188.76</v>
      </c>
      <c r="G25" s="7">
        <f t="shared" si="1"/>
        <v>11892.5</v>
      </c>
      <c r="H25" s="8">
        <f t="shared" si="2"/>
        <v>90.842503206642476</v>
      </c>
      <c r="I25" s="8">
        <f>AVERAGE(H24:H26)</f>
        <v>96.185301718444762</v>
      </c>
    </row>
    <row r="26" spans="1:9" x14ac:dyDescent="0.2">
      <c r="A26" s="4">
        <v>40582</v>
      </c>
      <c r="B26" s="5">
        <v>12152.7</v>
      </c>
      <c r="C26" s="5">
        <v>12238.79</v>
      </c>
      <c r="D26" s="5">
        <v>12150.05</v>
      </c>
      <c r="E26" s="5">
        <v>12233.15</v>
      </c>
      <c r="F26" s="7">
        <f t="shared" si="0"/>
        <v>12238.79</v>
      </c>
      <c r="G26" s="7">
        <f t="shared" si="1"/>
        <v>11981.05</v>
      </c>
      <c r="H26" s="8">
        <f t="shared" si="2"/>
        <v>97.811748273453404</v>
      </c>
      <c r="I26" s="8">
        <f>AVERAGE(H25:H27)</f>
        <v>94.46832176505427</v>
      </c>
    </row>
    <row r="27" spans="1:9" x14ac:dyDescent="0.2">
      <c r="A27" s="4">
        <v>40583</v>
      </c>
      <c r="B27" s="5">
        <v>12229.29</v>
      </c>
      <c r="C27" s="5">
        <v>12254.23</v>
      </c>
      <c r="D27" s="5">
        <v>12188.19</v>
      </c>
      <c r="E27" s="5">
        <v>12239.89</v>
      </c>
      <c r="F27" s="7">
        <f t="shared" si="0"/>
        <v>12254.23</v>
      </c>
      <c r="G27" s="7">
        <f t="shared" si="1"/>
        <v>11981.05</v>
      </c>
      <c r="H27" s="8">
        <f t="shared" si="2"/>
        <v>94.750713815066945</v>
      </c>
      <c r="I27" s="8">
        <f>AVERAGE(H26:H28)</f>
        <v>93.881804135292327</v>
      </c>
    </row>
    <row r="28" spans="1:9" x14ac:dyDescent="0.2">
      <c r="A28" s="4">
        <v>40584</v>
      </c>
      <c r="B28" s="5">
        <v>12239.66</v>
      </c>
      <c r="C28" s="5">
        <v>12239.66</v>
      </c>
      <c r="D28" s="5">
        <v>12156.94</v>
      </c>
      <c r="E28" s="5">
        <v>12229.29</v>
      </c>
      <c r="F28" s="7">
        <f t="shared" si="0"/>
        <v>12254.23</v>
      </c>
      <c r="G28" s="7">
        <f t="shared" si="1"/>
        <v>12025.78</v>
      </c>
      <c r="H28" s="8">
        <f t="shared" si="2"/>
        <v>89.08295031735662</v>
      </c>
      <c r="I28" s="8">
        <f>AVERAGE(H26:H28)</f>
        <v>93.881804135292327</v>
      </c>
    </row>
    <row r="29" spans="1:9" x14ac:dyDescent="0.2">
      <c r="A29" s="4">
        <v>40585</v>
      </c>
      <c r="B29" s="5">
        <v>12227.78</v>
      </c>
      <c r="C29" s="5">
        <v>12285.94</v>
      </c>
      <c r="D29" s="5">
        <v>12180.48</v>
      </c>
      <c r="E29" s="5">
        <v>12273.26</v>
      </c>
      <c r="F29" s="7">
        <f t="shared" si="0"/>
        <v>12285.94</v>
      </c>
      <c r="G29" s="7">
        <f t="shared" si="1"/>
        <v>12092.3</v>
      </c>
      <c r="H29" s="8">
        <f t="shared" si="2"/>
        <v>93.451766164015595</v>
      </c>
      <c r="I29" s="8">
        <f>AVERAGE(H27:H29)</f>
        <v>92.428476765479715</v>
      </c>
    </row>
    <row r="30" spans="1:9" x14ac:dyDescent="0.2">
      <c r="A30" s="4">
        <v>40588</v>
      </c>
      <c r="B30" s="5">
        <v>12266.83</v>
      </c>
      <c r="C30" s="5">
        <v>12276.21</v>
      </c>
      <c r="D30" s="5">
        <v>12235.91</v>
      </c>
      <c r="E30" s="5">
        <v>12268.19</v>
      </c>
      <c r="F30" s="7">
        <f t="shared" si="0"/>
        <v>12285.94</v>
      </c>
      <c r="G30" s="7">
        <f t="shared" si="1"/>
        <v>12150.05</v>
      </c>
      <c r="H30" s="8">
        <f t="shared" si="2"/>
        <v>86.937964530134778</v>
      </c>
      <c r="I30" s="8">
        <f>AVERAGE(H28:H30)</f>
        <v>89.824227003835674</v>
      </c>
    </row>
    <row r="31" spans="1:9" x14ac:dyDescent="0.2">
      <c r="A31" s="4">
        <v>40589</v>
      </c>
      <c r="B31" s="5">
        <v>12266.75</v>
      </c>
      <c r="C31" s="5">
        <v>12267.66</v>
      </c>
      <c r="D31" s="5">
        <v>12193.27</v>
      </c>
      <c r="E31" s="5">
        <v>12226.64</v>
      </c>
      <c r="F31" s="7">
        <f t="shared" si="0"/>
        <v>12285.94</v>
      </c>
      <c r="G31" s="7">
        <f t="shared" si="1"/>
        <v>12156.94</v>
      </c>
      <c r="H31" s="8">
        <f t="shared" si="2"/>
        <v>54.031007751937139</v>
      </c>
      <c r="I31" s="8">
        <f>AVERAGE(H29:H31)</f>
        <v>78.140246148695837</v>
      </c>
    </row>
    <row r="32" spans="1:9" x14ac:dyDescent="0.2">
      <c r="A32" s="4">
        <v>40590</v>
      </c>
      <c r="B32" s="5">
        <v>12219.79</v>
      </c>
      <c r="C32" s="5">
        <v>12303.16</v>
      </c>
      <c r="D32" s="5">
        <v>12219.79</v>
      </c>
      <c r="E32" s="5">
        <v>12288.17</v>
      </c>
      <c r="F32" s="7">
        <f t="shared" si="0"/>
        <v>12303.16</v>
      </c>
      <c r="G32" s="7">
        <f t="shared" si="1"/>
        <v>12156.94</v>
      </c>
      <c r="H32" s="8">
        <f t="shared" si="2"/>
        <v>89.748324442620813</v>
      </c>
      <c r="I32" s="8">
        <f>AVERAGE(H30:H32)</f>
        <v>76.905765574897586</v>
      </c>
    </row>
    <row r="33" spans="1:9" x14ac:dyDescent="0.2">
      <c r="A33" s="4">
        <v>40591</v>
      </c>
      <c r="B33" s="5">
        <v>12287.72</v>
      </c>
      <c r="C33" s="5">
        <v>12331.31</v>
      </c>
      <c r="D33" s="5">
        <v>12253.24</v>
      </c>
      <c r="E33" s="5">
        <v>12318.14</v>
      </c>
      <c r="F33" s="7">
        <f t="shared" si="0"/>
        <v>12331.31</v>
      </c>
      <c r="G33" s="7">
        <f t="shared" si="1"/>
        <v>12180.48</v>
      </c>
      <c r="H33" s="8">
        <f t="shared" si="2"/>
        <v>91.26831532188551</v>
      </c>
      <c r="I33" s="8">
        <f>AVERAGE(H31:H33)</f>
        <v>78.349215838814487</v>
      </c>
    </row>
    <row r="34" spans="1:9" x14ac:dyDescent="0.2">
      <c r="A34" s="4">
        <v>40596</v>
      </c>
      <c r="B34" s="5">
        <v>12389.74</v>
      </c>
      <c r="C34" s="5">
        <v>12389.82</v>
      </c>
      <c r="D34" s="5">
        <v>12176.31</v>
      </c>
      <c r="E34" s="5">
        <v>12212.79</v>
      </c>
      <c r="F34" s="7">
        <f t="shared" si="0"/>
        <v>12389.82</v>
      </c>
      <c r="G34" s="7">
        <f t="shared" si="1"/>
        <v>12176.31</v>
      </c>
      <c r="H34" s="8">
        <f t="shared" si="2"/>
        <v>17.085850779823588</v>
      </c>
      <c r="I34" s="8">
        <f>AVERAGE(H32:H34)</f>
        <v>66.034163514776637</v>
      </c>
    </row>
    <row r="35" spans="1:9" x14ac:dyDescent="0.2">
      <c r="A35" s="4">
        <v>40597</v>
      </c>
      <c r="B35" s="5">
        <v>12211.81</v>
      </c>
      <c r="C35" s="5">
        <v>12221.12</v>
      </c>
      <c r="D35" s="5">
        <v>12063.43</v>
      </c>
      <c r="E35" s="5">
        <v>12105.78</v>
      </c>
      <c r="F35" s="7">
        <f t="shared" si="0"/>
        <v>12389.82</v>
      </c>
      <c r="G35" s="7">
        <f t="shared" si="1"/>
        <v>12063.43</v>
      </c>
      <c r="H35" s="8">
        <f t="shared" si="2"/>
        <v>12.975274977787445</v>
      </c>
      <c r="I35" s="8">
        <f>AVERAGE(H33:H35)</f>
        <v>40.443147026498849</v>
      </c>
    </row>
    <row r="36" spans="1:9" x14ac:dyDescent="0.2">
      <c r="A36" s="4">
        <v>40598</v>
      </c>
      <c r="B36" s="5">
        <v>12104.56</v>
      </c>
      <c r="C36" s="5">
        <v>12129.62</v>
      </c>
      <c r="D36" s="5">
        <v>11983.17</v>
      </c>
      <c r="E36" s="5">
        <v>12068.5</v>
      </c>
      <c r="F36" s="7">
        <f t="shared" si="0"/>
        <v>12389.82</v>
      </c>
      <c r="G36" s="7">
        <f t="shared" si="1"/>
        <v>11983.17</v>
      </c>
      <c r="H36" s="8">
        <f t="shared" si="2"/>
        <v>20.983646870773395</v>
      </c>
      <c r="I36" s="8">
        <f>AVERAGE(H34:H36)</f>
        <v>17.014924209461473</v>
      </c>
    </row>
    <row r="37" spans="1:9" x14ac:dyDescent="0.2">
      <c r="A37" s="4">
        <v>40599</v>
      </c>
      <c r="B37" s="5">
        <v>12060.93</v>
      </c>
      <c r="C37" s="5">
        <v>12151.03</v>
      </c>
      <c r="D37" s="5">
        <v>12060.93</v>
      </c>
      <c r="E37" s="5">
        <v>12130.45</v>
      </c>
      <c r="F37" s="7">
        <f t="shared" si="0"/>
        <v>12389.82</v>
      </c>
      <c r="G37" s="7">
        <f t="shared" si="1"/>
        <v>11983.17</v>
      </c>
      <c r="H37" s="8">
        <f t="shared" si="2"/>
        <v>36.217877781876503</v>
      </c>
      <c r="I37" s="8">
        <f>AVERAGE(H35:H37)</f>
        <v>23.392266543479113</v>
      </c>
    </row>
    <row r="38" spans="1:9" x14ac:dyDescent="0.2">
      <c r="A38" s="4">
        <v>40602</v>
      </c>
      <c r="B38" s="5">
        <v>12130.45</v>
      </c>
      <c r="C38" s="5">
        <v>12235.04</v>
      </c>
      <c r="D38" s="5">
        <v>12130.15</v>
      </c>
      <c r="E38" s="5">
        <v>12226.34</v>
      </c>
      <c r="F38" s="7">
        <f t="shared" ref="F38:F69" si="3">MAX(C34:C38)</f>
        <v>12389.82</v>
      </c>
      <c r="G38" s="7">
        <f t="shared" ref="G38:G69" si="4">MIN(D34:D38)</f>
        <v>11983.17</v>
      </c>
      <c r="H38" s="8">
        <f t="shared" ref="H38:H69" si="5">(E38-G38)/(F38-G38)%</f>
        <v>59.798352391491534</v>
      </c>
      <c r="I38" s="8">
        <f>AVERAGE(H36:H38)</f>
        <v>38.999959014713809</v>
      </c>
    </row>
    <row r="39" spans="1:9" x14ac:dyDescent="0.2">
      <c r="A39" s="4">
        <v>40603</v>
      </c>
      <c r="B39" s="5">
        <v>12226.49</v>
      </c>
      <c r="C39" s="5">
        <v>12261.38</v>
      </c>
      <c r="D39" s="5">
        <v>12054.99</v>
      </c>
      <c r="E39" s="5">
        <v>12058.02</v>
      </c>
      <c r="F39" s="7">
        <f t="shared" si="3"/>
        <v>12261.38</v>
      </c>
      <c r="G39" s="7">
        <f t="shared" si="4"/>
        <v>11983.17</v>
      </c>
      <c r="H39" s="8">
        <f t="shared" si="5"/>
        <v>26.904137162575246</v>
      </c>
      <c r="I39" s="8">
        <f>AVERAGE(H37:H39)</f>
        <v>40.973455778647754</v>
      </c>
    </row>
    <row r="40" spans="1:9" x14ac:dyDescent="0.2">
      <c r="A40" s="4">
        <v>40604</v>
      </c>
      <c r="B40" s="5">
        <v>12057.34</v>
      </c>
      <c r="C40" s="5">
        <v>12115.12</v>
      </c>
      <c r="D40" s="5">
        <v>12018.63</v>
      </c>
      <c r="E40" s="5">
        <v>12066.8</v>
      </c>
      <c r="F40" s="7">
        <f t="shared" si="3"/>
        <v>12261.38</v>
      </c>
      <c r="G40" s="7">
        <f t="shared" si="4"/>
        <v>11983.17</v>
      </c>
      <c r="H40" s="8">
        <f t="shared" si="5"/>
        <v>30.060026598612364</v>
      </c>
      <c r="I40" s="8">
        <f>AVERAGE(H38:H40)</f>
        <v>38.920838717559711</v>
      </c>
    </row>
    <row r="41" spans="1:9" x14ac:dyDescent="0.2">
      <c r="A41" s="4">
        <v>40605</v>
      </c>
      <c r="B41" s="5">
        <v>12068.01</v>
      </c>
      <c r="C41" s="5">
        <v>12283.1</v>
      </c>
      <c r="D41" s="5">
        <v>12068.01</v>
      </c>
      <c r="E41" s="5">
        <v>12258.2</v>
      </c>
      <c r="F41" s="7">
        <f t="shared" si="3"/>
        <v>12283.1</v>
      </c>
      <c r="G41" s="7">
        <f t="shared" si="4"/>
        <v>12018.63</v>
      </c>
      <c r="H41" s="8">
        <f t="shared" si="5"/>
        <v>90.584943471849527</v>
      </c>
      <c r="I41" s="8">
        <f>AVERAGE(H39:H41)</f>
        <v>49.183035744345716</v>
      </c>
    </row>
    <row r="42" spans="1:9" x14ac:dyDescent="0.2">
      <c r="A42" s="4">
        <v>40609</v>
      </c>
      <c r="B42" s="5">
        <v>12171.09</v>
      </c>
      <c r="C42" s="5">
        <v>12243.44</v>
      </c>
      <c r="D42" s="5">
        <v>12041.6</v>
      </c>
      <c r="E42" s="5">
        <v>12090.03</v>
      </c>
      <c r="F42" s="7">
        <f t="shared" si="3"/>
        <v>12283.1</v>
      </c>
      <c r="G42" s="7">
        <f t="shared" si="4"/>
        <v>12018.63</v>
      </c>
      <c r="H42" s="8">
        <f t="shared" si="5"/>
        <v>26.997391008432388</v>
      </c>
      <c r="I42" s="8">
        <f>AVERAGE(H40:H42)</f>
        <v>49.21412035963143</v>
      </c>
    </row>
    <row r="43" spans="1:9" x14ac:dyDescent="0.2">
      <c r="A43" s="4">
        <v>40610</v>
      </c>
      <c r="B43" s="5">
        <v>12085.87</v>
      </c>
      <c r="C43" s="5">
        <v>12251.2</v>
      </c>
      <c r="D43" s="5">
        <v>12072.21</v>
      </c>
      <c r="E43" s="5">
        <v>12214.38</v>
      </c>
      <c r="F43" s="7">
        <f t="shared" si="3"/>
        <v>12283.1</v>
      </c>
      <c r="G43" s="7">
        <f t="shared" si="4"/>
        <v>12018.63</v>
      </c>
      <c r="H43" s="8">
        <f t="shared" si="5"/>
        <v>74.015956441183931</v>
      </c>
      <c r="I43" s="8">
        <f>AVERAGE(H41:H43)</f>
        <v>63.866096973821946</v>
      </c>
    </row>
    <row r="44" spans="1:9" x14ac:dyDescent="0.2">
      <c r="A44" s="4">
        <v>40611</v>
      </c>
      <c r="B44" s="5">
        <v>12211.16</v>
      </c>
      <c r="C44" s="5">
        <v>12257.82</v>
      </c>
      <c r="D44" s="5">
        <v>12156.6</v>
      </c>
      <c r="E44" s="5">
        <v>12213.09</v>
      </c>
      <c r="F44" s="7">
        <f t="shared" si="3"/>
        <v>12283.1</v>
      </c>
      <c r="G44" s="7">
        <f t="shared" si="4"/>
        <v>12018.63</v>
      </c>
      <c r="H44" s="8">
        <f t="shared" si="5"/>
        <v>73.528188452376483</v>
      </c>
      <c r="I44" s="8">
        <f>AVERAGE(H42:H44)</f>
        <v>58.180511967330936</v>
      </c>
    </row>
    <row r="45" spans="1:9" x14ac:dyDescent="0.2">
      <c r="A45" s="4">
        <v>40612</v>
      </c>
      <c r="B45" s="5">
        <v>12211.43</v>
      </c>
      <c r="C45" s="5">
        <v>12211.43</v>
      </c>
      <c r="D45" s="5">
        <v>11974.39</v>
      </c>
      <c r="E45" s="5">
        <v>12023.89</v>
      </c>
      <c r="F45" s="7">
        <f t="shared" si="3"/>
        <v>12283.1</v>
      </c>
      <c r="G45" s="7">
        <f t="shared" si="4"/>
        <v>11974.39</v>
      </c>
      <c r="H45" s="8">
        <f t="shared" si="5"/>
        <v>16.034466003692739</v>
      </c>
      <c r="I45" s="8">
        <f>AVERAGE(H43:H45)</f>
        <v>54.526203632417719</v>
      </c>
    </row>
    <row r="46" spans="1:9" x14ac:dyDescent="0.2">
      <c r="A46" s="4">
        <v>40613</v>
      </c>
      <c r="B46" s="5">
        <v>11976.96</v>
      </c>
      <c r="C46" s="5">
        <v>12087.01</v>
      </c>
      <c r="D46" s="5">
        <v>11936.32</v>
      </c>
      <c r="E46" s="5">
        <v>12044.4</v>
      </c>
      <c r="F46" s="7">
        <f t="shared" si="3"/>
        <v>12257.82</v>
      </c>
      <c r="G46" s="7">
        <f t="shared" si="4"/>
        <v>11936.32</v>
      </c>
      <c r="H46" s="8">
        <f t="shared" si="5"/>
        <v>33.617418351477426</v>
      </c>
      <c r="I46" s="8">
        <f>AVERAGE(H44:H46)</f>
        <v>41.060024269182215</v>
      </c>
    </row>
    <row r="47" spans="1:9" x14ac:dyDescent="0.2">
      <c r="A47" s="4">
        <v>40616</v>
      </c>
      <c r="B47" s="5">
        <v>12042.13</v>
      </c>
      <c r="C47" s="5">
        <v>12042.13</v>
      </c>
      <c r="D47" s="5">
        <v>11897.31</v>
      </c>
      <c r="E47" s="5">
        <v>11993.16</v>
      </c>
      <c r="F47" s="7">
        <f t="shared" si="3"/>
        <v>12257.82</v>
      </c>
      <c r="G47" s="7">
        <f t="shared" si="4"/>
        <v>11897.31</v>
      </c>
      <c r="H47" s="8">
        <f t="shared" si="5"/>
        <v>26.587334609303571</v>
      </c>
      <c r="I47" s="8">
        <f>AVERAGE(H45:H47)</f>
        <v>25.413072988157911</v>
      </c>
    </row>
    <row r="48" spans="1:9" x14ac:dyDescent="0.2">
      <c r="A48" s="4">
        <v>40617</v>
      </c>
      <c r="B48" s="5">
        <v>11988.69</v>
      </c>
      <c r="C48" s="5">
        <v>11988.69</v>
      </c>
      <c r="D48" s="5">
        <v>11696.25</v>
      </c>
      <c r="E48" s="5">
        <v>11891.21</v>
      </c>
      <c r="F48" s="7">
        <f t="shared" si="3"/>
        <v>12257.82</v>
      </c>
      <c r="G48" s="7">
        <f t="shared" si="4"/>
        <v>11696.25</v>
      </c>
      <c r="H48" s="8">
        <f t="shared" si="5"/>
        <v>34.716954253254137</v>
      </c>
      <c r="I48" s="8">
        <f>AVERAGE(H46:H48)</f>
        <v>31.640569071345045</v>
      </c>
    </row>
    <row r="49" spans="1:9" x14ac:dyDescent="0.2">
      <c r="A49" s="4">
        <v>40618</v>
      </c>
      <c r="B49" s="5">
        <v>11854.2</v>
      </c>
      <c r="C49" s="5">
        <v>11856.7</v>
      </c>
      <c r="D49" s="5">
        <v>11555.48</v>
      </c>
      <c r="E49" s="5">
        <v>11613.3</v>
      </c>
      <c r="F49" s="7">
        <f t="shared" si="3"/>
        <v>12211.43</v>
      </c>
      <c r="G49" s="7">
        <f t="shared" si="4"/>
        <v>11555.48</v>
      </c>
      <c r="H49" s="8">
        <f t="shared" si="5"/>
        <v>8.8146962420915695</v>
      </c>
      <c r="I49" s="8">
        <f>AVERAGE(H47:H49)</f>
        <v>23.372995034883093</v>
      </c>
    </row>
    <row r="50" spans="1:9" x14ac:dyDescent="0.2">
      <c r="A50" s="4">
        <v>40619</v>
      </c>
      <c r="B50" s="5">
        <v>11614.89</v>
      </c>
      <c r="C50" s="5">
        <v>11800.54</v>
      </c>
      <c r="D50" s="5">
        <v>11614.82</v>
      </c>
      <c r="E50" s="5">
        <v>11774.59</v>
      </c>
      <c r="F50" s="7">
        <f t="shared" si="3"/>
        <v>12087.01</v>
      </c>
      <c r="G50" s="7">
        <f t="shared" si="4"/>
        <v>11555.48</v>
      </c>
      <c r="H50" s="8">
        <f t="shared" si="5"/>
        <v>41.222508607228249</v>
      </c>
      <c r="I50" s="8">
        <f>AVERAGE(H48:H50)</f>
        <v>28.251386367524656</v>
      </c>
    </row>
    <row r="51" spans="1:9" x14ac:dyDescent="0.2">
      <c r="A51" s="4">
        <v>40620</v>
      </c>
      <c r="B51" s="5">
        <v>11777.23</v>
      </c>
      <c r="C51" s="5">
        <v>11927.09</v>
      </c>
      <c r="D51" s="5">
        <v>11777.23</v>
      </c>
      <c r="E51" s="5">
        <v>11858.52</v>
      </c>
      <c r="F51" s="7">
        <f t="shared" si="3"/>
        <v>12042.13</v>
      </c>
      <c r="G51" s="7">
        <f t="shared" si="4"/>
        <v>11555.48</v>
      </c>
      <c r="H51" s="8">
        <f t="shared" si="5"/>
        <v>62.270625706360029</v>
      </c>
      <c r="I51" s="8">
        <f>AVERAGE(H49:H51)</f>
        <v>37.435943518559952</v>
      </c>
    </row>
    <row r="52" spans="1:9" x14ac:dyDescent="0.2">
      <c r="A52" s="4">
        <v>40623</v>
      </c>
      <c r="B52" s="5">
        <v>11860.11</v>
      </c>
      <c r="C52" s="5">
        <v>12078.3</v>
      </c>
      <c r="D52" s="5">
        <v>11860.11</v>
      </c>
      <c r="E52" s="5">
        <v>12036.53</v>
      </c>
      <c r="F52" s="7">
        <f t="shared" si="3"/>
        <v>12078.3</v>
      </c>
      <c r="G52" s="7">
        <f t="shared" si="4"/>
        <v>11555.48</v>
      </c>
      <c r="H52" s="8">
        <f t="shared" si="5"/>
        <v>92.01063463524757</v>
      </c>
      <c r="I52" s="8">
        <f>AVERAGE(H50:H52)</f>
        <v>65.167922982945285</v>
      </c>
    </row>
    <row r="53" spans="1:9" x14ac:dyDescent="0.2">
      <c r="A53" s="4">
        <v>40624</v>
      </c>
      <c r="B53" s="5">
        <v>12036.37</v>
      </c>
      <c r="C53" s="5">
        <v>12050.98</v>
      </c>
      <c r="D53" s="5">
        <v>12002.85</v>
      </c>
      <c r="E53" s="5">
        <v>12018.63</v>
      </c>
      <c r="F53" s="7">
        <f t="shared" si="3"/>
        <v>12078.3</v>
      </c>
      <c r="G53" s="7">
        <f t="shared" si="4"/>
        <v>11555.48</v>
      </c>
      <c r="H53" s="8">
        <f t="shared" si="5"/>
        <v>88.586894150950585</v>
      </c>
      <c r="I53" s="8">
        <f>AVERAGE(H51:H53)</f>
        <v>80.956051497519397</v>
      </c>
    </row>
    <row r="54" spans="1:9" x14ac:dyDescent="0.2">
      <c r="A54" s="4">
        <v>40625</v>
      </c>
      <c r="B54" s="5">
        <v>12018.4</v>
      </c>
      <c r="C54" s="5">
        <v>12116.14</v>
      </c>
      <c r="D54" s="5">
        <v>11972.61</v>
      </c>
      <c r="E54" s="5">
        <v>12086.02</v>
      </c>
      <c r="F54" s="7">
        <f t="shared" si="3"/>
        <v>12116.14</v>
      </c>
      <c r="G54" s="7">
        <f t="shared" si="4"/>
        <v>11614.82</v>
      </c>
      <c r="H54" s="8">
        <f t="shared" si="5"/>
        <v>93.991861485678015</v>
      </c>
      <c r="I54" s="8">
        <f>AVERAGE(H52:H54)</f>
        <v>91.529796757292047</v>
      </c>
    </row>
    <row r="55" spans="1:9" x14ac:dyDescent="0.2">
      <c r="A55" s="4">
        <v>40626</v>
      </c>
      <c r="B55" s="5">
        <v>12087.54</v>
      </c>
      <c r="C55" s="5">
        <v>12191.18</v>
      </c>
      <c r="D55" s="5">
        <v>12087.54</v>
      </c>
      <c r="E55" s="5">
        <v>12170.56</v>
      </c>
      <c r="F55" s="7">
        <f t="shared" si="3"/>
        <v>12191.18</v>
      </c>
      <c r="G55" s="7">
        <f t="shared" si="4"/>
        <v>11777.23</v>
      </c>
      <c r="H55" s="8">
        <f t="shared" si="5"/>
        <v>95.018722067882422</v>
      </c>
      <c r="I55" s="8">
        <f>AVERAGE(H53:H55)</f>
        <v>92.532492568170355</v>
      </c>
    </row>
    <row r="56" spans="1:9" x14ac:dyDescent="0.2">
      <c r="A56" s="4">
        <v>40627</v>
      </c>
      <c r="B56" s="5">
        <v>12170.71</v>
      </c>
      <c r="C56" s="5">
        <v>12259.79</v>
      </c>
      <c r="D56" s="5">
        <v>12170.71</v>
      </c>
      <c r="E56" s="5">
        <v>12220.59</v>
      </c>
      <c r="F56" s="7">
        <f t="shared" si="3"/>
        <v>12259.79</v>
      </c>
      <c r="G56" s="7">
        <f t="shared" si="4"/>
        <v>11860.11</v>
      </c>
      <c r="H56" s="8">
        <f t="shared" si="5"/>
        <v>90.192153722978205</v>
      </c>
      <c r="I56" s="8">
        <f>AVERAGE(H54:H56)</f>
        <v>93.067579092179542</v>
      </c>
    </row>
    <row r="57" spans="1:9" x14ac:dyDescent="0.2">
      <c r="A57" s="4">
        <v>40630</v>
      </c>
      <c r="B57" s="5">
        <v>12221.19</v>
      </c>
      <c r="C57" s="5">
        <v>12272.92</v>
      </c>
      <c r="D57" s="5">
        <v>12197.88</v>
      </c>
      <c r="E57" s="5">
        <v>12197.88</v>
      </c>
      <c r="F57" s="7">
        <f t="shared" si="3"/>
        <v>12272.92</v>
      </c>
      <c r="G57" s="7">
        <f t="shared" si="4"/>
        <v>11972.61</v>
      </c>
      <c r="H57" s="8">
        <f t="shared" si="5"/>
        <v>75.012487096666447</v>
      </c>
      <c r="I57" s="8">
        <f>AVERAGE(H55:H57)</f>
        <v>86.741120962509015</v>
      </c>
    </row>
    <row r="58" spans="1:9" x14ac:dyDescent="0.2">
      <c r="A58" s="4">
        <v>40631</v>
      </c>
      <c r="B58" s="5">
        <v>12194.48</v>
      </c>
      <c r="C58" s="5">
        <v>12285.41</v>
      </c>
      <c r="D58" s="5">
        <v>12173.51</v>
      </c>
      <c r="E58" s="5">
        <v>12279.01</v>
      </c>
      <c r="F58" s="7">
        <f t="shared" si="3"/>
        <v>12285.41</v>
      </c>
      <c r="G58" s="7">
        <f t="shared" si="4"/>
        <v>11972.61</v>
      </c>
      <c r="H58" s="8">
        <f t="shared" si="5"/>
        <v>97.953964194373512</v>
      </c>
      <c r="I58" s="8">
        <f>AVERAGE(H56:H58)</f>
        <v>87.719535004672721</v>
      </c>
    </row>
    <row r="59" spans="1:9" x14ac:dyDescent="0.2">
      <c r="A59" s="4">
        <v>40632</v>
      </c>
      <c r="B59" s="5">
        <v>12280.07</v>
      </c>
      <c r="C59" s="5">
        <v>12383.46</v>
      </c>
      <c r="D59" s="5">
        <v>12280.07</v>
      </c>
      <c r="E59" s="5">
        <v>12350.61</v>
      </c>
      <c r="F59" s="7">
        <f t="shared" si="3"/>
        <v>12383.46</v>
      </c>
      <c r="G59" s="7">
        <f t="shared" si="4"/>
        <v>12087.54</v>
      </c>
      <c r="H59" s="8">
        <f t="shared" si="5"/>
        <v>88.89902676399069</v>
      </c>
      <c r="I59" s="8">
        <f>AVERAGE(H57:H59)</f>
        <v>87.288492685010212</v>
      </c>
    </row>
    <row r="60" spans="1:9" x14ac:dyDescent="0.2">
      <c r="A60" s="4">
        <v>40633</v>
      </c>
      <c r="B60" s="5">
        <v>12350.76</v>
      </c>
      <c r="C60" s="5">
        <v>12381.68</v>
      </c>
      <c r="D60" s="5">
        <v>12319.01</v>
      </c>
      <c r="E60" s="5">
        <v>12319.73</v>
      </c>
      <c r="F60" s="7">
        <f t="shared" si="3"/>
        <v>12383.46</v>
      </c>
      <c r="G60" s="7">
        <f t="shared" si="4"/>
        <v>12170.71</v>
      </c>
      <c r="H60" s="8">
        <f t="shared" si="5"/>
        <v>70.044653349001379</v>
      </c>
      <c r="I60" s="8">
        <f>AVERAGE(H58:H60)</f>
        <v>85.632548102455189</v>
      </c>
    </row>
    <row r="61" spans="1:9" x14ac:dyDescent="0.2">
      <c r="A61" s="4">
        <v>40634</v>
      </c>
      <c r="B61" s="5">
        <v>12321.02</v>
      </c>
      <c r="C61" s="5">
        <v>12419.71</v>
      </c>
      <c r="D61" s="5">
        <v>12321.02</v>
      </c>
      <c r="E61" s="5">
        <v>12376.72</v>
      </c>
      <c r="F61" s="7">
        <f t="shared" si="3"/>
        <v>12419.71</v>
      </c>
      <c r="G61" s="7">
        <f t="shared" si="4"/>
        <v>12173.51</v>
      </c>
      <c r="H61" s="8">
        <f t="shared" si="5"/>
        <v>82.538586515028442</v>
      </c>
      <c r="I61" s="8">
        <f>AVERAGE(H59:H61)</f>
        <v>80.494088876006842</v>
      </c>
    </row>
    <row r="62" spans="1:9" x14ac:dyDescent="0.2">
      <c r="A62" s="4">
        <v>40637</v>
      </c>
      <c r="B62" s="5">
        <v>12374.6</v>
      </c>
      <c r="C62" s="5">
        <v>12407.41</v>
      </c>
      <c r="D62" s="5">
        <v>12369.15</v>
      </c>
      <c r="E62" s="5">
        <v>12400.03</v>
      </c>
      <c r="F62" s="7">
        <f t="shared" si="3"/>
        <v>12419.71</v>
      </c>
      <c r="G62" s="7">
        <f t="shared" si="4"/>
        <v>12173.51</v>
      </c>
      <c r="H62" s="8">
        <f t="shared" si="5"/>
        <v>92.006498781479053</v>
      </c>
      <c r="I62" s="8">
        <f>AVERAGE(H60:H62)</f>
        <v>81.529912881836296</v>
      </c>
    </row>
    <row r="63" spans="1:9" x14ac:dyDescent="0.2">
      <c r="A63" s="4">
        <v>40638</v>
      </c>
      <c r="B63" s="5">
        <v>12402.08</v>
      </c>
      <c r="C63" s="5">
        <v>12438.14</v>
      </c>
      <c r="D63" s="5">
        <v>12353.34</v>
      </c>
      <c r="E63" s="5">
        <v>12393.9</v>
      </c>
      <c r="F63" s="7">
        <f t="shared" si="3"/>
        <v>12438.14</v>
      </c>
      <c r="G63" s="7">
        <f t="shared" si="4"/>
        <v>12280.07</v>
      </c>
      <c r="H63" s="8">
        <f t="shared" si="5"/>
        <v>72.012399569810924</v>
      </c>
      <c r="I63" s="8">
        <f>AVERAGE(H61:H63)</f>
        <v>82.185828288772811</v>
      </c>
    </row>
    <row r="64" spans="1:9" x14ac:dyDescent="0.2">
      <c r="A64" s="4">
        <v>40639</v>
      </c>
      <c r="B64" s="5">
        <v>12386.66</v>
      </c>
      <c r="C64" s="5">
        <v>12450.93</v>
      </c>
      <c r="D64" s="5">
        <v>12386.66</v>
      </c>
      <c r="E64" s="5">
        <v>12426.75</v>
      </c>
      <c r="F64" s="7">
        <f t="shared" si="3"/>
        <v>12450.93</v>
      </c>
      <c r="G64" s="7">
        <f t="shared" si="4"/>
        <v>12319.01</v>
      </c>
      <c r="H64" s="8">
        <f t="shared" si="5"/>
        <v>81.670709520921548</v>
      </c>
      <c r="I64" s="8">
        <f>AVERAGE(H62:H64)</f>
        <v>81.896535957403842</v>
      </c>
    </row>
    <row r="65" spans="1:9" x14ac:dyDescent="0.2">
      <c r="A65" s="4">
        <v>40640</v>
      </c>
      <c r="B65" s="5">
        <v>12426.45</v>
      </c>
      <c r="C65" s="5">
        <v>12440.56</v>
      </c>
      <c r="D65" s="5">
        <v>12328.36</v>
      </c>
      <c r="E65" s="5">
        <v>12409.49</v>
      </c>
      <c r="F65" s="7">
        <f t="shared" si="3"/>
        <v>12450.93</v>
      </c>
      <c r="G65" s="7">
        <f t="shared" si="4"/>
        <v>12321.02</v>
      </c>
      <c r="H65" s="8">
        <f t="shared" si="5"/>
        <v>68.100992995150065</v>
      </c>
      <c r="I65" s="8">
        <f>AVERAGE(H63:H65)</f>
        <v>73.928034028627508</v>
      </c>
    </row>
    <row r="66" spans="1:9" x14ac:dyDescent="0.2">
      <c r="A66" s="4">
        <v>40707</v>
      </c>
      <c r="B66" s="5">
        <v>11945.33</v>
      </c>
      <c r="C66" s="5">
        <v>12011.66</v>
      </c>
      <c r="D66" s="5">
        <v>11917.78</v>
      </c>
      <c r="E66" s="5">
        <v>11952.97</v>
      </c>
      <c r="F66" s="7">
        <f t="shared" si="3"/>
        <v>12450.93</v>
      </c>
      <c r="G66" s="7">
        <f t="shared" si="4"/>
        <v>11917.78</v>
      </c>
      <c r="H66" s="8">
        <f t="shared" si="5"/>
        <v>6.6003938853978639</v>
      </c>
      <c r="I66" s="8">
        <f>AVERAGE(H64:H66)</f>
        <v>52.124032133823164</v>
      </c>
    </row>
    <row r="67" spans="1:9" x14ac:dyDescent="0.2">
      <c r="A67" s="4">
        <v>40708</v>
      </c>
      <c r="B67" s="5">
        <v>11951.38</v>
      </c>
      <c r="C67" s="5">
        <v>12120.8</v>
      </c>
      <c r="D67" s="5">
        <v>11951.38</v>
      </c>
      <c r="E67" s="5">
        <v>12076.11</v>
      </c>
      <c r="F67" s="7">
        <f t="shared" si="3"/>
        <v>12450.93</v>
      </c>
      <c r="G67" s="7">
        <f t="shared" si="4"/>
        <v>11917.78</v>
      </c>
      <c r="H67" s="8">
        <f t="shared" si="5"/>
        <v>29.697083372409271</v>
      </c>
      <c r="I67" s="8">
        <f t="shared" ref="I67:I81" si="6">AVERAGE(H65:H67)</f>
        <v>34.799490084319068</v>
      </c>
    </row>
    <row r="68" spans="1:9" x14ac:dyDescent="0.2">
      <c r="A68" s="4">
        <v>40709</v>
      </c>
      <c r="B68" s="5">
        <v>12075.12</v>
      </c>
      <c r="C68" s="5">
        <v>12075.2</v>
      </c>
      <c r="D68" s="5">
        <v>11862.53</v>
      </c>
      <c r="E68" s="5">
        <v>11897.27</v>
      </c>
      <c r="F68" s="7">
        <f t="shared" si="3"/>
        <v>12450.93</v>
      </c>
      <c r="G68" s="7">
        <f t="shared" si="4"/>
        <v>11862.53</v>
      </c>
      <c r="H68" s="8">
        <f t="shared" si="5"/>
        <v>5.9041468388850786</v>
      </c>
      <c r="I68" s="8">
        <f t="shared" si="6"/>
        <v>14.067208032230736</v>
      </c>
    </row>
    <row r="69" spans="1:9" x14ac:dyDescent="0.2">
      <c r="A69" s="4">
        <v>40710</v>
      </c>
      <c r="B69" s="5">
        <v>11896.13</v>
      </c>
      <c r="C69" s="5">
        <v>11990.02</v>
      </c>
      <c r="D69" s="5">
        <v>11875.77</v>
      </c>
      <c r="E69" s="5">
        <v>11961.52</v>
      </c>
      <c r="F69" s="7">
        <f t="shared" si="3"/>
        <v>12440.56</v>
      </c>
      <c r="G69" s="7">
        <f t="shared" si="4"/>
        <v>11862.53</v>
      </c>
      <c r="H69" s="8">
        <f t="shared" si="5"/>
        <v>17.125408715810597</v>
      </c>
      <c r="I69" s="8">
        <f t="shared" si="6"/>
        <v>17.57554630903498</v>
      </c>
    </row>
    <row r="70" spans="1:9" x14ac:dyDescent="0.2">
      <c r="A70" s="4">
        <v>40711</v>
      </c>
      <c r="B70" s="5">
        <v>11962.66</v>
      </c>
      <c r="C70" s="5">
        <v>12072.89</v>
      </c>
      <c r="D70" s="5">
        <v>11962.51</v>
      </c>
      <c r="E70" s="5">
        <v>12004.36</v>
      </c>
      <c r="F70" s="7">
        <f t="shared" ref="F70:F101" si="7">MAX(C66:C70)</f>
        <v>12120.8</v>
      </c>
      <c r="G70" s="7">
        <f t="shared" ref="G70:G101" si="8">MIN(D66:D70)</f>
        <v>11862.53</v>
      </c>
      <c r="H70" s="8">
        <f t="shared" ref="H70:H101" si="9">(E70-G70)/(F70-G70)%</f>
        <v>54.915398613853981</v>
      </c>
      <c r="I70" s="8">
        <f t="shared" si="6"/>
        <v>25.981651389516554</v>
      </c>
    </row>
    <row r="71" spans="1:9" x14ac:dyDescent="0.2">
      <c r="A71" s="4">
        <v>40715</v>
      </c>
      <c r="B71" s="5">
        <v>12081.33</v>
      </c>
      <c r="C71" s="5">
        <v>12217.33</v>
      </c>
      <c r="D71" s="5">
        <v>12081.18</v>
      </c>
      <c r="E71" s="5">
        <v>12190.01</v>
      </c>
      <c r="F71" s="7">
        <f t="shared" si="7"/>
        <v>12217.33</v>
      </c>
      <c r="G71" s="7">
        <f t="shared" si="8"/>
        <v>11862.53</v>
      </c>
      <c r="H71" s="8">
        <f t="shared" si="9"/>
        <v>92.299887260428477</v>
      </c>
      <c r="I71" s="8">
        <f t="shared" si="6"/>
        <v>54.780231530031017</v>
      </c>
    </row>
    <row r="72" spans="1:9" x14ac:dyDescent="0.2">
      <c r="A72" s="4">
        <v>40716</v>
      </c>
      <c r="B72" s="5">
        <v>12189.71</v>
      </c>
      <c r="C72" s="5">
        <v>12207.99</v>
      </c>
      <c r="D72" s="5">
        <v>12105.85</v>
      </c>
      <c r="E72" s="5">
        <v>12109.67</v>
      </c>
      <c r="F72" s="7">
        <f t="shared" si="7"/>
        <v>12217.33</v>
      </c>
      <c r="G72" s="7">
        <f t="shared" si="8"/>
        <v>11862.53</v>
      </c>
      <c r="H72" s="8">
        <f t="shared" si="9"/>
        <v>69.656144306651612</v>
      </c>
      <c r="I72" s="8">
        <f t="shared" si="6"/>
        <v>72.290476726978028</v>
      </c>
    </row>
    <row r="73" spans="1:9" x14ac:dyDescent="0.2">
      <c r="A73" s="4">
        <v>40717</v>
      </c>
      <c r="B73" s="5">
        <v>12108.35</v>
      </c>
      <c r="C73" s="5">
        <v>12108.73</v>
      </c>
      <c r="D73" s="5">
        <v>11874.94</v>
      </c>
      <c r="E73" s="5">
        <v>12050</v>
      </c>
      <c r="F73" s="7">
        <f t="shared" si="7"/>
        <v>12217.33</v>
      </c>
      <c r="G73" s="7">
        <f t="shared" si="8"/>
        <v>11874.94</v>
      </c>
      <c r="H73" s="8">
        <f t="shared" si="9"/>
        <v>51.128829697128943</v>
      </c>
      <c r="I73" s="8">
        <f t="shared" si="6"/>
        <v>71.028287088069675</v>
      </c>
    </row>
    <row r="74" spans="1:9" x14ac:dyDescent="0.2">
      <c r="A74" s="4">
        <v>40718</v>
      </c>
      <c r="B74" s="5">
        <v>12049.24</v>
      </c>
      <c r="C74" s="5">
        <v>12057.19</v>
      </c>
      <c r="D74" s="5">
        <v>11925.42</v>
      </c>
      <c r="E74" s="5">
        <v>11934.58</v>
      </c>
      <c r="F74" s="7">
        <f t="shared" si="7"/>
        <v>12217.33</v>
      </c>
      <c r="G74" s="7">
        <f t="shared" si="8"/>
        <v>11874.94</v>
      </c>
      <c r="H74" s="8">
        <f t="shared" si="9"/>
        <v>17.418733023744711</v>
      </c>
      <c r="I74" s="8">
        <f t="shared" si="6"/>
        <v>46.067902342508425</v>
      </c>
    </row>
    <row r="75" spans="1:9" x14ac:dyDescent="0.2">
      <c r="A75" s="4">
        <v>40721</v>
      </c>
      <c r="B75" s="5">
        <v>11934.66</v>
      </c>
      <c r="C75" s="5">
        <v>12098.81</v>
      </c>
      <c r="D75" s="5">
        <v>11934.05</v>
      </c>
      <c r="E75" s="5">
        <v>12043.56</v>
      </c>
      <c r="F75" s="7">
        <f t="shared" si="7"/>
        <v>12217.33</v>
      </c>
      <c r="G75" s="7">
        <f t="shared" si="8"/>
        <v>11874.94</v>
      </c>
      <c r="H75" s="8">
        <f t="shared" si="9"/>
        <v>49.247933642921595</v>
      </c>
      <c r="I75" s="8">
        <f t="shared" si="6"/>
        <v>39.265165454598417</v>
      </c>
    </row>
    <row r="76" spans="1:9" x14ac:dyDescent="0.2">
      <c r="A76" s="4">
        <v>40722</v>
      </c>
      <c r="B76" s="5">
        <v>12042.28</v>
      </c>
      <c r="C76" s="5">
        <v>12190.43</v>
      </c>
      <c r="D76" s="5">
        <v>12042.28</v>
      </c>
      <c r="E76" s="5">
        <v>12188.69</v>
      </c>
      <c r="F76" s="7">
        <f t="shared" si="7"/>
        <v>12207.99</v>
      </c>
      <c r="G76" s="7">
        <f t="shared" si="8"/>
        <v>11874.94</v>
      </c>
      <c r="H76" s="8">
        <f t="shared" si="9"/>
        <v>94.205074313166392</v>
      </c>
      <c r="I76" s="8">
        <f t="shared" si="6"/>
        <v>53.623913659944229</v>
      </c>
    </row>
    <row r="77" spans="1:9" x14ac:dyDescent="0.2">
      <c r="A77" s="4">
        <v>40723</v>
      </c>
      <c r="B77" s="5">
        <v>12187.63</v>
      </c>
      <c r="C77" s="5">
        <v>12284.39</v>
      </c>
      <c r="D77" s="5">
        <v>12175.86</v>
      </c>
      <c r="E77" s="5">
        <v>12261.42</v>
      </c>
      <c r="F77" s="7">
        <f t="shared" si="7"/>
        <v>12284.39</v>
      </c>
      <c r="G77" s="7">
        <f t="shared" si="8"/>
        <v>11874.94</v>
      </c>
      <c r="H77" s="8">
        <f t="shared" si="9"/>
        <v>94.390035413359527</v>
      </c>
      <c r="I77" s="8">
        <f t="shared" si="6"/>
        <v>79.281014456482509</v>
      </c>
    </row>
    <row r="78" spans="1:9" x14ac:dyDescent="0.2">
      <c r="A78" s="4">
        <v>40724</v>
      </c>
      <c r="B78" s="5">
        <v>12262.25</v>
      </c>
      <c r="C78" s="5">
        <v>12427.09</v>
      </c>
      <c r="D78" s="5">
        <v>12262.1</v>
      </c>
      <c r="E78" s="5">
        <v>12414.34</v>
      </c>
      <c r="F78" s="7">
        <f t="shared" si="7"/>
        <v>12427.09</v>
      </c>
      <c r="G78" s="7">
        <f t="shared" si="8"/>
        <v>11925.42</v>
      </c>
      <c r="H78" s="8">
        <f t="shared" si="9"/>
        <v>97.458488647915956</v>
      </c>
      <c r="I78" s="8">
        <f t="shared" si="6"/>
        <v>95.351199458147292</v>
      </c>
    </row>
    <row r="79" spans="1:9" x14ac:dyDescent="0.2">
      <c r="A79" s="4">
        <v>40725</v>
      </c>
      <c r="B79" s="5">
        <v>12412.07</v>
      </c>
      <c r="C79" s="5">
        <v>12596.13</v>
      </c>
      <c r="D79" s="5">
        <v>12404.08</v>
      </c>
      <c r="E79" s="5">
        <v>12582.77</v>
      </c>
      <c r="F79" s="7">
        <f t="shared" si="7"/>
        <v>12596.13</v>
      </c>
      <c r="G79" s="7">
        <f t="shared" si="8"/>
        <v>11934.05</v>
      </c>
      <c r="H79" s="8">
        <f t="shared" si="9"/>
        <v>97.982116964717449</v>
      </c>
      <c r="I79" s="8">
        <f t="shared" si="6"/>
        <v>96.610213675330968</v>
      </c>
    </row>
    <row r="80" spans="1:9" x14ac:dyDescent="0.2">
      <c r="A80" s="4">
        <v>40729</v>
      </c>
      <c r="B80" s="5">
        <v>12583</v>
      </c>
      <c r="C80" s="5">
        <v>12601.8</v>
      </c>
      <c r="D80" s="5">
        <v>12540.58</v>
      </c>
      <c r="E80" s="5">
        <v>12569.87</v>
      </c>
      <c r="F80" s="7">
        <f t="shared" si="7"/>
        <v>12601.8</v>
      </c>
      <c r="G80" s="7">
        <f t="shared" si="8"/>
        <v>12042.28</v>
      </c>
      <c r="H80" s="8">
        <f t="shared" si="9"/>
        <v>94.293322848155825</v>
      </c>
      <c r="I80" s="8">
        <f t="shared" si="6"/>
        <v>96.57797615359641</v>
      </c>
    </row>
    <row r="81" spans="1:9" x14ac:dyDescent="0.2">
      <c r="A81" s="4">
        <v>40730</v>
      </c>
      <c r="B81" s="5">
        <v>12562.47</v>
      </c>
      <c r="C81" s="5">
        <v>12643.24</v>
      </c>
      <c r="D81" s="5">
        <v>12539.21</v>
      </c>
      <c r="E81" s="5">
        <v>12626.02</v>
      </c>
      <c r="F81" s="7">
        <f t="shared" si="7"/>
        <v>12643.24</v>
      </c>
      <c r="G81" s="7">
        <f t="shared" si="8"/>
        <v>12175.86</v>
      </c>
      <c r="H81" s="8">
        <f t="shared" si="9"/>
        <v>96.31563181993252</v>
      </c>
      <c r="I81" s="8">
        <f t="shared" si="6"/>
        <v>96.197023877601922</v>
      </c>
    </row>
    <row r="82" spans="1:9" x14ac:dyDescent="0.2">
      <c r="A82" s="4">
        <v>40731</v>
      </c>
      <c r="B82" s="5">
        <v>12627.23</v>
      </c>
      <c r="C82" s="5">
        <v>12753.89</v>
      </c>
      <c r="D82" s="5">
        <v>12627.23</v>
      </c>
      <c r="E82" s="5">
        <v>12719.49</v>
      </c>
      <c r="F82" s="7">
        <f t="shared" si="7"/>
        <v>12753.89</v>
      </c>
      <c r="G82" s="7">
        <f t="shared" si="8"/>
        <v>12262.1</v>
      </c>
      <c r="H82" s="8">
        <f t="shared" si="9"/>
        <v>93.005144472234136</v>
      </c>
      <c r="I82" s="8">
        <f t="shared" ref="I73:I104" si="10">AVERAGE(H79:H81)</f>
        <v>96.197023877601922</v>
      </c>
    </row>
    <row r="83" spans="1:9" x14ac:dyDescent="0.2">
      <c r="A83" s="4">
        <v>40732</v>
      </c>
      <c r="B83" s="5">
        <v>12717.9</v>
      </c>
      <c r="C83" s="5">
        <v>12717.9</v>
      </c>
      <c r="D83" s="5">
        <v>12567.41</v>
      </c>
      <c r="E83" s="5">
        <v>12657.2</v>
      </c>
      <c r="F83" s="7">
        <f t="shared" si="7"/>
        <v>12753.89</v>
      </c>
      <c r="G83" s="7">
        <f t="shared" si="8"/>
        <v>12404.08</v>
      </c>
      <c r="H83" s="8">
        <f t="shared" si="9"/>
        <v>72.359280752408779</v>
      </c>
      <c r="I83" s="8">
        <f t="shared" si="10"/>
        <v>94.53803304677416</v>
      </c>
    </row>
    <row r="84" spans="1:9" x14ac:dyDescent="0.2">
      <c r="A84" s="4">
        <v>40735</v>
      </c>
      <c r="B84" s="5">
        <v>12655.62</v>
      </c>
      <c r="C84" s="5">
        <v>12655.84</v>
      </c>
      <c r="D84" s="5">
        <v>12470.3</v>
      </c>
      <c r="E84" s="5">
        <v>12505.76</v>
      </c>
      <c r="F84" s="7">
        <f t="shared" si="7"/>
        <v>12753.89</v>
      </c>
      <c r="G84" s="7">
        <f t="shared" si="8"/>
        <v>12470.3</v>
      </c>
      <c r="H84" s="8">
        <f t="shared" si="9"/>
        <v>12.503966994605214</v>
      </c>
      <c r="I84" s="8">
        <f t="shared" si="10"/>
        <v>87.226685681525154</v>
      </c>
    </row>
    <row r="85" spans="1:9" x14ac:dyDescent="0.2">
      <c r="A85" s="4">
        <v>40736</v>
      </c>
      <c r="B85" s="5">
        <v>12505.54</v>
      </c>
      <c r="C85" s="5">
        <v>12570.58</v>
      </c>
      <c r="D85" s="5">
        <v>12446.88</v>
      </c>
      <c r="E85" s="5">
        <v>12446.88</v>
      </c>
      <c r="F85" s="7">
        <f t="shared" si="7"/>
        <v>12753.89</v>
      </c>
      <c r="G85" s="7">
        <f t="shared" si="8"/>
        <v>12446.88</v>
      </c>
      <c r="H85" s="8">
        <f t="shared" si="9"/>
        <v>0</v>
      </c>
      <c r="I85" s="8">
        <f t="shared" si="10"/>
        <v>59.289464073082705</v>
      </c>
    </row>
    <row r="86" spans="1:9" x14ac:dyDescent="0.2">
      <c r="A86" s="4">
        <v>40737</v>
      </c>
      <c r="B86" s="5">
        <v>12447.33</v>
      </c>
      <c r="C86" s="5">
        <v>12611.04</v>
      </c>
      <c r="D86" s="5">
        <v>12447.33</v>
      </c>
      <c r="E86" s="5">
        <v>12491.61</v>
      </c>
      <c r="F86" s="7">
        <f t="shared" si="7"/>
        <v>12753.89</v>
      </c>
      <c r="G86" s="7">
        <f t="shared" si="8"/>
        <v>12446.88</v>
      </c>
      <c r="H86" s="8">
        <f t="shared" si="9"/>
        <v>14.569557994854028</v>
      </c>
      <c r="I86" s="8">
        <f t="shared" si="10"/>
        <v>28.287749249004662</v>
      </c>
    </row>
    <row r="87" spans="1:9" x14ac:dyDescent="0.2">
      <c r="A87" s="4">
        <v>40738</v>
      </c>
      <c r="B87" s="5">
        <v>12491.53</v>
      </c>
      <c r="C87" s="5">
        <v>12581.98</v>
      </c>
      <c r="D87" s="5">
        <v>12414.41</v>
      </c>
      <c r="E87" s="5">
        <v>12437.12</v>
      </c>
      <c r="F87" s="7">
        <f t="shared" si="7"/>
        <v>12717.9</v>
      </c>
      <c r="G87" s="7">
        <f t="shared" si="8"/>
        <v>12414.41</v>
      </c>
      <c r="H87" s="8">
        <f t="shared" si="9"/>
        <v>7.4829483673270829</v>
      </c>
      <c r="I87" s="8">
        <f t="shared" si="10"/>
        <v>9.0245083298197475</v>
      </c>
    </row>
    <row r="88" spans="1:9" x14ac:dyDescent="0.2">
      <c r="A88" s="4">
        <v>40739</v>
      </c>
      <c r="B88" s="5">
        <v>12437.12</v>
      </c>
      <c r="C88" s="5">
        <v>12504.82</v>
      </c>
      <c r="D88" s="5">
        <v>12406.09</v>
      </c>
      <c r="E88" s="5">
        <v>12479.73</v>
      </c>
      <c r="F88" s="7">
        <f t="shared" si="7"/>
        <v>12655.84</v>
      </c>
      <c r="G88" s="7">
        <f t="shared" si="8"/>
        <v>12406.09</v>
      </c>
      <c r="H88" s="8">
        <f t="shared" si="9"/>
        <v>29.485485485485253</v>
      </c>
      <c r="I88" s="8">
        <f t="shared" si="10"/>
        <v>7.3508354540603706</v>
      </c>
    </row>
    <row r="89" spans="1:9" x14ac:dyDescent="0.2">
      <c r="A89" s="4">
        <v>40742</v>
      </c>
      <c r="B89" s="5">
        <v>12475.11</v>
      </c>
      <c r="C89" s="5">
        <v>12475.26</v>
      </c>
      <c r="D89" s="5">
        <v>12296.23</v>
      </c>
      <c r="E89" s="5">
        <v>12385.16</v>
      </c>
      <c r="F89" s="7">
        <f t="shared" si="7"/>
        <v>12611.04</v>
      </c>
      <c r="G89" s="7">
        <f t="shared" si="8"/>
        <v>12296.23</v>
      </c>
      <c r="H89" s="8">
        <f t="shared" si="9"/>
        <v>28.248784981417337</v>
      </c>
      <c r="I89" s="8">
        <f t="shared" si="10"/>
        <v>17.179330615888787</v>
      </c>
    </row>
    <row r="90" spans="1:9" x14ac:dyDescent="0.2">
      <c r="A90" s="4">
        <v>40743</v>
      </c>
      <c r="B90" s="5">
        <v>12386.03</v>
      </c>
      <c r="C90" s="5">
        <v>12607.56</v>
      </c>
      <c r="D90" s="5">
        <v>12385.96</v>
      </c>
      <c r="E90" s="5">
        <v>12587.42</v>
      </c>
      <c r="F90" s="7">
        <f t="shared" si="7"/>
        <v>12611.04</v>
      </c>
      <c r="G90" s="7">
        <f t="shared" si="8"/>
        <v>12296.23</v>
      </c>
      <c r="H90" s="8">
        <f t="shared" si="9"/>
        <v>92.497061719767245</v>
      </c>
      <c r="I90" s="8">
        <f t="shared" si="10"/>
        <v>21.739072944743224</v>
      </c>
    </row>
    <row r="91" spans="1:9" x14ac:dyDescent="0.2">
      <c r="A91" s="4">
        <v>40744</v>
      </c>
      <c r="B91" s="5">
        <v>12583.68</v>
      </c>
      <c r="C91" s="5">
        <v>12603.51</v>
      </c>
      <c r="D91" s="5">
        <v>12546.56</v>
      </c>
      <c r="E91" s="5">
        <v>12571.91</v>
      </c>
      <c r="F91" s="7">
        <f t="shared" si="7"/>
        <v>12607.56</v>
      </c>
      <c r="G91" s="7">
        <f t="shared" si="8"/>
        <v>12296.23</v>
      </c>
      <c r="H91" s="8">
        <f t="shared" si="9"/>
        <v>88.549127934988718</v>
      </c>
      <c r="I91" s="8">
        <f t="shared" si="10"/>
        <v>50.077110728889942</v>
      </c>
    </row>
    <row r="92" spans="1:9" x14ac:dyDescent="0.2">
      <c r="A92" s="4">
        <v>40745</v>
      </c>
      <c r="B92" s="5">
        <v>12567.07</v>
      </c>
      <c r="C92" s="5">
        <v>12751.43</v>
      </c>
      <c r="D92" s="5">
        <v>12566.61</v>
      </c>
      <c r="E92" s="5">
        <v>12724.41</v>
      </c>
      <c r="F92" s="7">
        <f t="shared" si="7"/>
        <v>12751.43</v>
      </c>
      <c r="G92" s="7">
        <f t="shared" si="8"/>
        <v>12296.23</v>
      </c>
      <c r="H92" s="8">
        <f t="shared" si="9"/>
        <v>94.064147627416432</v>
      </c>
      <c r="I92" s="8">
        <f t="shared" si="10"/>
        <v>69.764991545391098</v>
      </c>
    </row>
    <row r="93" spans="1:9" x14ac:dyDescent="0.2">
      <c r="A93" s="4">
        <v>40746</v>
      </c>
      <c r="B93" s="5">
        <v>12724.71</v>
      </c>
      <c r="C93" s="5">
        <v>12740.87</v>
      </c>
      <c r="D93" s="5">
        <v>12644.19</v>
      </c>
      <c r="E93" s="5">
        <v>12681.16</v>
      </c>
      <c r="F93" s="7">
        <f t="shared" si="7"/>
        <v>12751.43</v>
      </c>
      <c r="G93" s="7">
        <f t="shared" si="8"/>
        <v>12296.23</v>
      </c>
      <c r="H93" s="8">
        <f t="shared" si="9"/>
        <v>84.562829525483224</v>
      </c>
      <c r="I93" s="8">
        <f t="shared" si="10"/>
        <v>91.703445760724136</v>
      </c>
    </row>
    <row r="94" spans="1:9" x14ac:dyDescent="0.2">
      <c r="A94" s="4">
        <v>40749</v>
      </c>
      <c r="B94" s="5">
        <v>12679.72</v>
      </c>
      <c r="C94" s="5">
        <v>12679.95</v>
      </c>
      <c r="D94" s="5">
        <v>12536.19</v>
      </c>
      <c r="E94" s="5">
        <v>12592.8</v>
      </c>
      <c r="F94" s="7">
        <f t="shared" si="7"/>
        <v>12751.43</v>
      </c>
      <c r="G94" s="7">
        <f t="shared" si="8"/>
        <v>12385.96</v>
      </c>
      <c r="H94" s="8">
        <f t="shared" si="9"/>
        <v>56.595616603277833</v>
      </c>
      <c r="I94" s="8">
        <f t="shared" si="10"/>
        <v>89.058701695962782</v>
      </c>
    </row>
    <row r="95" spans="1:9" x14ac:dyDescent="0.2">
      <c r="A95" s="4">
        <v>40750</v>
      </c>
      <c r="B95" s="5">
        <v>12592.12</v>
      </c>
      <c r="C95" s="5">
        <v>12593.4</v>
      </c>
      <c r="D95" s="5">
        <v>12489.04</v>
      </c>
      <c r="E95" s="5">
        <v>12501.3</v>
      </c>
      <c r="F95" s="7">
        <f t="shared" si="7"/>
        <v>12751.43</v>
      </c>
      <c r="G95" s="7">
        <f t="shared" si="8"/>
        <v>12489.04</v>
      </c>
      <c r="H95" s="8">
        <f t="shared" si="9"/>
        <v>4.6724341628867059</v>
      </c>
      <c r="I95" s="8">
        <f t="shared" si="10"/>
        <v>78.407531252059172</v>
      </c>
    </row>
    <row r="96" spans="1:9" x14ac:dyDescent="0.2">
      <c r="A96" s="4">
        <v>40751</v>
      </c>
      <c r="B96" s="5">
        <v>12498.42</v>
      </c>
      <c r="C96" s="5">
        <v>12498.65</v>
      </c>
      <c r="D96" s="5">
        <v>12289.69</v>
      </c>
      <c r="E96" s="5">
        <v>12302.55</v>
      </c>
      <c r="F96" s="7">
        <f t="shared" si="7"/>
        <v>12751.43</v>
      </c>
      <c r="G96" s="7">
        <f t="shared" si="8"/>
        <v>12289.69</v>
      </c>
      <c r="H96" s="8">
        <f t="shared" si="9"/>
        <v>2.7851171655041296</v>
      </c>
      <c r="I96" s="8">
        <f t="shared" si="10"/>
        <v>48.610293430549255</v>
      </c>
    </row>
    <row r="97" spans="1:9" x14ac:dyDescent="0.2">
      <c r="A97" s="4">
        <v>40752</v>
      </c>
      <c r="B97" s="5">
        <v>12301.72</v>
      </c>
      <c r="C97" s="5">
        <v>12384.9</v>
      </c>
      <c r="D97" s="5">
        <v>12226.83</v>
      </c>
      <c r="E97" s="5">
        <v>12240.11</v>
      </c>
      <c r="F97" s="7">
        <f t="shared" si="7"/>
        <v>12740.87</v>
      </c>
      <c r="G97" s="7">
        <f t="shared" si="8"/>
        <v>12226.83</v>
      </c>
      <c r="H97" s="8">
        <f t="shared" si="9"/>
        <v>2.5834565403471776</v>
      </c>
      <c r="I97" s="8">
        <f t="shared" si="10"/>
        <v>21.351055977222888</v>
      </c>
    </row>
    <row r="98" spans="1:9" x14ac:dyDescent="0.2">
      <c r="A98" s="4">
        <v>40753</v>
      </c>
      <c r="B98" s="5">
        <v>12239.36</v>
      </c>
      <c r="C98" s="5">
        <v>12243.07</v>
      </c>
      <c r="D98" s="5">
        <v>12083.45</v>
      </c>
      <c r="E98" s="5">
        <v>12143.24</v>
      </c>
      <c r="F98" s="7">
        <f t="shared" si="7"/>
        <v>12679.95</v>
      </c>
      <c r="G98" s="7">
        <f t="shared" si="8"/>
        <v>12083.45</v>
      </c>
      <c r="H98" s="8">
        <f t="shared" si="9"/>
        <v>10.023470243084502</v>
      </c>
      <c r="I98" s="8">
        <f t="shared" si="10"/>
        <v>3.347002622912671</v>
      </c>
    </row>
    <row r="99" spans="1:9" x14ac:dyDescent="0.2">
      <c r="A99" s="4">
        <v>40756</v>
      </c>
      <c r="B99" s="5">
        <v>12144.22</v>
      </c>
      <c r="C99" s="5">
        <v>12282.42</v>
      </c>
      <c r="D99" s="5">
        <v>11998.08</v>
      </c>
      <c r="E99" s="5">
        <v>12132.49</v>
      </c>
      <c r="F99" s="7">
        <f t="shared" si="7"/>
        <v>12593.4</v>
      </c>
      <c r="G99" s="7">
        <f t="shared" si="8"/>
        <v>11998.08</v>
      </c>
      <c r="H99" s="8">
        <f t="shared" si="9"/>
        <v>22.577773298394128</v>
      </c>
      <c r="I99" s="8">
        <f t="shared" si="10"/>
        <v>5.1306813163119367</v>
      </c>
    </row>
    <row r="100" spans="1:9" x14ac:dyDescent="0.2">
      <c r="A100" s="4">
        <v>40757</v>
      </c>
      <c r="B100" s="5">
        <v>12129.77</v>
      </c>
      <c r="C100" s="5">
        <v>12130.3</v>
      </c>
      <c r="D100" s="5">
        <v>11865.56</v>
      </c>
      <c r="E100" s="5">
        <v>11866.62</v>
      </c>
      <c r="F100" s="7">
        <f t="shared" si="7"/>
        <v>12498.65</v>
      </c>
      <c r="G100" s="7">
        <f t="shared" si="8"/>
        <v>11865.56</v>
      </c>
      <c r="H100" s="8">
        <f t="shared" si="9"/>
        <v>0.167432750478022</v>
      </c>
      <c r="I100" s="8">
        <f t="shared" si="10"/>
        <v>11.728233360608604</v>
      </c>
    </row>
    <row r="101" spans="1:9" x14ac:dyDescent="0.2">
      <c r="A101" s="4">
        <v>40758</v>
      </c>
      <c r="B101" s="5">
        <v>11863.74</v>
      </c>
      <c r="C101" s="5">
        <v>11904.91</v>
      </c>
      <c r="D101" s="5">
        <v>11700.34</v>
      </c>
      <c r="E101" s="5">
        <v>11896.44</v>
      </c>
      <c r="F101" s="7">
        <f t="shared" si="7"/>
        <v>12384.9</v>
      </c>
      <c r="G101" s="7">
        <f t="shared" si="8"/>
        <v>11700.34</v>
      </c>
      <c r="H101" s="8">
        <f t="shared" si="9"/>
        <v>28.64613766506961</v>
      </c>
      <c r="I101" s="8">
        <f t="shared" si="10"/>
        <v>10.922892097318885</v>
      </c>
    </row>
    <row r="102" spans="1:9" x14ac:dyDescent="0.2">
      <c r="A102" s="4">
        <v>40759</v>
      </c>
      <c r="B102" s="5">
        <v>11893.86</v>
      </c>
      <c r="C102" s="5">
        <v>11893.94</v>
      </c>
      <c r="D102" s="5">
        <v>11372.14</v>
      </c>
      <c r="E102" s="5">
        <v>11383.68</v>
      </c>
      <c r="F102" s="7">
        <f t="shared" ref="F102:F133" si="11">MAX(C98:C102)</f>
        <v>12282.42</v>
      </c>
      <c r="G102" s="7">
        <f t="shared" ref="G102:G133" si="12">MIN(D98:D102)</f>
        <v>11372.14</v>
      </c>
      <c r="H102" s="8">
        <f t="shared" ref="H102:H133" si="13">(E102-G102)/(F102-G102)%</f>
        <v>1.2677417937338911</v>
      </c>
      <c r="I102" s="8">
        <f t="shared" si="10"/>
        <v>17.130447904647252</v>
      </c>
    </row>
    <row r="103" spans="1:9" x14ac:dyDescent="0.2">
      <c r="A103" s="4">
        <v>40760</v>
      </c>
      <c r="B103" s="5">
        <v>11383.98</v>
      </c>
      <c r="C103" s="5">
        <v>11555.41</v>
      </c>
      <c r="D103" s="5">
        <v>11139</v>
      </c>
      <c r="E103" s="5">
        <v>11444.61</v>
      </c>
      <c r="F103" s="7">
        <f t="shared" si="11"/>
        <v>12282.42</v>
      </c>
      <c r="G103" s="7">
        <f t="shared" si="12"/>
        <v>11139</v>
      </c>
      <c r="H103" s="8">
        <f t="shared" si="13"/>
        <v>26.727711602036045</v>
      </c>
      <c r="I103" s="8">
        <f t="shared" si="10"/>
        <v>10.027104069760506</v>
      </c>
    </row>
    <row r="104" spans="1:9" x14ac:dyDescent="0.2">
      <c r="A104" s="4">
        <v>40763</v>
      </c>
      <c r="B104" s="5">
        <v>11433.93</v>
      </c>
      <c r="C104" s="5">
        <v>11434.09</v>
      </c>
      <c r="D104" s="5">
        <v>10809.85</v>
      </c>
      <c r="E104" s="5">
        <v>10809.85</v>
      </c>
      <c r="F104" s="7">
        <f t="shared" si="11"/>
        <v>12130.3</v>
      </c>
      <c r="G104" s="7">
        <f t="shared" si="12"/>
        <v>10809.85</v>
      </c>
      <c r="H104" s="8">
        <f t="shared" si="13"/>
        <v>0</v>
      </c>
      <c r="I104" s="8">
        <f t="shared" si="10"/>
        <v>18.880530353613182</v>
      </c>
    </row>
    <row r="105" spans="1:9" x14ac:dyDescent="0.2">
      <c r="A105" s="4">
        <v>40764</v>
      </c>
      <c r="B105" s="5">
        <v>10810.91</v>
      </c>
      <c r="C105" s="5">
        <v>11244.01</v>
      </c>
      <c r="D105" s="5">
        <v>10604.07</v>
      </c>
      <c r="E105" s="5">
        <v>11239.77</v>
      </c>
      <c r="F105" s="7">
        <f t="shared" si="11"/>
        <v>11904.91</v>
      </c>
      <c r="G105" s="7">
        <f t="shared" si="12"/>
        <v>10604.07</v>
      </c>
      <c r="H105" s="8">
        <f t="shared" si="13"/>
        <v>48.868423480212833</v>
      </c>
      <c r="I105" s="8">
        <f t="shared" ref="I105:I136" si="14">AVERAGE(H102:H104)</f>
        <v>9.3318177985899791</v>
      </c>
    </row>
    <row r="106" spans="1:9" x14ac:dyDescent="0.2">
      <c r="A106" s="4">
        <v>40765</v>
      </c>
      <c r="B106" s="5">
        <v>11228</v>
      </c>
      <c r="C106" s="5">
        <v>11228</v>
      </c>
      <c r="D106" s="5">
        <v>10686.49</v>
      </c>
      <c r="E106" s="5">
        <v>10719.94</v>
      </c>
      <c r="F106" s="7">
        <f t="shared" si="11"/>
        <v>11893.94</v>
      </c>
      <c r="G106" s="7">
        <f t="shared" si="12"/>
        <v>10604.07</v>
      </c>
      <c r="H106" s="8">
        <f t="shared" si="13"/>
        <v>8.9830758138417615</v>
      </c>
      <c r="I106" s="8">
        <f t="shared" si="14"/>
        <v>25.198711694082959</v>
      </c>
    </row>
    <row r="107" spans="1:9" x14ac:dyDescent="0.2">
      <c r="A107" s="4">
        <v>40766</v>
      </c>
      <c r="B107" s="5">
        <v>10729.85</v>
      </c>
      <c r="C107" s="5">
        <v>11278.9</v>
      </c>
      <c r="D107" s="5">
        <v>10729.85</v>
      </c>
      <c r="E107" s="5">
        <v>11143.31</v>
      </c>
      <c r="F107" s="7">
        <f t="shared" si="11"/>
        <v>11555.41</v>
      </c>
      <c r="G107" s="7">
        <f t="shared" si="12"/>
        <v>10604.07</v>
      </c>
      <c r="H107" s="8">
        <f t="shared" si="13"/>
        <v>56.682153593878084</v>
      </c>
      <c r="I107" s="8">
        <f t="shared" si="14"/>
        <v>19.283833098018196</v>
      </c>
    </row>
    <row r="108" spans="1:9" x14ac:dyDescent="0.2">
      <c r="A108" s="4">
        <v>40767</v>
      </c>
      <c r="B108" s="5">
        <v>11143.46</v>
      </c>
      <c r="C108" s="5">
        <v>11346.67</v>
      </c>
      <c r="D108" s="5">
        <v>11142.18</v>
      </c>
      <c r="E108" s="5">
        <v>11269.02</v>
      </c>
      <c r="F108" s="7">
        <f t="shared" si="11"/>
        <v>11434.09</v>
      </c>
      <c r="G108" s="7">
        <f t="shared" si="12"/>
        <v>10604.07</v>
      </c>
      <c r="H108" s="8">
        <f t="shared" si="13"/>
        <v>80.112527408978153</v>
      </c>
      <c r="I108" s="8">
        <f t="shared" si="14"/>
        <v>38.177884295977556</v>
      </c>
    </row>
    <row r="109" spans="1:9" x14ac:dyDescent="0.2">
      <c r="A109" s="4">
        <v>40770</v>
      </c>
      <c r="B109" s="5">
        <v>11269.85</v>
      </c>
      <c r="C109" s="5">
        <v>11484.6</v>
      </c>
      <c r="D109" s="5">
        <v>11269.85</v>
      </c>
      <c r="E109" s="5">
        <v>11482.9</v>
      </c>
      <c r="F109" s="7">
        <f t="shared" si="11"/>
        <v>11484.6</v>
      </c>
      <c r="G109" s="7">
        <f t="shared" si="12"/>
        <v>10604.07</v>
      </c>
      <c r="H109" s="8">
        <f t="shared" si="13"/>
        <v>99.806934459927461</v>
      </c>
      <c r="I109" s="8">
        <f t="shared" si="14"/>
        <v>48.592585605566001</v>
      </c>
    </row>
    <row r="110" spans="1:9" x14ac:dyDescent="0.2">
      <c r="A110" s="4">
        <v>40771</v>
      </c>
      <c r="B110" s="5">
        <v>11480.48</v>
      </c>
      <c r="C110" s="5">
        <v>11488.01</v>
      </c>
      <c r="D110" s="5">
        <v>11292.63</v>
      </c>
      <c r="E110" s="5">
        <v>11405.93</v>
      </c>
      <c r="F110" s="7">
        <f t="shared" si="11"/>
        <v>11488.01</v>
      </c>
      <c r="G110" s="7">
        <f t="shared" si="12"/>
        <v>10686.49</v>
      </c>
      <c r="H110" s="8">
        <f t="shared" si="13"/>
        <v>89.759457031639911</v>
      </c>
      <c r="I110" s="8">
        <f t="shared" si="14"/>
        <v>78.867205154261228</v>
      </c>
    </row>
    <row r="111" spans="1:9" x14ac:dyDescent="0.2">
      <c r="A111" s="4">
        <v>40772</v>
      </c>
      <c r="B111" s="5">
        <v>11392.01</v>
      </c>
      <c r="C111" s="5">
        <v>11529.67</v>
      </c>
      <c r="D111" s="5">
        <v>11322.3</v>
      </c>
      <c r="E111" s="5">
        <v>11410.21</v>
      </c>
      <c r="F111" s="7">
        <f t="shared" si="11"/>
        <v>11529.67</v>
      </c>
      <c r="G111" s="7">
        <f t="shared" si="12"/>
        <v>10729.85</v>
      </c>
      <c r="H111" s="8">
        <f t="shared" si="13"/>
        <v>85.064139431371942</v>
      </c>
      <c r="I111" s="8">
        <f t="shared" si="14"/>
        <v>89.892972966848504</v>
      </c>
    </row>
    <row r="112" spans="1:9" x14ac:dyDescent="0.2">
      <c r="A112" s="4">
        <v>40773</v>
      </c>
      <c r="B112" s="5">
        <v>11406.27</v>
      </c>
      <c r="C112" s="5">
        <v>11406.5</v>
      </c>
      <c r="D112" s="5">
        <v>10881.6</v>
      </c>
      <c r="E112" s="5">
        <v>10990.58</v>
      </c>
      <c r="F112" s="7">
        <f t="shared" si="11"/>
        <v>11529.67</v>
      </c>
      <c r="G112" s="7">
        <f t="shared" si="12"/>
        <v>10881.6</v>
      </c>
      <c r="H112" s="8">
        <f t="shared" si="13"/>
        <v>16.816084682210196</v>
      </c>
      <c r="I112" s="8">
        <f t="shared" si="14"/>
        <v>91.543510307646443</v>
      </c>
    </row>
    <row r="113" spans="1:9" x14ac:dyDescent="0.2">
      <c r="A113" s="4">
        <v>40774</v>
      </c>
      <c r="B113" s="5">
        <v>10989.75</v>
      </c>
      <c r="C113" s="5">
        <v>11086.4</v>
      </c>
      <c r="D113" s="5">
        <v>10801.41</v>
      </c>
      <c r="E113" s="5">
        <v>10817.65</v>
      </c>
      <c r="F113" s="7">
        <f t="shared" si="11"/>
        <v>11529.67</v>
      </c>
      <c r="G113" s="7">
        <f t="shared" si="12"/>
        <v>10801.41</v>
      </c>
      <c r="H113" s="8">
        <f t="shared" si="13"/>
        <v>2.2299728119078046</v>
      </c>
      <c r="I113" s="8">
        <f t="shared" si="14"/>
        <v>63.879893715074019</v>
      </c>
    </row>
    <row r="114" spans="1:9" x14ac:dyDescent="0.2">
      <c r="A114" s="4">
        <v>40777</v>
      </c>
      <c r="B114" s="5">
        <v>10820.37</v>
      </c>
      <c r="C114" s="5">
        <v>11020.55</v>
      </c>
      <c r="D114" s="5">
        <v>10820.37</v>
      </c>
      <c r="E114" s="5">
        <v>10854.65</v>
      </c>
      <c r="F114" s="7">
        <f t="shared" si="11"/>
        <v>11529.67</v>
      </c>
      <c r="G114" s="7">
        <f t="shared" si="12"/>
        <v>10801.41</v>
      </c>
      <c r="H114" s="8">
        <f t="shared" si="13"/>
        <v>7.3105758932249154</v>
      </c>
      <c r="I114" s="8">
        <f t="shared" si="14"/>
        <v>34.70339897516331</v>
      </c>
    </row>
    <row r="115" spans="1:9" x14ac:dyDescent="0.2">
      <c r="A115" s="4">
        <v>40778</v>
      </c>
      <c r="B115" s="5">
        <v>10854.58</v>
      </c>
      <c r="C115" s="5">
        <v>11176.84</v>
      </c>
      <c r="D115" s="5">
        <v>10854.43</v>
      </c>
      <c r="E115" s="5">
        <v>11176.76</v>
      </c>
      <c r="F115" s="7">
        <f t="shared" si="11"/>
        <v>11529.67</v>
      </c>
      <c r="G115" s="7">
        <f t="shared" si="12"/>
        <v>10801.41</v>
      </c>
      <c r="H115" s="8">
        <f t="shared" si="13"/>
        <v>51.54065855601025</v>
      </c>
      <c r="I115" s="8">
        <f t="shared" si="14"/>
        <v>8.7855444624476373</v>
      </c>
    </row>
    <row r="116" spans="1:9" x14ac:dyDescent="0.2">
      <c r="A116" s="4">
        <v>40779</v>
      </c>
      <c r="B116" s="5">
        <v>11175.78</v>
      </c>
      <c r="C116" s="5">
        <v>11331.57</v>
      </c>
      <c r="D116" s="5">
        <v>11113.04</v>
      </c>
      <c r="E116" s="5">
        <v>11320.71</v>
      </c>
      <c r="F116" s="7">
        <f t="shared" si="11"/>
        <v>11406.5</v>
      </c>
      <c r="G116" s="7">
        <f t="shared" si="12"/>
        <v>10801.41</v>
      </c>
      <c r="H116" s="8">
        <f t="shared" si="13"/>
        <v>85.821943843064531</v>
      </c>
      <c r="I116" s="8">
        <f t="shared" si="14"/>
        <v>20.360402420380989</v>
      </c>
    </row>
    <row r="117" spans="1:9" x14ac:dyDescent="0.2">
      <c r="A117" s="4">
        <v>40780</v>
      </c>
      <c r="B117" s="5">
        <v>11321.02</v>
      </c>
      <c r="C117" s="5">
        <v>11406.39</v>
      </c>
      <c r="D117" s="5">
        <v>11106.76</v>
      </c>
      <c r="E117" s="5">
        <v>11149.82</v>
      </c>
      <c r="F117" s="7">
        <f t="shared" si="11"/>
        <v>11406.39</v>
      </c>
      <c r="G117" s="7">
        <f t="shared" si="12"/>
        <v>10801.41</v>
      </c>
      <c r="H117" s="8">
        <f t="shared" si="13"/>
        <v>57.590333564745954</v>
      </c>
      <c r="I117" s="8">
        <f t="shared" si="14"/>
        <v>48.224392764099896</v>
      </c>
    </row>
    <row r="118" spans="1:9" x14ac:dyDescent="0.2">
      <c r="A118" s="4">
        <v>40781</v>
      </c>
      <c r="B118" s="5">
        <v>11145.2</v>
      </c>
      <c r="C118" s="5">
        <v>11326.43</v>
      </c>
      <c r="D118" s="5">
        <v>10929.2</v>
      </c>
      <c r="E118" s="5">
        <v>11284.54</v>
      </c>
      <c r="F118" s="7">
        <f t="shared" si="11"/>
        <v>11406.39</v>
      </c>
      <c r="G118" s="7">
        <f t="shared" si="12"/>
        <v>10820.37</v>
      </c>
      <c r="H118" s="8">
        <f t="shared" si="13"/>
        <v>79.207194293710302</v>
      </c>
      <c r="I118" s="8">
        <f t="shared" si="14"/>
        <v>64.984311987940245</v>
      </c>
    </row>
    <row r="119" spans="1:9" x14ac:dyDescent="0.2">
      <c r="A119" s="4">
        <v>40784</v>
      </c>
      <c r="B119" s="5">
        <v>11286.65</v>
      </c>
      <c r="C119" s="5">
        <v>11541.78</v>
      </c>
      <c r="D119" s="5">
        <v>11286.58</v>
      </c>
      <c r="E119" s="5">
        <v>11539.25</v>
      </c>
      <c r="F119" s="7">
        <f t="shared" si="11"/>
        <v>11541.78</v>
      </c>
      <c r="G119" s="7">
        <f t="shared" si="12"/>
        <v>10854.43</v>
      </c>
      <c r="H119" s="8">
        <f t="shared" si="13"/>
        <v>99.631919691568982</v>
      </c>
      <c r="I119" s="8">
        <f t="shared" si="14"/>
        <v>74.206490567173589</v>
      </c>
    </row>
    <row r="120" spans="1:9" x14ac:dyDescent="0.2">
      <c r="A120" s="4">
        <v>40785</v>
      </c>
      <c r="B120" s="5">
        <v>11532.13</v>
      </c>
      <c r="C120" s="5">
        <v>11630.07</v>
      </c>
      <c r="D120" s="5">
        <v>11429.39</v>
      </c>
      <c r="E120" s="5">
        <v>11559.95</v>
      </c>
      <c r="F120" s="7">
        <f t="shared" si="11"/>
        <v>11630.07</v>
      </c>
      <c r="G120" s="7">
        <f t="shared" si="12"/>
        <v>10929.2</v>
      </c>
      <c r="H120" s="8">
        <f t="shared" si="13"/>
        <v>89.995291566196428</v>
      </c>
      <c r="I120" s="8">
        <f t="shared" si="14"/>
        <v>78.809815850008405</v>
      </c>
    </row>
    <row r="121" spans="1:9" x14ac:dyDescent="0.2">
      <c r="A121" s="4">
        <v>40786</v>
      </c>
      <c r="B121" s="5">
        <v>11560.48</v>
      </c>
      <c r="C121" s="5">
        <v>11712.6</v>
      </c>
      <c r="D121" s="5">
        <v>11528.08</v>
      </c>
      <c r="E121" s="5">
        <v>11613.53</v>
      </c>
      <c r="F121" s="7">
        <f t="shared" si="11"/>
        <v>11712.6</v>
      </c>
      <c r="G121" s="7">
        <f t="shared" si="12"/>
        <v>10929.2</v>
      </c>
      <c r="H121" s="8">
        <f t="shared" si="13"/>
        <v>87.353842226193549</v>
      </c>
      <c r="I121" s="8">
        <f t="shared" si="14"/>
        <v>89.611468517158571</v>
      </c>
    </row>
    <row r="122" spans="1:9" x14ac:dyDescent="0.2">
      <c r="A122" s="4">
        <v>40787</v>
      </c>
      <c r="B122" s="5">
        <v>11613.3</v>
      </c>
      <c r="C122" s="5">
        <v>11716.84</v>
      </c>
      <c r="D122" s="5">
        <v>11488.46</v>
      </c>
      <c r="E122" s="5">
        <v>11493.57</v>
      </c>
      <c r="F122" s="7">
        <f t="shared" si="11"/>
        <v>11716.84</v>
      </c>
      <c r="G122" s="7">
        <f t="shared" si="12"/>
        <v>10929.2</v>
      </c>
      <c r="H122" s="8">
        <f t="shared" si="13"/>
        <v>71.653293382763621</v>
      </c>
      <c r="I122" s="8">
        <f t="shared" si="14"/>
        <v>92.32701782798631</v>
      </c>
    </row>
    <row r="123" spans="1:9" x14ac:dyDescent="0.2">
      <c r="A123" s="4">
        <v>40788</v>
      </c>
      <c r="B123" s="5">
        <v>11492.06</v>
      </c>
      <c r="C123" s="5">
        <v>11492.14</v>
      </c>
      <c r="D123" s="5">
        <v>11211.35</v>
      </c>
      <c r="E123" s="5">
        <v>11240.26</v>
      </c>
      <c r="F123" s="7">
        <f t="shared" si="11"/>
        <v>11716.84</v>
      </c>
      <c r="G123" s="7">
        <f t="shared" si="12"/>
        <v>11211.35</v>
      </c>
      <c r="H123" s="8">
        <f t="shared" si="13"/>
        <v>5.7192031494193483</v>
      </c>
      <c r="I123" s="8">
        <f t="shared" si="14"/>
        <v>83.000809058384533</v>
      </c>
    </row>
    <row r="124" spans="1:9" x14ac:dyDescent="0.2">
      <c r="A124" s="4">
        <v>40792</v>
      </c>
      <c r="B124" s="5">
        <v>11237.31</v>
      </c>
      <c r="C124" s="5">
        <v>11237.46</v>
      </c>
      <c r="D124" s="5">
        <v>10932.53</v>
      </c>
      <c r="E124" s="5">
        <v>11139.3</v>
      </c>
      <c r="F124" s="7">
        <f t="shared" si="11"/>
        <v>11716.84</v>
      </c>
      <c r="G124" s="7">
        <f t="shared" si="12"/>
        <v>10932.53</v>
      </c>
      <c r="H124" s="8">
        <f t="shared" si="13"/>
        <v>26.363300225675911</v>
      </c>
      <c r="I124" s="8">
        <f t="shared" si="14"/>
        <v>54.908779586125512</v>
      </c>
    </row>
    <row r="125" spans="1:9" x14ac:dyDescent="0.2">
      <c r="A125" s="4">
        <v>40793</v>
      </c>
      <c r="B125" s="5">
        <v>11137.63</v>
      </c>
      <c r="C125" s="5">
        <v>11414.86</v>
      </c>
      <c r="D125" s="5">
        <v>11137.63</v>
      </c>
      <c r="E125" s="5">
        <v>11414.86</v>
      </c>
      <c r="F125" s="7">
        <f t="shared" si="11"/>
        <v>11716.84</v>
      </c>
      <c r="G125" s="7">
        <f t="shared" si="12"/>
        <v>10932.53</v>
      </c>
      <c r="H125" s="8">
        <f t="shared" si="13"/>
        <v>61.497367112493812</v>
      </c>
      <c r="I125" s="8">
        <f t="shared" si="14"/>
        <v>34.578598919286293</v>
      </c>
    </row>
    <row r="126" spans="1:9" x14ac:dyDescent="0.2">
      <c r="A126" s="4">
        <v>40794</v>
      </c>
      <c r="B126" s="5">
        <v>11414.86</v>
      </c>
      <c r="C126" s="5">
        <v>11477.3</v>
      </c>
      <c r="D126" s="5">
        <v>11283.74</v>
      </c>
      <c r="E126" s="5">
        <v>11295.81</v>
      </c>
      <c r="F126" s="7">
        <f t="shared" si="11"/>
        <v>11716.84</v>
      </c>
      <c r="G126" s="7">
        <f t="shared" si="12"/>
        <v>10932.53</v>
      </c>
      <c r="H126" s="8">
        <f t="shared" si="13"/>
        <v>46.31842001249494</v>
      </c>
      <c r="I126" s="8">
        <f t="shared" si="14"/>
        <v>31.193290162529689</v>
      </c>
    </row>
    <row r="127" spans="1:9" x14ac:dyDescent="0.2">
      <c r="A127" s="4">
        <v>40795</v>
      </c>
      <c r="B127" s="5">
        <v>11294.6</v>
      </c>
      <c r="C127" s="5">
        <v>11294.83</v>
      </c>
      <c r="D127" s="5">
        <v>10935.64</v>
      </c>
      <c r="E127" s="5">
        <v>10992.13</v>
      </c>
      <c r="F127" s="7">
        <f t="shared" si="11"/>
        <v>11492.14</v>
      </c>
      <c r="G127" s="7">
        <f t="shared" si="12"/>
        <v>10932.53</v>
      </c>
      <c r="H127" s="8">
        <f t="shared" si="13"/>
        <v>10.650274298171706</v>
      </c>
      <c r="I127" s="8">
        <f t="shared" si="14"/>
        <v>44.726362450221551</v>
      </c>
    </row>
    <row r="128" spans="1:9" x14ac:dyDescent="0.2">
      <c r="A128" s="4">
        <v>40798</v>
      </c>
      <c r="B128" s="5">
        <v>10990.01</v>
      </c>
      <c r="C128" s="5">
        <v>11062.03</v>
      </c>
      <c r="D128" s="5">
        <v>10824.76</v>
      </c>
      <c r="E128" s="5">
        <v>11061.12</v>
      </c>
      <c r="F128" s="7">
        <f t="shared" si="11"/>
        <v>11477.3</v>
      </c>
      <c r="G128" s="7">
        <f t="shared" si="12"/>
        <v>10824.76</v>
      </c>
      <c r="H128" s="8">
        <f t="shared" si="13"/>
        <v>36.221534312072961</v>
      </c>
      <c r="I128" s="8">
        <f t="shared" si="14"/>
        <v>39.488687141053489</v>
      </c>
    </row>
    <row r="129" spans="1:9" x14ac:dyDescent="0.2">
      <c r="A129" s="4">
        <v>40799</v>
      </c>
      <c r="B129" s="5">
        <v>11054.99</v>
      </c>
      <c r="C129" s="5">
        <v>11140.85</v>
      </c>
      <c r="D129" s="5">
        <v>10987.18</v>
      </c>
      <c r="E129" s="5">
        <v>11105.85</v>
      </c>
      <c r="F129" s="7">
        <f t="shared" si="11"/>
        <v>11477.3</v>
      </c>
      <c r="G129" s="7">
        <f t="shared" si="12"/>
        <v>10824.76</v>
      </c>
      <c r="H129" s="8">
        <f t="shared" si="13"/>
        <v>43.076286511171816</v>
      </c>
      <c r="I129" s="8">
        <f t="shared" si="14"/>
        <v>31.063409540913202</v>
      </c>
    </row>
    <row r="130" spans="1:9" x14ac:dyDescent="0.2">
      <c r="A130" s="4">
        <v>40800</v>
      </c>
      <c r="B130" s="5">
        <v>11106.83</v>
      </c>
      <c r="C130" s="5">
        <v>11386.78</v>
      </c>
      <c r="D130" s="5">
        <v>10993.84</v>
      </c>
      <c r="E130" s="5">
        <v>11246.73</v>
      </c>
      <c r="F130" s="7">
        <f t="shared" si="11"/>
        <v>11477.3</v>
      </c>
      <c r="G130" s="7">
        <f t="shared" si="12"/>
        <v>10824.76</v>
      </c>
      <c r="H130" s="8">
        <f t="shared" si="13"/>
        <v>64.665767615778336</v>
      </c>
      <c r="I130" s="8">
        <f t="shared" si="14"/>
        <v>29.982698373805494</v>
      </c>
    </row>
    <row r="131" spans="1:9" x14ac:dyDescent="0.2">
      <c r="A131" s="4">
        <v>40801</v>
      </c>
      <c r="B131" s="5">
        <v>11247.72</v>
      </c>
      <c r="C131" s="5">
        <v>11433.4</v>
      </c>
      <c r="D131" s="5">
        <v>11247.49</v>
      </c>
      <c r="E131" s="5">
        <v>11433.18</v>
      </c>
      <c r="F131" s="7">
        <f t="shared" si="11"/>
        <v>11433.4</v>
      </c>
      <c r="G131" s="7">
        <f t="shared" si="12"/>
        <v>10824.76</v>
      </c>
      <c r="H131" s="8">
        <f t="shared" si="13"/>
        <v>99.963853838065305</v>
      </c>
      <c r="I131" s="8">
        <f t="shared" si="14"/>
        <v>47.987862813007702</v>
      </c>
    </row>
    <row r="132" spans="1:9" x14ac:dyDescent="0.2">
      <c r="A132" s="4">
        <v>40802</v>
      </c>
      <c r="B132" s="5">
        <v>11433.71</v>
      </c>
      <c r="C132" s="5">
        <v>11532.47</v>
      </c>
      <c r="D132" s="5">
        <v>11407.41</v>
      </c>
      <c r="E132" s="5">
        <v>11509.09</v>
      </c>
      <c r="F132" s="7">
        <f t="shared" si="11"/>
        <v>11532.47</v>
      </c>
      <c r="G132" s="7">
        <f t="shared" si="12"/>
        <v>10824.76</v>
      </c>
      <c r="H132" s="8">
        <f t="shared" si="13"/>
        <v>96.696386938152742</v>
      </c>
      <c r="I132" s="8">
        <f t="shared" si="14"/>
        <v>69.235302655005157</v>
      </c>
    </row>
    <row r="133" spans="1:9" x14ac:dyDescent="0.2">
      <c r="A133" s="4">
        <v>40805</v>
      </c>
      <c r="B133" s="5">
        <v>11506.67</v>
      </c>
      <c r="C133" s="5">
        <v>11506.82</v>
      </c>
      <c r="D133" s="5">
        <v>11255.25</v>
      </c>
      <c r="E133" s="5">
        <v>11401.01</v>
      </c>
      <c r="F133" s="7">
        <f t="shared" si="11"/>
        <v>11532.47</v>
      </c>
      <c r="G133" s="7">
        <f t="shared" si="12"/>
        <v>10987.18</v>
      </c>
      <c r="H133" s="8">
        <f t="shared" si="13"/>
        <v>75.891727337747</v>
      </c>
      <c r="I133" s="8">
        <f t="shared" si="14"/>
        <v>87.108669463998794</v>
      </c>
    </row>
    <row r="134" spans="1:9" x14ac:dyDescent="0.2">
      <c r="A134" s="4">
        <v>40806</v>
      </c>
      <c r="B134" s="5">
        <v>11401.47</v>
      </c>
      <c r="C134" s="5">
        <v>11550.22</v>
      </c>
      <c r="D134" s="5">
        <v>11373.92</v>
      </c>
      <c r="E134" s="5">
        <v>11408.66</v>
      </c>
      <c r="F134" s="7">
        <f t="shared" ref="F134:F165" si="15">MAX(C130:C134)</f>
        <v>11550.22</v>
      </c>
      <c r="G134" s="7">
        <f t="shared" ref="G134:G165" si="16">MIN(D130:D134)</f>
        <v>10993.84</v>
      </c>
      <c r="H134" s="8">
        <f t="shared" ref="H134:H165" si="17">(E134-G134)/(F134-G134)%</f>
        <v>74.556957475106998</v>
      </c>
      <c r="I134" s="8">
        <f t="shared" si="14"/>
        <v>90.850656037988344</v>
      </c>
    </row>
    <row r="135" spans="1:9" x14ac:dyDescent="0.2">
      <c r="A135" s="4">
        <v>40807</v>
      </c>
      <c r="B135" s="5">
        <v>11408.58</v>
      </c>
      <c r="C135" s="5">
        <v>11447.86</v>
      </c>
      <c r="D135" s="5">
        <v>11117.28</v>
      </c>
      <c r="E135" s="5">
        <v>11124.84</v>
      </c>
      <c r="F135" s="7">
        <f t="shared" si="15"/>
        <v>11550.22</v>
      </c>
      <c r="G135" s="7">
        <f t="shared" si="16"/>
        <v>11117.28</v>
      </c>
      <c r="H135" s="8">
        <f t="shared" si="17"/>
        <v>1.7462003972835758</v>
      </c>
      <c r="I135" s="8">
        <f t="shared" si="14"/>
        <v>82.381690583668913</v>
      </c>
    </row>
    <row r="136" spans="1:9" x14ac:dyDescent="0.2">
      <c r="A136" s="4">
        <v>40808</v>
      </c>
      <c r="B136" s="5">
        <v>11121.89</v>
      </c>
      <c r="C136" s="5">
        <v>11122.12</v>
      </c>
      <c r="D136" s="5">
        <v>10597.14</v>
      </c>
      <c r="E136" s="5">
        <v>10733.83</v>
      </c>
      <c r="F136" s="7">
        <f t="shared" si="15"/>
        <v>11550.22</v>
      </c>
      <c r="G136" s="7">
        <f t="shared" si="16"/>
        <v>10597.14</v>
      </c>
      <c r="H136" s="8">
        <f t="shared" si="17"/>
        <v>14.341923028497138</v>
      </c>
      <c r="I136" s="8">
        <f t="shared" si="14"/>
        <v>50.731628403379197</v>
      </c>
    </row>
    <row r="137" spans="1:9" x14ac:dyDescent="0.2">
      <c r="A137" s="4">
        <v>40809</v>
      </c>
      <c r="B137" s="5">
        <v>10732.77</v>
      </c>
      <c r="C137" s="5">
        <v>10808.49</v>
      </c>
      <c r="D137" s="5">
        <v>10638.73</v>
      </c>
      <c r="E137" s="5">
        <v>10771.48</v>
      </c>
      <c r="F137" s="7">
        <f t="shared" si="15"/>
        <v>11550.22</v>
      </c>
      <c r="G137" s="7">
        <f t="shared" si="16"/>
        <v>10597.14</v>
      </c>
      <c r="H137" s="8">
        <f t="shared" si="17"/>
        <v>18.292273471272104</v>
      </c>
      <c r="I137" s="8">
        <f t="shared" ref="I137:I168" si="18">AVERAGE(H134:H136)</f>
        <v>30.215026966962569</v>
      </c>
    </row>
    <row r="138" spans="1:9" x14ac:dyDescent="0.2">
      <c r="A138" s="4">
        <v>40812</v>
      </c>
      <c r="B138" s="5">
        <v>10771.78</v>
      </c>
      <c r="C138" s="5">
        <v>11057.49</v>
      </c>
      <c r="D138" s="5">
        <v>10771.78</v>
      </c>
      <c r="E138" s="5">
        <v>11043.86</v>
      </c>
      <c r="F138" s="7">
        <f t="shared" si="15"/>
        <v>11550.22</v>
      </c>
      <c r="G138" s="7">
        <f t="shared" si="16"/>
        <v>10597.14</v>
      </c>
      <c r="H138" s="8">
        <f t="shared" si="17"/>
        <v>46.871196541738492</v>
      </c>
      <c r="I138" s="8">
        <f t="shared" si="18"/>
        <v>11.460132299017607</v>
      </c>
    </row>
    <row r="139" spans="1:9" x14ac:dyDescent="0.2">
      <c r="A139" s="4">
        <v>40813</v>
      </c>
      <c r="B139" s="5">
        <v>11045.23</v>
      </c>
      <c r="C139" s="5">
        <v>11369.3</v>
      </c>
      <c r="D139" s="5">
        <v>11045.23</v>
      </c>
      <c r="E139" s="5">
        <v>11190.69</v>
      </c>
      <c r="F139" s="7">
        <f t="shared" si="15"/>
        <v>11447.86</v>
      </c>
      <c r="G139" s="7">
        <f t="shared" si="16"/>
        <v>10597.14</v>
      </c>
      <c r="H139" s="8">
        <f t="shared" si="17"/>
        <v>69.770312206131308</v>
      </c>
      <c r="I139" s="8">
        <f t="shared" si="18"/>
        <v>26.50179768050258</v>
      </c>
    </row>
    <row r="140" spans="1:9" x14ac:dyDescent="0.2">
      <c r="A140" s="4">
        <v>40814</v>
      </c>
      <c r="B140" s="5">
        <v>11189.1</v>
      </c>
      <c r="C140" s="5">
        <v>11317.08</v>
      </c>
      <c r="D140" s="5">
        <v>10996.98</v>
      </c>
      <c r="E140" s="5">
        <v>11010.9</v>
      </c>
      <c r="F140" s="7">
        <f t="shared" si="15"/>
        <v>11369.3</v>
      </c>
      <c r="G140" s="7">
        <f t="shared" si="16"/>
        <v>10597.14</v>
      </c>
      <c r="H140" s="8">
        <f t="shared" si="17"/>
        <v>53.584749274761748</v>
      </c>
      <c r="I140" s="8">
        <f t="shared" si="18"/>
        <v>44.977927406380637</v>
      </c>
    </row>
    <row r="141" spans="1:9" x14ac:dyDescent="0.2">
      <c r="A141" s="4">
        <v>40815</v>
      </c>
      <c r="B141" s="5">
        <v>11012.79</v>
      </c>
      <c r="C141" s="5">
        <v>11271.14</v>
      </c>
      <c r="D141" s="5">
        <v>10965.45</v>
      </c>
      <c r="E141" s="5">
        <v>11153.98</v>
      </c>
      <c r="F141" s="7">
        <f t="shared" si="15"/>
        <v>11369.3</v>
      </c>
      <c r="G141" s="7">
        <f t="shared" si="16"/>
        <v>10638.73</v>
      </c>
      <c r="H141" s="8">
        <f t="shared" si="17"/>
        <v>70.527122657650906</v>
      </c>
      <c r="I141" s="8">
        <f t="shared" si="18"/>
        <v>56.742086007543854</v>
      </c>
    </row>
    <row r="142" spans="1:9" x14ac:dyDescent="0.2">
      <c r="A142" s="4">
        <v>40816</v>
      </c>
      <c r="B142" s="5">
        <v>11152.32</v>
      </c>
      <c r="C142" s="5">
        <v>11152.39</v>
      </c>
      <c r="D142" s="5">
        <v>10909.52</v>
      </c>
      <c r="E142" s="5">
        <v>10913.38</v>
      </c>
      <c r="F142" s="7">
        <f t="shared" si="15"/>
        <v>11369.3</v>
      </c>
      <c r="G142" s="7">
        <f t="shared" si="16"/>
        <v>10771.78</v>
      </c>
      <c r="H142" s="8">
        <f t="shared" si="17"/>
        <v>23.697951533002893</v>
      </c>
      <c r="I142" s="8">
        <f t="shared" si="18"/>
        <v>64.627394712847988</v>
      </c>
    </row>
    <row r="143" spans="1:9" x14ac:dyDescent="0.2">
      <c r="A143" s="4">
        <v>40819</v>
      </c>
      <c r="B143" s="5">
        <v>10912.1</v>
      </c>
      <c r="C143" s="5">
        <v>10979.19</v>
      </c>
      <c r="D143" s="5">
        <v>10653.34</v>
      </c>
      <c r="E143" s="5">
        <v>10655.3</v>
      </c>
      <c r="F143" s="7">
        <f t="shared" si="15"/>
        <v>11369.3</v>
      </c>
      <c r="G143" s="7">
        <f t="shared" si="16"/>
        <v>10653.34</v>
      </c>
      <c r="H143" s="8">
        <f t="shared" si="17"/>
        <v>0.2737583105200192</v>
      </c>
      <c r="I143" s="8">
        <f t="shared" si="18"/>
        <v>49.269941155138518</v>
      </c>
    </row>
    <row r="144" spans="1:9" x14ac:dyDescent="0.2">
      <c r="A144" s="4">
        <v>40820</v>
      </c>
      <c r="B144" s="5">
        <v>10651.44</v>
      </c>
      <c r="C144" s="5">
        <v>10825.44</v>
      </c>
      <c r="D144" s="5">
        <v>10404.49</v>
      </c>
      <c r="E144" s="5">
        <v>10808.71</v>
      </c>
      <c r="F144" s="7">
        <f t="shared" si="15"/>
        <v>11317.08</v>
      </c>
      <c r="G144" s="7">
        <f t="shared" si="16"/>
        <v>10404.49</v>
      </c>
      <c r="H144" s="8">
        <f t="shared" si="17"/>
        <v>44.293713496750925</v>
      </c>
      <c r="I144" s="8">
        <f t="shared" si="18"/>
        <v>31.499610833724606</v>
      </c>
    </row>
    <row r="145" spans="1:9" x14ac:dyDescent="0.2">
      <c r="A145" s="4">
        <v>40821</v>
      </c>
      <c r="B145" s="5">
        <v>10800.47</v>
      </c>
      <c r="C145" s="5">
        <v>10950.89</v>
      </c>
      <c r="D145" s="5">
        <v>10738.1</v>
      </c>
      <c r="E145" s="5">
        <v>10939.95</v>
      </c>
      <c r="F145" s="7">
        <f t="shared" si="15"/>
        <v>11271.14</v>
      </c>
      <c r="G145" s="7">
        <f t="shared" si="16"/>
        <v>10404.49</v>
      </c>
      <c r="H145" s="8">
        <f t="shared" si="17"/>
        <v>61.785034327583361</v>
      </c>
      <c r="I145" s="8">
        <f t="shared" si="18"/>
        <v>22.755141113424614</v>
      </c>
    </row>
    <row r="146" spans="1:9" x14ac:dyDescent="0.2">
      <c r="A146" s="4">
        <v>40822</v>
      </c>
      <c r="B146" s="5">
        <v>10939.87</v>
      </c>
      <c r="C146" s="5">
        <v>11132.6</v>
      </c>
      <c r="D146" s="5">
        <v>10858.67</v>
      </c>
      <c r="E146" s="5">
        <v>11123.33</v>
      </c>
      <c r="F146" s="7">
        <f t="shared" si="15"/>
        <v>11152.39</v>
      </c>
      <c r="G146" s="7">
        <f t="shared" si="16"/>
        <v>10404.49</v>
      </c>
      <c r="H146" s="8">
        <f t="shared" si="17"/>
        <v>96.11445380398456</v>
      </c>
      <c r="I146" s="8">
        <f t="shared" si="18"/>
        <v>35.450835378284772</v>
      </c>
    </row>
    <row r="147" spans="1:9" x14ac:dyDescent="0.2">
      <c r="A147" s="4">
        <v>40823</v>
      </c>
      <c r="B147" s="5">
        <v>11123.41</v>
      </c>
      <c r="C147" s="5">
        <v>11232.05</v>
      </c>
      <c r="D147" s="5">
        <v>11051.13</v>
      </c>
      <c r="E147" s="5">
        <v>11103.12</v>
      </c>
      <c r="F147" s="7">
        <f t="shared" si="15"/>
        <v>11232.05</v>
      </c>
      <c r="G147" s="7">
        <f t="shared" si="16"/>
        <v>10404.49</v>
      </c>
      <c r="H147" s="8">
        <f t="shared" si="17"/>
        <v>84.420464981391248</v>
      </c>
      <c r="I147" s="8">
        <f t="shared" si="18"/>
        <v>67.397733876106273</v>
      </c>
    </row>
    <row r="148" spans="1:9" x14ac:dyDescent="0.2">
      <c r="A148" s="4">
        <v>40826</v>
      </c>
      <c r="B148" s="5">
        <v>11104.56</v>
      </c>
      <c r="C148" s="5">
        <v>11433.33</v>
      </c>
      <c r="D148" s="5">
        <v>11104.56</v>
      </c>
      <c r="E148" s="5">
        <v>11433.18</v>
      </c>
      <c r="F148" s="7">
        <f t="shared" si="15"/>
        <v>11433.33</v>
      </c>
      <c r="G148" s="7">
        <f t="shared" si="16"/>
        <v>10404.49</v>
      </c>
      <c r="H148" s="8">
        <f t="shared" si="17"/>
        <v>99.985420473543059</v>
      </c>
      <c r="I148" s="8">
        <f t="shared" si="18"/>
        <v>80.773317704319723</v>
      </c>
    </row>
    <row r="149" spans="1:9" x14ac:dyDescent="0.2">
      <c r="A149" s="4">
        <v>40827</v>
      </c>
      <c r="B149" s="5">
        <v>11432.8</v>
      </c>
      <c r="C149" s="5">
        <v>11447.86</v>
      </c>
      <c r="D149" s="5">
        <v>11365.67</v>
      </c>
      <c r="E149" s="5">
        <v>11416.3</v>
      </c>
      <c r="F149" s="7">
        <f t="shared" si="15"/>
        <v>11447.86</v>
      </c>
      <c r="G149" s="7">
        <f t="shared" si="16"/>
        <v>10738.1</v>
      </c>
      <c r="H149" s="8">
        <f t="shared" si="17"/>
        <v>95.553426510369519</v>
      </c>
      <c r="I149" s="8">
        <f t="shared" si="18"/>
        <v>93.506779752972946</v>
      </c>
    </row>
    <row r="150" spans="1:9" x14ac:dyDescent="0.2">
      <c r="A150" s="4">
        <v>40828</v>
      </c>
      <c r="B150" s="5">
        <v>11417.36</v>
      </c>
      <c r="C150" s="5">
        <v>11625.3</v>
      </c>
      <c r="D150" s="5">
        <v>11417.28</v>
      </c>
      <c r="E150" s="5">
        <v>11518.85</v>
      </c>
      <c r="F150" s="7">
        <f t="shared" si="15"/>
        <v>11625.3</v>
      </c>
      <c r="G150" s="7">
        <f t="shared" si="16"/>
        <v>10858.67</v>
      </c>
      <c r="H150" s="8">
        <f t="shared" si="17"/>
        <v>86.114553304723401</v>
      </c>
      <c r="I150" s="8">
        <f t="shared" si="18"/>
        <v>93.319770655101294</v>
      </c>
    </row>
    <row r="151" spans="1:9" x14ac:dyDescent="0.2">
      <c r="A151" s="4">
        <v>40829</v>
      </c>
      <c r="B151" s="5">
        <v>11518.09</v>
      </c>
      <c r="C151" s="5">
        <v>11518.09</v>
      </c>
      <c r="D151" s="5">
        <v>11377.82</v>
      </c>
      <c r="E151" s="5">
        <v>11478.13</v>
      </c>
      <c r="F151" s="7">
        <f t="shared" si="15"/>
        <v>11625.3</v>
      </c>
      <c r="G151" s="7">
        <f t="shared" si="16"/>
        <v>11051.13</v>
      </c>
      <c r="H151" s="8">
        <f t="shared" si="17"/>
        <v>74.368218471881136</v>
      </c>
      <c r="I151" s="8">
        <f t="shared" si="18"/>
        <v>93.88446676287866</v>
      </c>
    </row>
    <row r="152" spans="1:9" x14ac:dyDescent="0.2">
      <c r="A152" s="4">
        <v>40830</v>
      </c>
      <c r="B152" s="5">
        <v>11478.97</v>
      </c>
      <c r="C152" s="5">
        <v>11646.83</v>
      </c>
      <c r="D152" s="5">
        <v>11478.66</v>
      </c>
      <c r="E152" s="5">
        <v>11644.49</v>
      </c>
      <c r="F152" s="7">
        <f t="shared" si="15"/>
        <v>11646.83</v>
      </c>
      <c r="G152" s="7">
        <f t="shared" si="16"/>
        <v>11104.56</v>
      </c>
      <c r="H152" s="8">
        <f t="shared" si="17"/>
        <v>99.568480646172546</v>
      </c>
      <c r="I152" s="8">
        <f t="shared" si="18"/>
        <v>85.345399428991342</v>
      </c>
    </row>
    <row r="153" spans="1:9" x14ac:dyDescent="0.2">
      <c r="A153" s="4">
        <v>40833</v>
      </c>
      <c r="B153" s="5">
        <v>11643.35</v>
      </c>
      <c r="C153" s="5">
        <v>11643.35</v>
      </c>
      <c r="D153" s="5">
        <v>11378.35</v>
      </c>
      <c r="E153" s="5">
        <v>11397</v>
      </c>
      <c r="F153" s="7">
        <f t="shared" si="15"/>
        <v>11646.83</v>
      </c>
      <c r="G153" s="7">
        <f t="shared" si="16"/>
        <v>11365.67</v>
      </c>
      <c r="H153" s="8">
        <f t="shared" si="17"/>
        <v>11.14312135438894</v>
      </c>
      <c r="I153" s="8">
        <f t="shared" si="18"/>
        <v>86.683750807592347</v>
      </c>
    </row>
    <row r="154" spans="1:9" x14ac:dyDescent="0.2">
      <c r="A154" s="4">
        <v>40834</v>
      </c>
      <c r="B154" s="5">
        <v>11396.17</v>
      </c>
      <c r="C154" s="5">
        <v>11652.74</v>
      </c>
      <c r="D154" s="5">
        <v>11296.12</v>
      </c>
      <c r="E154" s="5">
        <v>11577.05</v>
      </c>
      <c r="F154" s="7">
        <f t="shared" si="15"/>
        <v>11652.74</v>
      </c>
      <c r="G154" s="7">
        <f t="shared" si="16"/>
        <v>11296.12</v>
      </c>
      <c r="H154" s="8">
        <f t="shared" si="17"/>
        <v>78.775727665301801</v>
      </c>
      <c r="I154" s="8">
        <f t="shared" si="18"/>
        <v>61.693273490814214</v>
      </c>
    </row>
    <row r="155" spans="1:9" x14ac:dyDescent="0.2">
      <c r="A155" s="4">
        <v>40835</v>
      </c>
      <c r="B155" s="5">
        <v>11577.54</v>
      </c>
      <c r="C155" s="5">
        <v>11633.7</v>
      </c>
      <c r="D155" s="5">
        <v>11469.17</v>
      </c>
      <c r="E155" s="5">
        <v>11504.62</v>
      </c>
      <c r="F155" s="7">
        <f t="shared" si="15"/>
        <v>11652.74</v>
      </c>
      <c r="G155" s="7">
        <f t="shared" si="16"/>
        <v>11296.12</v>
      </c>
      <c r="H155" s="8">
        <f t="shared" si="17"/>
        <v>58.465593629073133</v>
      </c>
      <c r="I155" s="8">
        <f t="shared" si="18"/>
        <v>63.162443221954426</v>
      </c>
    </row>
    <row r="156" spans="1:9" x14ac:dyDescent="0.2">
      <c r="A156" s="4">
        <v>40836</v>
      </c>
      <c r="B156" s="5">
        <v>11502.13</v>
      </c>
      <c r="C156" s="5">
        <v>11581.25</v>
      </c>
      <c r="D156" s="5">
        <v>11391.14</v>
      </c>
      <c r="E156" s="5">
        <v>11541.78</v>
      </c>
      <c r="F156" s="7">
        <f t="shared" si="15"/>
        <v>11652.74</v>
      </c>
      <c r="G156" s="7">
        <f t="shared" si="16"/>
        <v>11296.12</v>
      </c>
      <c r="H156" s="8">
        <f t="shared" si="17"/>
        <v>68.885648589535236</v>
      </c>
      <c r="I156" s="8">
        <f t="shared" si="18"/>
        <v>49.461480882921286</v>
      </c>
    </row>
    <row r="157" spans="1:9" x14ac:dyDescent="0.2">
      <c r="A157" s="4">
        <v>40837</v>
      </c>
      <c r="B157" s="5">
        <v>11543.22</v>
      </c>
      <c r="C157" s="5">
        <v>11812.46</v>
      </c>
      <c r="D157" s="5">
        <v>11542.84</v>
      </c>
      <c r="E157" s="5">
        <v>11808.79</v>
      </c>
      <c r="F157" s="7">
        <f t="shared" si="15"/>
        <v>11812.46</v>
      </c>
      <c r="G157" s="7">
        <f t="shared" si="16"/>
        <v>11296.12</v>
      </c>
      <c r="H157" s="8">
        <f t="shared" si="17"/>
        <v>99.289228028043865</v>
      </c>
      <c r="I157" s="8">
        <f t="shared" si="18"/>
        <v>68.708989961303388</v>
      </c>
    </row>
    <row r="158" spans="1:9" x14ac:dyDescent="0.2">
      <c r="A158" s="4">
        <v>40840</v>
      </c>
      <c r="B158" s="5">
        <v>11807.96</v>
      </c>
      <c r="C158" s="5">
        <v>11940.75</v>
      </c>
      <c r="D158" s="5">
        <v>11805.77</v>
      </c>
      <c r="E158" s="5">
        <v>11913.62</v>
      </c>
      <c r="F158" s="7">
        <f t="shared" si="15"/>
        <v>11940.75</v>
      </c>
      <c r="G158" s="7">
        <f t="shared" si="16"/>
        <v>11296.12</v>
      </c>
      <c r="H158" s="8">
        <f t="shared" si="17"/>
        <v>95.79138420489285</v>
      </c>
      <c r="I158" s="8">
        <f t="shared" si="18"/>
        <v>75.546823415550747</v>
      </c>
    </row>
    <row r="159" spans="1:9" x14ac:dyDescent="0.2">
      <c r="A159" s="4">
        <v>40841</v>
      </c>
      <c r="B159" s="5">
        <v>11912.63</v>
      </c>
      <c r="C159" s="5">
        <v>11912.86</v>
      </c>
      <c r="D159" s="5">
        <v>11682.52</v>
      </c>
      <c r="E159" s="5">
        <v>11706.62</v>
      </c>
      <c r="F159" s="7">
        <f t="shared" si="15"/>
        <v>11940.75</v>
      </c>
      <c r="G159" s="7">
        <f t="shared" si="16"/>
        <v>11391.14</v>
      </c>
      <c r="H159" s="8">
        <f t="shared" si="17"/>
        <v>57.400702316188038</v>
      </c>
      <c r="I159" s="8">
        <f t="shared" si="18"/>
        <v>87.988753607490651</v>
      </c>
    </row>
    <row r="160" spans="1:9" x14ac:dyDescent="0.2">
      <c r="A160" s="4">
        <v>40842</v>
      </c>
      <c r="B160" s="5">
        <v>11707.76</v>
      </c>
      <c r="C160" s="5">
        <v>11891.21</v>
      </c>
      <c r="D160" s="5">
        <v>11694.36</v>
      </c>
      <c r="E160" s="5">
        <v>11869.04</v>
      </c>
      <c r="F160" s="7">
        <f t="shared" si="15"/>
        <v>11940.75</v>
      </c>
      <c r="G160" s="7">
        <f t="shared" si="16"/>
        <v>11391.14</v>
      </c>
      <c r="H160" s="8">
        <f t="shared" si="17"/>
        <v>86.952566365240983</v>
      </c>
      <c r="I160" s="8">
        <f t="shared" si="18"/>
        <v>84.160438183041592</v>
      </c>
    </row>
    <row r="161" spans="1:9" x14ac:dyDescent="0.2">
      <c r="A161" s="4">
        <v>40843</v>
      </c>
      <c r="B161" s="5">
        <v>11872.07</v>
      </c>
      <c r="C161" s="5">
        <v>12284.31</v>
      </c>
      <c r="D161" s="5">
        <v>11872.07</v>
      </c>
      <c r="E161" s="5">
        <v>12208.55</v>
      </c>
      <c r="F161" s="7">
        <f t="shared" si="15"/>
        <v>12284.31</v>
      </c>
      <c r="G161" s="7">
        <f t="shared" si="16"/>
        <v>11542.84</v>
      </c>
      <c r="H161" s="8">
        <f t="shared" si="17"/>
        <v>89.782459168948137</v>
      </c>
      <c r="I161" s="8">
        <f t="shared" si="18"/>
        <v>80.048217628773955</v>
      </c>
    </row>
    <row r="162" spans="1:9" x14ac:dyDescent="0.2">
      <c r="A162" s="4">
        <v>40844</v>
      </c>
      <c r="B162" s="5">
        <v>12207.34</v>
      </c>
      <c r="C162" s="5">
        <v>12251.92</v>
      </c>
      <c r="D162" s="5">
        <v>12164.24</v>
      </c>
      <c r="E162" s="5">
        <v>12231.11</v>
      </c>
      <c r="F162" s="7">
        <f t="shared" si="15"/>
        <v>12284.31</v>
      </c>
      <c r="G162" s="7">
        <f t="shared" si="16"/>
        <v>11682.52</v>
      </c>
      <c r="H162" s="8">
        <f t="shared" si="17"/>
        <v>91.159706874491278</v>
      </c>
      <c r="I162" s="8">
        <f t="shared" si="18"/>
        <v>78.045242616792393</v>
      </c>
    </row>
    <row r="163" spans="1:9" x14ac:dyDescent="0.2">
      <c r="A163" s="4">
        <v>40847</v>
      </c>
      <c r="B163" s="5">
        <v>12229.22</v>
      </c>
      <c r="C163" s="5">
        <v>12229.29</v>
      </c>
      <c r="D163" s="5">
        <v>11954.41</v>
      </c>
      <c r="E163" s="5">
        <v>11955.01</v>
      </c>
      <c r="F163" s="7">
        <f t="shared" si="15"/>
        <v>12284.31</v>
      </c>
      <c r="G163" s="7">
        <f t="shared" si="16"/>
        <v>11682.52</v>
      </c>
      <c r="H163" s="8">
        <f t="shared" si="17"/>
        <v>45.279914920487251</v>
      </c>
      <c r="I163" s="8">
        <f t="shared" si="18"/>
        <v>89.298244136226799</v>
      </c>
    </row>
    <row r="164" spans="1:9" x14ac:dyDescent="0.2">
      <c r="A164" s="4">
        <v>40848</v>
      </c>
      <c r="B164" s="5">
        <v>11951.53</v>
      </c>
      <c r="C164" s="5">
        <v>11951.76</v>
      </c>
      <c r="D164" s="5">
        <v>11630.03</v>
      </c>
      <c r="E164" s="5">
        <v>11657.96</v>
      </c>
      <c r="F164" s="7">
        <f t="shared" si="15"/>
        <v>12284.31</v>
      </c>
      <c r="G164" s="7">
        <f t="shared" si="16"/>
        <v>11630.03</v>
      </c>
      <c r="H164" s="8">
        <f t="shared" si="17"/>
        <v>4.2688145747995545</v>
      </c>
      <c r="I164" s="8">
        <f t="shared" si="18"/>
        <v>75.407360321308886</v>
      </c>
    </row>
    <row r="165" spans="1:9" x14ac:dyDescent="0.2">
      <c r="A165" s="4">
        <v>40849</v>
      </c>
      <c r="B165" s="5">
        <v>11658.49</v>
      </c>
      <c r="C165" s="5">
        <v>11876.83</v>
      </c>
      <c r="D165" s="5">
        <v>11658.49</v>
      </c>
      <c r="E165" s="5">
        <v>11836.04</v>
      </c>
      <c r="F165" s="7">
        <f t="shared" si="15"/>
        <v>12284.31</v>
      </c>
      <c r="G165" s="7">
        <f t="shared" si="16"/>
        <v>11630.03</v>
      </c>
      <c r="H165" s="8">
        <f t="shared" si="17"/>
        <v>31.486519532921776</v>
      </c>
      <c r="I165" s="8">
        <f t="shared" si="18"/>
        <v>46.902812123259366</v>
      </c>
    </row>
    <row r="166" spans="1:9" x14ac:dyDescent="0.2">
      <c r="A166" s="4">
        <v>40850</v>
      </c>
      <c r="B166" s="5">
        <v>11835.59</v>
      </c>
      <c r="C166" s="5">
        <v>12065.93</v>
      </c>
      <c r="D166" s="5">
        <v>11835.43</v>
      </c>
      <c r="E166" s="5">
        <v>12044.47</v>
      </c>
      <c r="F166" s="7">
        <f t="shared" ref="F166:F175" si="19">MAX(C162:C166)</f>
        <v>12251.92</v>
      </c>
      <c r="G166" s="7">
        <f t="shared" ref="G166:G175" si="20">MIN(D162:D166)</f>
        <v>11630.03</v>
      </c>
      <c r="H166" s="8">
        <f t="shared" ref="H166:H175" si="21">(E166-G166)/(F166-G166)%</f>
        <v>66.642010644969218</v>
      </c>
      <c r="I166" s="8">
        <f t="shared" si="18"/>
        <v>27.011749676069527</v>
      </c>
    </row>
    <row r="167" spans="1:9" x14ac:dyDescent="0.2">
      <c r="A167" s="4">
        <v>40851</v>
      </c>
      <c r="B167" s="5">
        <v>12043.41</v>
      </c>
      <c r="C167" s="5">
        <v>12043.49</v>
      </c>
      <c r="D167" s="5">
        <v>11850.31</v>
      </c>
      <c r="E167" s="5">
        <v>11983.24</v>
      </c>
      <c r="F167" s="7">
        <f t="shared" si="19"/>
        <v>12229.29</v>
      </c>
      <c r="G167" s="7">
        <f t="shared" si="20"/>
        <v>11630.03</v>
      </c>
      <c r="H167" s="8">
        <f t="shared" si="21"/>
        <v>58.941027266962422</v>
      </c>
      <c r="I167" s="8">
        <f t="shared" si="18"/>
        <v>34.13244825089685</v>
      </c>
    </row>
    <row r="168" spans="1:9" x14ac:dyDescent="0.2">
      <c r="A168" s="4">
        <v>40854</v>
      </c>
      <c r="B168" s="5">
        <v>11983.02</v>
      </c>
      <c r="C168" s="5">
        <v>12074.44</v>
      </c>
      <c r="D168" s="5">
        <v>11880.69</v>
      </c>
      <c r="E168" s="5">
        <v>12068.39</v>
      </c>
      <c r="F168" s="7">
        <f t="shared" si="19"/>
        <v>12074.44</v>
      </c>
      <c r="G168" s="7">
        <f t="shared" si="20"/>
        <v>11630.03</v>
      </c>
      <c r="H168" s="8">
        <f t="shared" si="21"/>
        <v>98.63864449494811</v>
      </c>
      <c r="I168" s="8">
        <f t="shared" si="18"/>
        <v>52.35651914828447</v>
      </c>
    </row>
    <row r="169" spans="1:9" x14ac:dyDescent="0.2">
      <c r="A169" s="4">
        <v>40855</v>
      </c>
      <c r="B169" s="5">
        <v>12055.52</v>
      </c>
      <c r="C169" s="5">
        <v>12187.51</v>
      </c>
      <c r="D169" s="5">
        <v>12002.17</v>
      </c>
      <c r="E169" s="5">
        <v>12170.18</v>
      </c>
      <c r="F169" s="7">
        <f t="shared" si="19"/>
        <v>12187.51</v>
      </c>
      <c r="G169" s="7">
        <f t="shared" si="20"/>
        <v>11658.49</v>
      </c>
      <c r="H169" s="8">
        <f t="shared" si="21"/>
        <v>96.724131412801057</v>
      </c>
      <c r="I169" s="8">
        <f t="shared" ref="I169:I175" si="22">AVERAGE(H166:H168)</f>
        <v>74.740560802293246</v>
      </c>
    </row>
    <row r="170" spans="1:9" x14ac:dyDescent="0.2">
      <c r="A170" s="4">
        <v>40856</v>
      </c>
      <c r="B170" s="5">
        <v>12166.4</v>
      </c>
      <c r="C170" s="5">
        <v>12166.4</v>
      </c>
      <c r="D170" s="5">
        <v>11736.93</v>
      </c>
      <c r="E170" s="5">
        <v>11780.94</v>
      </c>
      <c r="F170" s="7">
        <f t="shared" si="19"/>
        <v>12187.51</v>
      </c>
      <c r="G170" s="7">
        <f t="shared" si="20"/>
        <v>11736.93</v>
      </c>
      <c r="H170" s="8">
        <f t="shared" si="21"/>
        <v>9.767410892627332</v>
      </c>
      <c r="I170" s="8">
        <f t="shared" si="22"/>
        <v>84.767934391570535</v>
      </c>
    </row>
    <row r="171" spans="1:9" x14ac:dyDescent="0.2">
      <c r="A171" s="4">
        <v>40857</v>
      </c>
      <c r="B171" s="5">
        <v>11780.03</v>
      </c>
      <c r="C171" s="5">
        <v>11961.14</v>
      </c>
      <c r="D171" s="5">
        <v>11779.88</v>
      </c>
      <c r="E171" s="5">
        <v>11893.79</v>
      </c>
      <c r="F171" s="7">
        <f t="shared" si="19"/>
        <v>12187.51</v>
      </c>
      <c r="G171" s="7">
        <f t="shared" si="20"/>
        <v>11736.93</v>
      </c>
      <c r="H171" s="8">
        <f t="shared" si="21"/>
        <v>34.812907807714637</v>
      </c>
      <c r="I171" s="8">
        <f t="shared" si="22"/>
        <v>68.376728933458836</v>
      </c>
    </row>
    <row r="172" spans="1:9" x14ac:dyDescent="0.2">
      <c r="A172" s="4">
        <v>40858</v>
      </c>
      <c r="B172" s="5">
        <v>11896.28</v>
      </c>
      <c r="C172" s="5">
        <v>12179.72</v>
      </c>
      <c r="D172" s="5">
        <v>11896.28</v>
      </c>
      <c r="E172" s="5">
        <v>12153.68</v>
      </c>
      <c r="F172" s="7">
        <f t="shared" si="19"/>
        <v>12187.51</v>
      </c>
      <c r="G172" s="7">
        <f t="shared" si="20"/>
        <v>11736.93</v>
      </c>
      <c r="H172" s="8">
        <f t="shared" si="21"/>
        <v>92.491899329752783</v>
      </c>
      <c r="I172" s="8">
        <f t="shared" si="22"/>
        <v>47.101483371047685</v>
      </c>
    </row>
    <row r="173" spans="1:9" x14ac:dyDescent="0.2">
      <c r="A173" s="4">
        <v>40861</v>
      </c>
      <c r="B173" s="5">
        <v>12153</v>
      </c>
      <c r="C173" s="5">
        <v>12170.56</v>
      </c>
      <c r="D173" s="5">
        <v>12027.03</v>
      </c>
      <c r="E173" s="5">
        <v>12078.98</v>
      </c>
      <c r="F173" s="7">
        <f t="shared" si="19"/>
        <v>12187.51</v>
      </c>
      <c r="G173" s="7">
        <f t="shared" si="20"/>
        <v>11736.93</v>
      </c>
      <c r="H173" s="8">
        <f t="shared" si="21"/>
        <v>75.913267344311635</v>
      </c>
      <c r="I173" s="8">
        <f t="shared" si="22"/>
        <v>45.690739343364918</v>
      </c>
    </row>
    <row r="174" spans="1:9" x14ac:dyDescent="0.2">
      <c r="A174" s="4">
        <v>40862</v>
      </c>
      <c r="B174" s="5">
        <v>12077.92</v>
      </c>
      <c r="C174" s="5">
        <v>12165.11</v>
      </c>
      <c r="D174" s="5">
        <v>12001.26</v>
      </c>
      <c r="E174" s="5">
        <v>12096.16</v>
      </c>
      <c r="F174" s="7">
        <f t="shared" si="19"/>
        <v>12179.72</v>
      </c>
      <c r="G174" s="7">
        <f t="shared" si="20"/>
        <v>11736.93</v>
      </c>
      <c r="H174" s="8">
        <f t="shared" si="21"/>
        <v>81.128751778495527</v>
      </c>
      <c r="I174" s="8">
        <f t="shared" si="22"/>
        <v>67.739358160593028</v>
      </c>
    </row>
    <row r="175" spans="1:9" x14ac:dyDescent="0.2">
      <c r="A175" s="4">
        <v>40863</v>
      </c>
      <c r="B175" s="5">
        <v>12084.74</v>
      </c>
      <c r="C175" s="5">
        <v>12109.03</v>
      </c>
      <c r="D175" s="5">
        <v>11890.57</v>
      </c>
      <c r="E175" s="5">
        <v>11905.59</v>
      </c>
      <c r="F175" s="7">
        <f t="shared" si="19"/>
        <v>12179.72</v>
      </c>
      <c r="G175" s="7">
        <f t="shared" si="20"/>
        <v>11779.88</v>
      </c>
      <c r="H175" s="8">
        <f t="shared" si="21"/>
        <v>31.440076030412389</v>
      </c>
      <c r="I175" s="8">
        <f t="shared" si="22"/>
        <v>83.177972817519972</v>
      </c>
    </row>
    <row r="176" spans="1:9" x14ac:dyDescent="0.2">
      <c r="G176" s="2"/>
      <c r="H176" s="2"/>
      <c r="I176" s="2"/>
    </row>
    <row r="177" spans="7:9" x14ac:dyDescent="0.2">
      <c r="G177" s="2"/>
      <c r="H177" s="2"/>
      <c r="I177" s="2"/>
    </row>
    <row r="178" spans="7:9" x14ac:dyDescent="0.2">
      <c r="G178" s="2"/>
      <c r="H178" s="2"/>
      <c r="I178" s="2"/>
    </row>
    <row r="179" spans="7:9" x14ac:dyDescent="0.2">
      <c r="G179" s="2"/>
      <c r="H179" s="2"/>
      <c r="I179" s="2"/>
    </row>
    <row r="180" spans="7:9" x14ac:dyDescent="0.2">
      <c r="G180" s="2"/>
      <c r="H180" s="2"/>
      <c r="I180" s="2"/>
    </row>
    <row r="181" spans="7:9" x14ac:dyDescent="0.2">
      <c r="G181" s="2"/>
      <c r="H181" s="2"/>
      <c r="I181" s="2"/>
    </row>
    <row r="182" spans="7:9" x14ac:dyDescent="0.2">
      <c r="G182" s="2"/>
      <c r="H182" s="2"/>
      <c r="I182" s="2"/>
    </row>
    <row r="183" spans="7:9" x14ac:dyDescent="0.2">
      <c r="G183" s="2"/>
      <c r="H183" s="2"/>
      <c r="I183" s="2"/>
    </row>
    <row r="184" spans="7:9" x14ac:dyDescent="0.2">
      <c r="G184" s="2"/>
      <c r="H184" s="2"/>
      <c r="I184" s="2"/>
    </row>
    <row r="185" spans="7:9" x14ac:dyDescent="0.2">
      <c r="G185" s="2"/>
      <c r="H185" s="2"/>
      <c r="I185" s="2"/>
    </row>
    <row r="186" spans="7:9" x14ac:dyDescent="0.2">
      <c r="G186" s="2"/>
      <c r="H186" s="2"/>
      <c r="I186" s="2"/>
    </row>
    <row r="187" spans="7:9" x14ac:dyDescent="0.2">
      <c r="G187" s="2"/>
      <c r="H187" s="2"/>
      <c r="I187" s="2"/>
    </row>
    <row r="188" spans="7:9" x14ac:dyDescent="0.2">
      <c r="G188" s="2"/>
      <c r="H188" s="2"/>
      <c r="I188" s="2"/>
    </row>
    <row r="189" spans="7:9" x14ac:dyDescent="0.2">
      <c r="G189" s="2"/>
      <c r="H189" s="2"/>
      <c r="I189" s="2"/>
    </row>
    <row r="190" spans="7:9" x14ac:dyDescent="0.2">
      <c r="G190" s="2"/>
      <c r="H190" s="2"/>
      <c r="I190" s="2"/>
    </row>
    <row r="191" spans="7:9" x14ac:dyDescent="0.2">
      <c r="G191" s="2"/>
      <c r="H191" s="2"/>
      <c r="I191" s="2"/>
    </row>
    <row r="192" spans="7:9" x14ac:dyDescent="0.2">
      <c r="G192" s="2"/>
      <c r="H192" s="2"/>
      <c r="I192" s="2"/>
    </row>
    <row r="193" spans="7:9" x14ac:dyDescent="0.2">
      <c r="G193" s="2"/>
      <c r="H193" s="2"/>
      <c r="I193" s="2"/>
    </row>
    <row r="194" spans="7:9" x14ac:dyDescent="0.2">
      <c r="G194" s="2"/>
      <c r="H194" s="2"/>
      <c r="I194" s="2"/>
    </row>
    <row r="195" spans="7:9" x14ac:dyDescent="0.2">
      <c r="G195" s="2"/>
      <c r="H195" s="2"/>
      <c r="I195" s="2"/>
    </row>
    <row r="196" spans="7:9" x14ac:dyDescent="0.2">
      <c r="G196" s="2"/>
      <c r="H196" s="2"/>
      <c r="I196" s="2"/>
    </row>
    <row r="197" spans="7:9" x14ac:dyDescent="0.2">
      <c r="G197" s="2"/>
      <c r="H197" s="2"/>
      <c r="I197" s="2"/>
    </row>
    <row r="198" spans="7:9" x14ac:dyDescent="0.2">
      <c r="G198" s="2"/>
      <c r="H198" s="2"/>
      <c r="I198" s="2"/>
    </row>
    <row r="199" spans="7:9" x14ac:dyDescent="0.2">
      <c r="G199" s="2"/>
      <c r="H199" s="2"/>
      <c r="I199" s="2"/>
    </row>
    <row r="200" spans="7:9" x14ac:dyDescent="0.2">
      <c r="G200" s="2"/>
      <c r="H200" s="2"/>
      <c r="I200" s="2"/>
    </row>
    <row r="201" spans="7:9" x14ac:dyDescent="0.2">
      <c r="G201" s="2"/>
      <c r="H201" s="2"/>
      <c r="I201" s="2"/>
    </row>
    <row r="202" spans="7:9" x14ac:dyDescent="0.2">
      <c r="G202" s="2"/>
      <c r="H202" s="2"/>
      <c r="I202" s="2"/>
    </row>
    <row r="203" spans="7:9" x14ac:dyDescent="0.2">
      <c r="G203" s="2"/>
      <c r="H203" s="2"/>
      <c r="I203" s="2"/>
    </row>
    <row r="204" spans="7:9" x14ac:dyDescent="0.2">
      <c r="G204" s="2"/>
      <c r="H204" s="2"/>
      <c r="I204" s="2"/>
    </row>
    <row r="205" spans="7:9" x14ac:dyDescent="0.2">
      <c r="G205" s="2"/>
      <c r="H205" s="2"/>
      <c r="I205" s="2"/>
    </row>
    <row r="206" spans="7:9" x14ac:dyDescent="0.2">
      <c r="G206" s="2"/>
      <c r="H206" s="2"/>
      <c r="I206" s="2"/>
    </row>
    <row r="207" spans="7:9" x14ac:dyDescent="0.2">
      <c r="G207" s="2"/>
      <c r="H207" s="2"/>
      <c r="I207" s="2"/>
    </row>
    <row r="208" spans="7:9" x14ac:dyDescent="0.2">
      <c r="G208" s="2"/>
      <c r="H208" s="2"/>
      <c r="I208" s="2"/>
    </row>
    <row r="209" spans="7:9" x14ac:dyDescent="0.2">
      <c r="G209" s="2"/>
      <c r="H209" s="2"/>
      <c r="I209" s="2"/>
    </row>
    <row r="210" spans="7:9" x14ac:dyDescent="0.2">
      <c r="G210" s="2"/>
      <c r="H210" s="2"/>
      <c r="I210" s="2"/>
    </row>
    <row r="211" spans="7:9" x14ac:dyDescent="0.2">
      <c r="G211" s="2"/>
      <c r="H211" s="2"/>
      <c r="I211" s="2"/>
    </row>
    <row r="212" spans="7:9" x14ac:dyDescent="0.2">
      <c r="G212" s="2"/>
      <c r="H212" s="2"/>
      <c r="I212" s="2"/>
    </row>
    <row r="213" spans="7:9" x14ac:dyDescent="0.2">
      <c r="G213" s="2"/>
      <c r="H213" s="2"/>
      <c r="I213" s="2"/>
    </row>
    <row r="214" spans="7:9" x14ac:dyDescent="0.2">
      <c r="G214" s="2"/>
      <c r="H214" s="2"/>
      <c r="I214" s="2"/>
    </row>
    <row r="215" spans="7:9" x14ac:dyDescent="0.2">
      <c r="G215" s="2"/>
      <c r="H215" s="2"/>
      <c r="I215" s="2"/>
    </row>
    <row r="216" spans="7:9" x14ac:dyDescent="0.2">
      <c r="G216" s="2"/>
      <c r="H216" s="2"/>
      <c r="I216" s="2"/>
    </row>
    <row r="217" spans="7:9" x14ac:dyDescent="0.2">
      <c r="G217" s="2"/>
      <c r="H217" s="2"/>
      <c r="I217" s="2"/>
    </row>
    <row r="218" spans="7:9" x14ac:dyDescent="0.2">
      <c r="G218" s="2"/>
      <c r="H218" s="2"/>
      <c r="I218" s="2"/>
    </row>
    <row r="219" spans="7:9" x14ac:dyDescent="0.2">
      <c r="G219" s="2"/>
      <c r="H219" s="2"/>
      <c r="I219" s="2"/>
    </row>
    <row r="220" spans="7:9" x14ac:dyDescent="0.2">
      <c r="G220" s="2"/>
      <c r="H220" s="2"/>
      <c r="I220" s="2"/>
    </row>
    <row r="221" spans="7:9" x14ac:dyDescent="0.2">
      <c r="G221" s="2"/>
      <c r="H221" s="2"/>
      <c r="I221" s="2"/>
    </row>
    <row r="222" spans="7:9" x14ac:dyDescent="0.2">
      <c r="G222" s="2"/>
      <c r="H222" s="2"/>
      <c r="I222" s="2"/>
    </row>
    <row r="223" spans="7:9" x14ac:dyDescent="0.2">
      <c r="G223" s="2"/>
      <c r="H223" s="2"/>
      <c r="I223" s="2"/>
    </row>
    <row r="224" spans="7:9" x14ac:dyDescent="0.2">
      <c r="G224" s="2"/>
      <c r="H224" s="2"/>
      <c r="I224" s="2"/>
    </row>
    <row r="225" spans="7:9" x14ac:dyDescent="0.2">
      <c r="G225" s="2"/>
      <c r="H225" s="2"/>
      <c r="I225" s="2"/>
    </row>
    <row r="226" spans="7:9" x14ac:dyDescent="0.2">
      <c r="G226" s="2"/>
      <c r="H226" s="2"/>
      <c r="I226" s="2"/>
    </row>
    <row r="227" spans="7:9" x14ac:dyDescent="0.2">
      <c r="G227" s="2"/>
      <c r="H227" s="2"/>
      <c r="I227" s="2"/>
    </row>
    <row r="228" spans="7:9" x14ac:dyDescent="0.2">
      <c r="G228" s="2"/>
      <c r="H228" s="2"/>
      <c r="I228" s="2"/>
    </row>
    <row r="229" spans="7:9" x14ac:dyDescent="0.2">
      <c r="G229" s="2"/>
      <c r="H229" s="2"/>
      <c r="I229" s="2"/>
    </row>
    <row r="230" spans="7:9" x14ac:dyDescent="0.2">
      <c r="G230" s="2"/>
      <c r="H230" s="2"/>
      <c r="I230" s="2"/>
    </row>
    <row r="231" spans="7:9" x14ac:dyDescent="0.2">
      <c r="G231" s="2"/>
      <c r="H231" s="2"/>
      <c r="I231" s="2"/>
    </row>
    <row r="232" spans="7:9" x14ac:dyDescent="0.2">
      <c r="G232" s="2"/>
      <c r="H232" s="2"/>
      <c r="I232" s="2"/>
    </row>
    <row r="233" spans="7:9" x14ac:dyDescent="0.2">
      <c r="G233" s="2"/>
      <c r="H233" s="2"/>
      <c r="I233" s="2"/>
    </row>
    <row r="234" spans="7:9" x14ac:dyDescent="0.2">
      <c r="G234" s="2"/>
      <c r="H234" s="2"/>
      <c r="I234" s="2"/>
    </row>
    <row r="235" spans="7:9" x14ac:dyDescent="0.2">
      <c r="G235" s="2"/>
      <c r="H235" s="2"/>
      <c r="I235" s="2"/>
    </row>
    <row r="236" spans="7:9" x14ac:dyDescent="0.2">
      <c r="G236" s="2"/>
      <c r="H236" s="2"/>
      <c r="I236" s="2"/>
    </row>
    <row r="237" spans="7:9" x14ac:dyDescent="0.2">
      <c r="G237" s="2"/>
      <c r="H237" s="2"/>
      <c r="I237" s="2"/>
    </row>
    <row r="238" spans="7:9" x14ac:dyDescent="0.2">
      <c r="G238" s="2"/>
      <c r="H238" s="2"/>
      <c r="I238" s="2"/>
    </row>
    <row r="239" spans="7:9" x14ac:dyDescent="0.2">
      <c r="G239" s="2"/>
      <c r="H239" s="2"/>
      <c r="I239" s="2"/>
    </row>
    <row r="240" spans="7:9" x14ac:dyDescent="0.2">
      <c r="G240" s="2"/>
      <c r="H240" s="2"/>
      <c r="I240" s="2"/>
    </row>
    <row r="241" spans="7:9" x14ac:dyDescent="0.2">
      <c r="G241" s="2"/>
      <c r="H241" s="2"/>
      <c r="I241" s="2"/>
    </row>
    <row r="242" spans="7:9" x14ac:dyDescent="0.2">
      <c r="G242" s="2"/>
      <c r="H242" s="2"/>
      <c r="I242" s="2"/>
    </row>
    <row r="243" spans="7:9" x14ac:dyDescent="0.2">
      <c r="G243" s="2"/>
      <c r="H243" s="2"/>
      <c r="I243" s="2"/>
    </row>
    <row r="244" spans="7:9" x14ac:dyDescent="0.2">
      <c r="G244" s="2"/>
      <c r="H244" s="2"/>
      <c r="I244" s="2"/>
    </row>
    <row r="245" spans="7:9" x14ac:dyDescent="0.2">
      <c r="G245" s="2"/>
      <c r="H245" s="2"/>
      <c r="I245" s="2"/>
    </row>
    <row r="246" spans="7:9" x14ac:dyDescent="0.2">
      <c r="G246" s="2"/>
      <c r="H246" s="2"/>
      <c r="I246" s="2"/>
    </row>
    <row r="247" spans="7:9" x14ac:dyDescent="0.2">
      <c r="G247" s="2"/>
      <c r="H247" s="2"/>
      <c r="I247" s="2"/>
    </row>
    <row r="248" spans="7:9" x14ac:dyDescent="0.2">
      <c r="G248" s="2"/>
      <c r="H248" s="2"/>
      <c r="I248" s="2"/>
    </row>
    <row r="249" spans="7:9" x14ac:dyDescent="0.2">
      <c r="G249" s="2"/>
      <c r="H249" s="2"/>
      <c r="I249" s="2"/>
    </row>
    <row r="250" spans="7:9" x14ac:dyDescent="0.2">
      <c r="G250" s="2"/>
      <c r="H250" s="2"/>
      <c r="I250" s="2"/>
    </row>
    <row r="251" spans="7:9" x14ac:dyDescent="0.2">
      <c r="G251" s="2"/>
      <c r="H251" s="2"/>
      <c r="I251" s="2"/>
    </row>
    <row r="252" spans="7:9" x14ac:dyDescent="0.2">
      <c r="G252" s="2"/>
      <c r="H252" s="2"/>
      <c r="I252" s="2"/>
    </row>
    <row r="253" spans="7:9" x14ac:dyDescent="0.2">
      <c r="G253" s="2"/>
      <c r="H253" s="2"/>
      <c r="I253" s="2"/>
    </row>
    <row r="254" spans="7:9" x14ac:dyDescent="0.2">
      <c r="G254" s="2"/>
      <c r="H254" s="2"/>
      <c r="I254" s="2"/>
    </row>
    <row r="255" spans="7:9" x14ac:dyDescent="0.2">
      <c r="G255" s="2"/>
      <c r="H255" s="2"/>
      <c r="I255" s="2"/>
    </row>
    <row r="256" spans="7:9" x14ac:dyDescent="0.2">
      <c r="G256" s="2"/>
      <c r="H256" s="2"/>
      <c r="I256" s="2"/>
    </row>
    <row r="257" spans="7:9" x14ac:dyDescent="0.2">
      <c r="G257" s="2"/>
      <c r="H257" s="2"/>
      <c r="I257" s="2"/>
    </row>
    <row r="258" spans="7:9" x14ac:dyDescent="0.2">
      <c r="G258" s="2"/>
      <c r="H258" s="2"/>
      <c r="I258" s="2"/>
    </row>
    <row r="259" spans="7:9" x14ac:dyDescent="0.2">
      <c r="G259" s="2"/>
      <c r="H259" s="2"/>
      <c r="I259" s="2"/>
    </row>
    <row r="260" spans="7:9" x14ac:dyDescent="0.2">
      <c r="G260" s="2"/>
      <c r="H260" s="2"/>
      <c r="I260" s="2"/>
    </row>
    <row r="261" spans="7:9" x14ac:dyDescent="0.2">
      <c r="G261" s="2"/>
      <c r="H261" s="2"/>
      <c r="I261" s="2"/>
    </row>
    <row r="262" spans="7:9" x14ac:dyDescent="0.2">
      <c r="G262" s="2"/>
      <c r="H262" s="2"/>
      <c r="I262" s="2"/>
    </row>
    <row r="263" spans="7:9" x14ac:dyDescent="0.2">
      <c r="G263" s="2"/>
      <c r="H263" s="2"/>
      <c r="I263" s="2"/>
    </row>
    <row r="264" spans="7:9" x14ac:dyDescent="0.2">
      <c r="G264" s="2"/>
      <c r="H264" s="2"/>
      <c r="I264" s="2"/>
    </row>
    <row r="265" spans="7:9" x14ac:dyDescent="0.2">
      <c r="G265" s="2"/>
      <c r="H265" s="2"/>
      <c r="I265" s="2"/>
    </row>
    <row r="266" spans="7:9" x14ac:dyDescent="0.2">
      <c r="G266" s="2"/>
      <c r="H266" s="2"/>
      <c r="I266" s="2"/>
    </row>
    <row r="267" spans="7:9" x14ac:dyDescent="0.2">
      <c r="G267" s="2"/>
      <c r="H267" s="2"/>
      <c r="I267" s="2"/>
    </row>
    <row r="268" spans="7:9" x14ac:dyDescent="0.2">
      <c r="G268" s="2"/>
      <c r="H268" s="2"/>
      <c r="I268" s="2"/>
    </row>
    <row r="269" spans="7:9" x14ac:dyDescent="0.2">
      <c r="G269" s="2"/>
      <c r="H269" s="2"/>
      <c r="I269" s="2"/>
    </row>
    <row r="270" spans="7:9" x14ac:dyDescent="0.2">
      <c r="G270" s="2"/>
      <c r="H270" s="2"/>
      <c r="I270" s="2"/>
    </row>
    <row r="271" spans="7:9" x14ac:dyDescent="0.2">
      <c r="G271" s="2"/>
      <c r="H271" s="2"/>
      <c r="I271" s="2"/>
    </row>
    <row r="272" spans="7:9" x14ac:dyDescent="0.2">
      <c r="G272" s="2"/>
      <c r="H272" s="2"/>
      <c r="I272" s="2"/>
    </row>
    <row r="273" spans="7:9" x14ac:dyDescent="0.2">
      <c r="G273" s="2"/>
      <c r="H273" s="2"/>
      <c r="I273" s="2"/>
    </row>
    <row r="274" spans="7:9" x14ac:dyDescent="0.2">
      <c r="G274" s="2"/>
      <c r="H274" s="2"/>
      <c r="I274" s="2"/>
    </row>
    <row r="275" spans="7:9" x14ac:dyDescent="0.2">
      <c r="G275" s="2"/>
      <c r="H275" s="2"/>
      <c r="I275" s="2"/>
    </row>
    <row r="276" spans="7:9" x14ac:dyDescent="0.2">
      <c r="G276" s="2"/>
      <c r="H276" s="2"/>
      <c r="I276" s="2"/>
    </row>
    <row r="277" spans="7:9" x14ac:dyDescent="0.2">
      <c r="G277" s="2"/>
      <c r="H277" s="2"/>
      <c r="I277" s="2"/>
    </row>
    <row r="278" spans="7:9" x14ac:dyDescent="0.2">
      <c r="G278" s="2"/>
      <c r="H278" s="2"/>
      <c r="I278" s="2"/>
    </row>
    <row r="279" spans="7:9" x14ac:dyDescent="0.2">
      <c r="G279" s="2"/>
      <c r="H279" s="2"/>
      <c r="I279" s="2"/>
    </row>
    <row r="280" spans="7:9" x14ac:dyDescent="0.2">
      <c r="G280" s="2"/>
      <c r="H280" s="2"/>
      <c r="I280" s="2"/>
    </row>
    <row r="281" spans="7:9" x14ac:dyDescent="0.2">
      <c r="G281" s="2"/>
      <c r="H281" s="2"/>
      <c r="I281" s="2"/>
    </row>
    <row r="282" spans="7:9" x14ac:dyDescent="0.2">
      <c r="G282" s="2"/>
      <c r="H282" s="2"/>
      <c r="I282" s="2"/>
    </row>
    <row r="283" spans="7:9" x14ac:dyDescent="0.2">
      <c r="G283" s="2"/>
      <c r="H283" s="2"/>
      <c r="I283" s="2"/>
    </row>
    <row r="284" spans="7:9" x14ac:dyDescent="0.2">
      <c r="G284" s="2"/>
      <c r="H284" s="2"/>
      <c r="I284" s="2"/>
    </row>
    <row r="285" spans="7:9" x14ac:dyDescent="0.2">
      <c r="G285" s="2"/>
      <c r="H285" s="2"/>
      <c r="I285" s="2"/>
    </row>
    <row r="286" spans="7:9" x14ac:dyDescent="0.2">
      <c r="G286" s="2"/>
      <c r="H286" s="2"/>
      <c r="I286" s="2"/>
    </row>
    <row r="287" spans="7:9" x14ac:dyDescent="0.2">
      <c r="G287" s="2"/>
      <c r="H287" s="2"/>
      <c r="I287" s="2"/>
    </row>
    <row r="288" spans="7:9" x14ac:dyDescent="0.2">
      <c r="G288" s="2"/>
      <c r="H288" s="2"/>
      <c r="I288" s="2"/>
    </row>
    <row r="289" spans="7:9" x14ac:dyDescent="0.2">
      <c r="G289" s="2"/>
      <c r="H289" s="2"/>
      <c r="I289" s="2"/>
    </row>
    <row r="290" spans="7:9" x14ac:dyDescent="0.2">
      <c r="G290" s="2"/>
      <c r="H290" s="2"/>
      <c r="I290" s="2"/>
    </row>
    <row r="291" spans="7:9" x14ac:dyDescent="0.2">
      <c r="G291" s="2"/>
      <c r="H291" s="2"/>
      <c r="I291" s="2"/>
    </row>
    <row r="292" spans="7:9" x14ac:dyDescent="0.2">
      <c r="G292" s="2"/>
      <c r="H292" s="2"/>
      <c r="I292" s="2"/>
    </row>
    <row r="293" spans="7:9" x14ac:dyDescent="0.2">
      <c r="G293" s="2"/>
      <c r="H293" s="2"/>
      <c r="I293" s="2"/>
    </row>
    <row r="294" spans="7:9" x14ac:dyDescent="0.2">
      <c r="G294" s="2"/>
      <c r="H294" s="2"/>
      <c r="I294" s="2"/>
    </row>
    <row r="295" spans="7:9" x14ac:dyDescent="0.2">
      <c r="G295" s="2"/>
      <c r="H295" s="2"/>
      <c r="I295" s="2"/>
    </row>
    <row r="296" spans="7:9" x14ac:dyDescent="0.2">
      <c r="G296" s="2"/>
      <c r="H296" s="2"/>
      <c r="I296" s="2"/>
    </row>
    <row r="297" spans="7:9" x14ac:dyDescent="0.2">
      <c r="G297" s="2"/>
      <c r="H297" s="2"/>
      <c r="I297" s="2"/>
    </row>
    <row r="298" spans="7:9" x14ac:dyDescent="0.2">
      <c r="G298" s="2"/>
      <c r="H298" s="2"/>
      <c r="I298" s="2"/>
    </row>
    <row r="299" spans="7:9" x14ac:dyDescent="0.2">
      <c r="G299" s="2"/>
      <c r="H299" s="2"/>
      <c r="I299" s="2"/>
    </row>
    <row r="300" spans="7:9" x14ac:dyDescent="0.2">
      <c r="G300" s="2"/>
      <c r="H300" s="2"/>
      <c r="I300" s="2"/>
    </row>
    <row r="301" spans="7:9" x14ac:dyDescent="0.2">
      <c r="G301" s="2"/>
      <c r="H301" s="2"/>
      <c r="I301" s="2"/>
    </row>
    <row r="302" spans="7:9" x14ac:dyDescent="0.2">
      <c r="G302" s="2"/>
      <c r="H302" s="2"/>
      <c r="I302" s="2"/>
    </row>
    <row r="303" spans="7:9" x14ac:dyDescent="0.2">
      <c r="G303" s="2"/>
      <c r="H303" s="2"/>
      <c r="I303" s="2"/>
    </row>
    <row r="304" spans="7:9" x14ac:dyDescent="0.2">
      <c r="G304" s="2"/>
      <c r="H304" s="2"/>
      <c r="I304" s="2"/>
    </row>
    <row r="305" spans="7:9" x14ac:dyDescent="0.2">
      <c r="G305" s="2"/>
      <c r="H305" s="2"/>
      <c r="I305" s="2"/>
    </row>
    <row r="306" spans="7:9" x14ac:dyDescent="0.2">
      <c r="G306" s="2"/>
      <c r="H306" s="2"/>
      <c r="I306" s="2"/>
    </row>
    <row r="307" spans="7:9" x14ac:dyDescent="0.2">
      <c r="G307" s="2"/>
      <c r="H307" s="2"/>
      <c r="I307" s="2"/>
    </row>
    <row r="308" spans="7:9" x14ac:dyDescent="0.2">
      <c r="G308" s="2"/>
      <c r="H308" s="2"/>
      <c r="I308" s="2"/>
    </row>
    <row r="309" spans="7:9" x14ac:dyDescent="0.2">
      <c r="G309" s="2"/>
      <c r="H309" s="2"/>
      <c r="I309" s="2"/>
    </row>
    <row r="310" spans="7:9" x14ac:dyDescent="0.2">
      <c r="G310" s="2"/>
      <c r="H310" s="2"/>
      <c r="I310" s="2"/>
    </row>
    <row r="311" spans="7:9" x14ac:dyDescent="0.2">
      <c r="G311" s="2"/>
      <c r="H311" s="2"/>
      <c r="I311" s="2"/>
    </row>
    <row r="312" spans="7:9" x14ac:dyDescent="0.2">
      <c r="G312" s="2"/>
      <c r="H312" s="2"/>
      <c r="I312" s="2"/>
    </row>
    <row r="313" spans="7:9" x14ac:dyDescent="0.2">
      <c r="G313" s="2"/>
      <c r="H313" s="2"/>
      <c r="I313" s="2"/>
    </row>
    <row r="314" spans="7:9" x14ac:dyDescent="0.2">
      <c r="G314" s="2"/>
      <c r="H314" s="2"/>
      <c r="I314" s="2"/>
    </row>
    <row r="315" spans="7:9" x14ac:dyDescent="0.2">
      <c r="G315" s="2"/>
      <c r="H315" s="2"/>
      <c r="I315" s="2"/>
    </row>
    <row r="316" spans="7:9" x14ac:dyDescent="0.2">
      <c r="G316" s="2"/>
      <c r="H316" s="2"/>
      <c r="I316" s="2"/>
    </row>
    <row r="317" spans="7:9" x14ac:dyDescent="0.2">
      <c r="G317" s="2"/>
      <c r="H317" s="2"/>
      <c r="I317" s="2"/>
    </row>
    <row r="318" spans="7:9" x14ac:dyDescent="0.2">
      <c r="G318" s="2"/>
      <c r="H318" s="2"/>
      <c r="I318" s="2"/>
    </row>
    <row r="319" spans="7:9" x14ac:dyDescent="0.2">
      <c r="G319" s="2"/>
      <c r="H319" s="2"/>
      <c r="I319" s="2"/>
    </row>
    <row r="320" spans="7:9" x14ac:dyDescent="0.2">
      <c r="G320" s="2"/>
      <c r="H320" s="2"/>
      <c r="I320" s="2"/>
    </row>
    <row r="321" spans="7:9" x14ac:dyDescent="0.2">
      <c r="G321" s="2"/>
      <c r="H321" s="2"/>
      <c r="I321" s="2"/>
    </row>
    <row r="322" spans="7:9" x14ac:dyDescent="0.2">
      <c r="G322" s="2"/>
      <c r="H322" s="2"/>
      <c r="I322" s="2"/>
    </row>
    <row r="323" spans="7:9" x14ac:dyDescent="0.2">
      <c r="G323" s="2"/>
      <c r="H323" s="2"/>
      <c r="I323" s="2"/>
    </row>
    <row r="324" spans="7:9" x14ac:dyDescent="0.2">
      <c r="G324" s="2"/>
      <c r="H324" s="2"/>
      <c r="I324" s="2"/>
    </row>
    <row r="325" spans="7:9" x14ac:dyDescent="0.2">
      <c r="G325" s="2"/>
      <c r="H325" s="2"/>
      <c r="I325" s="2"/>
    </row>
    <row r="326" spans="7:9" x14ac:dyDescent="0.2">
      <c r="G326" s="2"/>
      <c r="H326" s="2"/>
      <c r="I326" s="2"/>
    </row>
    <row r="327" spans="7:9" x14ac:dyDescent="0.2">
      <c r="G327" s="2"/>
      <c r="H327" s="2"/>
      <c r="I327" s="2"/>
    </row>
    <row r="328" spans="7:9" x14ac:dyDescent="0.2">
      <c r="G328" s="2"/>
      <c r="H328" s="2"/>
      <c r="I328" s="2"/>
    </row>
    <row r="329" spans="7:9" x14ac:dyDescent="0.2">
      <c r="G329" s="2"/>
      <c r="H329" s="2"/>
      <c r="I329" s="2"/>
    </row>
    <row r="330" spans="7:9" x14ac:dyDescent="0.2">
      <c r="G330" s="2"/>
      <c r="H330" s="2"/>
      <c r="I330" s="2"/>
    </row>
    <row r="331" spans="7:9" x14ac:dyDescent="0.2">
      <c r="G331" s="2"/>
      <c r="H331" s="2"/>
      <c r="I331" s="2"/>
    </row>
    <row r="332" spans="7:9" x14ac:dyDescent="0.2">
      <c r="G332" s="2"/>
      <c r="H332" s="2"/>
      <c r="I332" s="2"/>
    </row>
    <row r="333" spans="7:9" x14ac:dyDescent="0.2">
      <c r="G333" s="2"/>
      <c r="H333" s="2"/>
      <c r="I333" s="2"/>
    </row>
    <row r="334" spans="7:9" x14ac:dyDescent="0.2">
      <c r="G334" s="2"/>
      <c r="H334" s="2"/>
      <c r="I334" s="2"/>
    </row>
    <row r="335" spans="7:9" x14ac:dyDescent="0.2">
      <c r="G335" s="2"/>
      <c r="H335" s="2"/>
      <c r="I335" s="2"/>
    </row>
    <row r="336" spans="7:9" x14ac:dyDescent="0.2">
      <c r="G336" s="2"/>
      <c r="H336" s="2"/>
      <c r="I336" s="2"/>
    </row>
    <row r="337" spans="7:9" x14ac:dyDescent="0.2">
      <c r="G337" s="2"/>
      <c r="H337" s="2"/>
      <c r="I337" s="2"/>
    </row>
    <row r="338" spans="7:9" x14ac:dyDescent="0.2">
      <c r="G338" s="2"/>
      <c r="H338" s="2"/>
      <c r="I338" s="2"/>
    </row>
    <row r="339" spans="7:9" x14ac:dyDescent="0.2">
      <c r="G339" s="2"/>
      <c r="H339" s="2"/>
      <c r="I339" s="2"/>
    </row>
    <row r="340" spans="7:9" x14ac:dyDescent="0.2">
      <c r="G340" s="2"/>
      <c r="H340" s="2"/>
      <c r="I340" s="2"/>
    </row>
    <row r="341" spans="7:9" x14ac:dyDescent="0.2">
      <c r="G341" s="2"/>
      <c r="H341" s="2"/>
      <c r="I341" s="2"/>
    </row>
    <row r="342" spans="7:9" x14ac:dyDescent="0.2">
      <c r="G342" s="2"/>
      <c r="H342" s="2"/>
      <c r="I342" s="2"/>
    </row>
    <row r="343" spans="7:9" x14ac:dyDescent="0.2">
      <c r="G343" s="2"/>
      <c r="H343" s="2"/>
      <c r="I343" s="2"/>
    </row>
    <row r="344" spans="7:9" x14ac:dyDescent="0.2">
      <c r="G344" s="2"/>
      <c r="H344" s="2"/>
      <c r="I344" s="2"/>
    </row>
    <row r="345" spans="7:9" x14ac:dyDescent="0.2">
      <c r="G345" s="2"/>
      <c r="H345" s="2"/>
      <c r="I345" s="2"/>
    </row>
    <row r="346" spans="7:9" x14ac:dyDescent="0.2">
      <c r="G346" s="2"/>
      <c r="H346" s="2"/>
      <c r="I346" s="2"/>
    </row>
    <row r="347" spans="7:9" x14ac:dyDescent="0.2">
      <c r="G347" s="2"/>
      <c r="H347" s="2"/>
      <c r="I347" s="2"/>
    </row>
    <row r="348" spans="7:9" x14ac:dyDescent="0.2">
      <c r="G348" s="2"/>
      <c r="H348" s="2"/>
      <c r="I348" s="2"/>
    </row>
    <row r="349" spans="7:9" x14ac:dyDescent="0.2">
      <c r="G349" s="2"/>
      <c r="H349" s="2"/>
      <c r="I349" s="2"/>
    </row>
    <row r="350" spans="7:9" x14ac:dyDescent="0.2">
      <c r="G350" s="2"/>
      <c r="H350" s="2"/>
      <c r="I350" s="2"/>
    </row>
    <row r="351" spans="7:9" x14ac:dyDescent="0.2">
      <c r="G351" s="2"/>
      <c r="H351" s="2"/>
      <c r="I351" s="2"/>
    </row>
    <row r="352" spans="7:9" x14ac:dyDescent="0.2">
      <c r="G352" s="2"/>
      <c r="H352" s="2"/>
      <c r="I352" s="2"/>
    </row>
    <row r="353" spans="7:9" x14ac:dyDescent="0.2">
      <c r="G353" s="2"/>
      <c r="H353" s="2"/>
      <c r="I353" s="2"/>
    </row>
    <row r="354" spans="7:9" x14ac:dyDescent="0.2">
      <c r="G354" s="2"/>
      <c r="H354" s="2"/>
      <c r="I354" s="2"/>
    </row>
    <row r="355" spans="7:9" x14ac:dyDescent="0.2">
      <c r="G355" s="2"/>
      <c r="H355" s="2"/>
      <c r="I355" s="2"/>
    </row>
    <row r="356" spans="7:9" x14ac:dyDescent="0.2">
      <c r="G356" s="2"/>
      <c r="H356" s="2"/>
      <c r="I356" s="2"/>
    </row>
    <row r="357" spans="7:9" x14ac:dyDescent="0.2">
      <c r="G357" s="2"/>
      <c r="H357" s="2"/>
      <c r="I357" s="2"/>
    </row>
    <row r="358" spans="7:9" x14ac:dyDescent="0.2">
      <c r="G358" s="2"/>
      <c r="H358" s="2"/>
      <c r="I358" s="2"/>
    </row>
    <row r="359" spans="7:9" x14ac:dyDescent="0.2">
      <c r="G359" s="2"/>
      <c r="H359" s="2"/>
      <c r="I359" s="2"/>
    </row>
    <row r="360" spans="7:9" x14ac:dyDescent="0.2">
      <c r="G360" s="2"/>
      <c r="H360" s="2"/>
      <c r="I360" s="2"/>
    </row>
    <row r="361" spans="7:9" x14ac:dyDescent="0.2">
      <c r="G361" s="2"/>
      <c r="H361" s="2"/>
      <c r="I361" s="2"/>
    </row>
    <row r="362" spans="7:9" x14ac:dyDescent="0.2">
      <c r="G362" s="2"/>
      <c r="H362" s="2"/>
      <c r="I362" s="2"/>
    </row>
    <row r="363" spans="7:9" x14ac:dyDescent="0.2">
      <c r="G363" s="2"/>
      <c r="H363" s="2"/>
      <c r="I363" s="2"/>
    </row>
    <row r="364" spans="7:9" x14ac:dyDescent="0.2">
      <c r="G364" s="2"/>
      <c r="H364" s="2"/>
      <c r="I364" s="2"/>
    </row>
    <row r="365" spans="7:9" x14ac:dyDescent="0.2">
      <c r="G365" s="2"/>
      <c r="H365" s="2"/>
      <c r="I365" s="2"/>
    </row>
    <row r="366" spans="7:9" x14ac:dyDescent="0.2">
      <c r="G366" s="2"/>
      <c r="H366" s="2"/>
      <c r="I366" s="2"/>
    </row>
    <row r="367" spans="7:9" x14ac:dyDescent="0.2">
      <c r="G367" s="2"/>
      <c r="H367" s="2"/>
      <c r="I367" s="2"/>
    </row>
    <row r="368" spans="7:9" x14ac:dyDescent="0.2">
      <c r="G368" s="2"/>
      <c r="H368" s="2"/>
      <c r="I368" s="2"/>
    </row>
    <row r="369" spans="7:9" x14ac:dyDescent="0.2">
      <c r="G369" s="2"/>
      <c r="H369" s="2"/>
      <c r="I369" s="2"/>
    </row>
    <row r="370" spans="7:9" x14ac:dyDescent="0.2">
      <c r="G370" s="2"/>
      <c r="H370" s="2"/>
      <c r="I370" s="2"/>
    </row>
    <row r="371" spans="7:9" x14ac:dyDescent="0.2">
      <c r="G371" s="2"/>
      <c r="H371" s="2"/>
      <c r="I371" s="2"/>
    </row>
    <row r="372" spans="7:9" x14ac:dyDescent="0.2">
      <c r="G372" s="2"/>
      <c r="H372" s="2"/>
      <c r="I372" s="2"/>
    </row>
    <row r="373" spans="7:9" x14ac:dyDescent="0.2">
      <c r="G373" s="2"/>
      <c r="H373" s="2"/>
      <c r="I373" s="2"/>
    </row>
    <row r="374" spans="7:9" x14ac:dyDescent="0.2">
      <c r="G374" s="2"/>
      <c r="H374" s="2"/>
      <c r="I374" s="2"/>
    </row>
    <row r="375" spans="7:9" x14ac:dyDescent="0.2">
      <c r="G375" s="2"/>
      <c r="H375" s="2"/>
      <c r="I375" s="2"/>
    </row>
    <row r="376" spans="7:9" x14ac:dyDescent="0.2">
      <c r="G376" s="2"/>
      <c r="H376" s="2"/>
      <c r="I376" s="2"/>
    </row>
    <row r="377" spans="7:9" x14ac:dyDescent="0.2">
      <c r="G377" s="2"/>
      <c r="H377" s="2"/>
      <c r="I377" s="2"/>
    </row>
    <row r="378" spans="7:9" x14ac:dyDescent="0.2">
      <c r="G378" s="2"/>
      <c r="H378" s="2"/>
      <c r="I378" s="2"/>
    </row>
    <row r="379" spans="7:9" x14ac:dyDescent="0.2">
      <c r="G379" s="2"/>
      <c r="H379" s="2"/>
      <c r="I379" s="2"/>
    </row>
    <row r="380" spans="7:9" x14ac:dyDescent="0.2">
      <c r="G380" s="2"/>
      <c r="H380" s="2"/>
      <c r="I380" s="2"/>
    </row>
    <row r="381" spans="7:9" x14ac:dyDescent="0.2">
      <c r="G381" s="2"/>
      <c r="H381" s="2"/>
      <c r="I381" s="2"/>
    </row>
    <row r="382" spans="7:9" x14ac:dyDescent="0.2">
      <c r="G382" s="2"/>
      <c r="H382" s="2"/>
      <c r="I382" s="2"/>
    </row>
    <row r="383" spans="7:9" x14ac:dyDescent="0.2">
      <c r="G383" s="2"/>
      <c r="H383" s="2"/>
      <c r="I383" s="2"/>
    </row>
    <row r="384" spans="7:9" x14ac:dyDescent="0.2">
      <c r="G384" s="2"/>
      <c r="H384" s="2"/>
      <c r="I384" s="2"/>
    </row>
    <row r="385" spans="7:9" x14ac:dyDescent="0.2">
      <c r="G385" s="2"/>
      <c r="H385" s="2"/>
      <c r="I385" s="2"/>
    </row>
    <row r="386" spans="7:9" x14ac:dyDescent="0.2">
      <c r="G386" s="2"/>
      <c r="H386" s="2"/>
      <c r="I386" s="2"/>
    </row>
    <row r="387" spans="7:9" x14ac:dyDescent="0.2">
      <c r="G387" s="2"/>
      <c r="H387" s="2"/>
      <c r="I387" s="2"/>
    </row>
    <row r="388" spans="7:9" x14ac:dyDescent="0.2">
      <c r="G388" s="2"/>
      <c r="H388" s="2"/>
      <c r="I388" s="2"/>
    </row>
    <row r="389" spans="7:9" x14ac:dyDescent="0.2">
      <c r="G389" s="2"/>
      <c r="H389" s="2"/>
      <c r="I389" s="2"/>
    </row>
    <row r="390" spans="7:9" x14ac:dyDescent="0.2">
      <c r="G390" s="2"/>
      <c r="H390" s="2"/>
      <c r="I390" s="2"/>
    </row>
    <row r="391" spans="7:9" x14ac:dyDescent="0.2">
      <c r="G391" s="2"/>
      <c r="H391" s="2"/>
      <c r="I391" s="2"/>
    </row>
    <row r="392" spans="7:9" x14ac:dyDescent="0.2">
      <c r="G392" s="2"/>
      <c r="H392" s="2"/>
      <c r="I392" s="2"/>
    </row>
    <row r="393" spans="7:9" x14ac:dyDescent="0.2">
      <c r="G393" s="2"/>
      <c r="H393" s="2"/>
      <c r="I393" s="2"/>
    </row>
    <row r="394" spans="7:9" x14ac:dyDescent="0.2">
      <c r="G394" s="2"/>
      <c r="H394" s="2"/>
      <c r="I394" s="2"/>
    </row>
    <row r="395" spans="7:9" x14ac:dyDescent="0.2">
      <c r="G395" s="2"/>
      <c r="H395" s="2"/>
      <c r="I395" s="2"/>
    </row>
    <row r="396" spans="7:9" x14ac:dyDescent="0.2">
      <c r="G396" s="2"/>
      <c r="H396" s="2"/>
      <c r="I396" s="2"/>
    </row>
    <row r="397" spans="7:9" x14ac:dyDescent="0.2">
      <c r="G397" s="2"/>
      <c r="H397" s="2"/>
      <c r="I397" s="2"/>
    </row>
    <row r="398" spans="7:9" x14ac:dyDescent="0.2">
      <c r="G398" s="2"/>
      <c r="H398" s="2"/>
      <c r="I398" s="2"/>
    </row>
    <row r="399" spans="7:9" x14ac:dyDescent="0.2">
      <c r="G399" s="2"/>
      <c r="H399" s="2"/>
      <c r="I399" s="2"/>
    </row>
    <row r="400" spans="7:9" x14ac:dyDescent="0.2">
      <c r="G400" s="2"/>
      <c r="H400" s="2"/>
      <c r="I400" s="2"/>
    </row>
    <row r="401" spans="7:9" x14ac:dyDescent="0.2">
      <c r="G401" s="2"/>
      <c r="H401" s="2"/>
      <c r="I401" s="2"/>
    </row>
    <row r="402" spans="7:9" x14ac:dyDescent="0.2">
      <c r="G402" s="2"/>
      <c r="H402" s="2"/>
      <c r="I402" s="2"/>
    </row>
    <row r="403" spans="7:9" x14ac:dyDescent="0.2">
      <c r="G403" s="2"/>
      <c r="H403" s="2"/>
      <c r="I403" s="2"/>
    </row>
    <row r="404" spans="7:9" x14ac:dyDescent="0.2">
      <c r="G404" s="2"/>
      <c r="H404" s="2"/>
      <c r="I404" s="2"/>
    </row>
    <row r="405" spans="7:9" x14ac:dyDescent="0.2">
      <c r="G405" s="2"/>
      <c r="H405" s="2"/>
      <c r="I405" s="2"/>
    </row>
    <row r="406" spans="7:9" x14ac:dyDescent="0.2">
      <c r="G406" s="2"/>
      <c r="H406" s="2"/>
      <c r="I406" s="2"/>
    </row>
    <row r="407" spans="7:9" x14ac:dyDescent="0.2">
      <c r="G407" s="2"/>
      <c r="H407" s="2"/>
      <c r="I407" s="2"/>
    </row>
    <row r="408" spans="7:9" x14ac:dyDescent="0.2">
      <c r="G408" s="2"/>
      <c r="H408" s="2"/>
      <c r="I408" s="2"/>
    </row>
    <row r="409" spans="7:9" x14ac:dyDescent="0.2">
      <c r="G409" s="2"/>
      <c r="H409" s="2"/>
      <c r="I409" s="2"/>
    </row>
    <row r="410" spans="7:9" x14ac:dyDescent="0.2">
      <c r="G410" s="2"/>
      <c r="H410" s="2"/>
      <c r="I410" s="2"/>
    </row>
    <row r="411" spans="7:9" x14ac:dyDescent="0.2">
      <c r="G411" s="2"/>
      <c r="H411" s="2"/>
      <c r="I411" s="2"/>
    </row>
    <row r="412" spans="7:9" x14ac:dyDescent="0.2">
      <c r="G412" s="2"/>
      <c r="H412" s="2"/>
      <c r="I412" s="2"/>
    </row>
    <row r="413" spans="7:9" x14ac:dyDescent="0.2">
      <c r="G413" s="2"/>
      <c r="H413" s="2"/>
      <c r="I413" s="2"/>
    </row>
    <row r="414" spans="7:9" x14ac:dyDescent="0.2">
      <c r="G414" s="2"/>
      <c r="H414" s="2"/>
      <c r="I414" s="2"/>
    </row>
    <row r="415" spans="7:9" x14ac:dyDescent="0.2">
      <c r="G415" s="2"/>
      <c r="H415" s="2"/>
      <c r="I415" s="2"/>
    </row>
    <row r="416" spans="7:9" x14ac:dyDescent="0.2">
      <c r="G416" s="2"/>
      <c r="H416" s="2"/>
      <c r="I416" s="2"/>
    </row>
    <row r="417" spans="7:9" x14ac:dyDescent="0.2">
      <c r="G417" s="2"/>
      <c r="H417" s="2"/>
      <c r="I417" s="2"/>
    </row>
    <row r="418" spans="7:9" x14ac:dyDescent="0.2">
      <c r="G418" s="2"/>
      <c r="H418" s="2"/>
      <c r="I418" s="2"/>
    </row>
    <row r="419" spans="7:9" x14ac:dyDescent="0.2">
      <c r="G419" s="2"/>
      <c r="H419" s="2"/>
      <c r="I419" s="2"/>
    </row>
    <row r="420" spans="7:9" x14ac:dyDescent="0.2">
      <c r="G420" s="2"/>
      <c r="H420" s="2"/>
      <c r="I420" s="2"/>
    </row>
    <row r="421" spans="7:9" x14ac:dyDescent="0.2">
      <c r="G421" s="2"/>
      <c r="H421" s="2"/>
      <c r="I421" s="2"/>
    </row>
    <row r="422" spans="7:9" x14ac:dyDescent="0.2">
      <c r="G422" s="2"/>
      <c r="H422" s="2"/>
      <c r="I422" s="2"/>
    </row>
    <row r="423" spans="7:9" x14ac:dyDescent="0.2">
      <c r="G423" s="2"/>
      <c r="H423" s="2"/>
      <c r="I423" s="2"/>
    </row>
    <row r="424" spans="7:9" x14ac:dyDescent="0.2">
      <c r="G424" s="2"/>
      <c r="H424" s="2"/>
      <c r="I424" s="2"/>
    </row>
    <row r="425" spans="7:9" x14ac:dyDescent="0.2">
      <c r="G425" s="2"/>
      <c r="H425" s="2"/>
      <c r="I425" s="2"/>
    </row>
    <row r="426" spans="7:9" x14ac:dyDescent="0.2">
      <c r="G426" s="2"/>
      <c r="H426" s="2"/>
      <c r="I426" s="2"/>
    </row>
    <row r="427" spans="7:9" x14ac:dyDescent="0.2">
      <c r="G427" s="2"/>
      <c r="H427" s="2"/>
      <c r="I427" s="2"/>
    </row>
    <row r="428" spans="7:9" x14ac:dyDescent="0.2">
      <c r="G428" s="2"/>
      <c r="H428" s="2"/>
      <c r="I428" s="2"/>
    </row>
    <row r="429" spans="7:9" x14ac:dyDescent="0.2">
      <c r="G429" s="2"/>
      <c r="H429" s="2"/>
      <c r="I429" s="2"/>
    </row>
    <row r="430" spans="7:9" x14ac:dyDescent="0.2">
      <c r="G430" s="2"/>
      <c r="H430" s="2"/>
      <c r="I430" s="2"/>
    </row>
    <row r="431" spans="7:9" x14ac:dyDescent="0.2">
      <c r="G431" s="2"/>
      <c r="H431" s="2"/>
      <c r="I431" s="2"/>
    </row>
    <row r="432" spans="7:9" x14ac:dyDescent="0.2">
      <c r="G432" s="2"/>
      <c r="H432" s="2"/>
      <c r="I432" s="2"/>
    </row>
    <row r="433" spans="7:9" x14ac:dyDescent="0.2">
      <c r="G433" s="2"/>
      <c r="H433" s="2"/>
      <c r="I433" s="2"/>
    </row>
    <row r="434" spans="7:9" x14ac:dyDescent="0.2">
      <c r="G434" s="2"/>
      <c r="H434" s="2"/>
      <c r="I434" s="2"/>
    </row>
    <row r="435" spans="7:9" x14ac:dyDescent="0.2">
      <c r="G435" s="2"/>
      <c r="H435" s="2"/>
      <c r="I435" s="2"/>
    </row>
    <row r="436" spans="7:9" x14ac:dyDescent="0.2">
      <c r="G436" s="2"/>
      <c r="H436" s="2"/>
      <c r="I436" s="2"/>
    </row>
    <row r="437" spans="7:9" x14ac:dyDescent="0.2">
      <c r="G437" s="2"/>
      <c r="H437" s="2"/>
      <c r="I437" s="2"/>
    </row>
    <row r="438" spans="7:9" x14ac:dyDescent="0.2">
      <c r="G438" s="2"/>
      <c r="H438" s="2"/>
      <c r="I438" s="2"/>
    </row>
    <row r="439" spans="7:9" x14ac:dyDescent="0.2">
      <c r="G439" s="2"/>
      <c r="H439" s="2"/>
      <c r="I439" s="2"/>
    </row>
    <row r="440" spans="7:9" x14ac:dyDescent="0.2">
      <c r="G440" s="2"/>
      <c r="H440" s="2"/>
      <c r="I440" s="2"/>
    </row>
    <row r="441" spans="7:9" x14ac:dyDescent="0.2">
      <c r="G441" s="2"/>
      <c r="H441" s="2"/>
      <c r="I441" s="2"/>
    </row>
    <row r="442" spans="7:9" x14ac:dyDescent="0.2">
      <c r="G442" s="2"/>
      <c r="H442" s="2"/>
      <c r="I442" s="2"/>
    </row>
    <row r="443" spans="7:9" x14ac:dyDescent="0.2">
      <c r="G443" s="2"/>
      <c r="H443" s="2"/>
      <c r="I443" s="2"/>
    </row>
    <row r="444" spans="7:9" x14ac:dyDescent="0.2">
      <c r="G444" s="2"/>
      <c r="H444" s="2"/>
      <c r="I444" s="2"/>
    </row>
    <row r="445" spans="7:9" x14ac:dyDescent="0.2">
      <c r="G445" s="2"/>
      <c r="H445" s="2"/>
      <c r="I445" s="2"/>
    </row>
    <row r="446" spans="7:9" x14ac:dyDescent="0.2">
      <c r="G446" s="2"/>
      <c r="H446" s="2"/>
      <c r="I446" s="2"/>
    </row>
    <row r="447" spans="7:9" x14ac:dyDescent="0.2">
      <c r="G447" s="2"/>
      <c r="H447" s="2"/>
      <c r="I447" s="2"/>
    </row>
    <row r="448" spans="7:9" x14ac:dyDescent="0.2">
      <c r="G448" s="2"/>
      <c r="H448" s="2"/>
      <c r="I448" s="2"/>
    </row>
    <row r="449" spans="7:9" x14ac:dyDescent="0.2">
      <c r="G449" s="2"/>
      <c r="H449" s="2"/>
      <c r="I449" s="2"/>
    </row>
    <row r="450" spans="7:9" x14ac:dyDescent="0.2">
      <c r="G450" s="2"/>
      <c r="H450" s="2"/>
      <c r="I450" s="2"/>
    </row>
    <row r="451" spans="7:9" x14ac:dyDescent="0.2">
      <c r="G451" s="2"/>
      <c r="H451" s="2"/>
      <c r="I451" s="2"/>
    </row>
    <row r="452" spans="7:9" x14ac:dyDescent="0.2">
      <c r="G452" s="2"/>
      <c r="H452" s="2"/>
      <c r="I452" s="2"/>
    </row>
    <row r="453" spans="7:9" x14ac:dyDescent="0.2">
      <c r="G453" s="2"/>
      <c r="H453" s="2"/>
      <c r="I453" s="2"/>
    </row>
    <row r="454" spans="7:9" x14ac:dyDescent="0.2">
      <c r="G454" s="2"/>
      <c r="H454" s="2"/>
      <c r="I454" s="2"/>
    </row>
    <row r="455" spans="7:9" x14ac:dyDescent="0.2">
      <c r="G455" s="2"/>
      <c r="H455" s="2"/>
      <c r="I455" s="2"/>
    </row>
    <row r="456" spans="7:9" x14ac:dyDescent="0.2">
      <c r="G456" s="2"/>
      <c r="H456" s="2"/>
      <c r="I456" s="2"/>
    </row>
    <row r="457" spans="7:9" x14ac:dyDescent="0.2">
      <c r="G457" s="2"/>
      <c r="H457" s="2"/>
      <c r="I457" s="2"/>
    </row>
    <row r="458" spans="7:9" x14ac:dyDescent="0.2">
      <c r="G458" s="2"/>
      <c r="H458" s="2"/>
      <c r="I458" s="2"/>
    </row>
    <row r="459" spans="7:9" x14ac:dyDescent="0.2">
      <c r="G459" s="2"/>
      <c r="H459" s="2"/>
      <c r="I459" s="2"/>
    </row>
    <row r="460" spans="7:9" x14ac:dyDescent="0.2">
      <c r="G460" s="2"/>
      <c r="H460" s="2"/>
      <c r="I460" s="2"/>
    </row>
    <row r="461" spans="7:9" x14ac:dyDescent="0.2">
      <c r="G461" s="2"/>
      <c r="H461" s="2"/>
      <c r="I461" s="2"/>
    </row>
    <row r="462" spans="7:9" x14ac:dyDescent="0.2">
      <c r="G462" s="2"/>
      <c r="H462" s="2"/>
      <c r="I462" s="2"/>
    </row>
    <row r="463" spans="7:9" x14ac:dyDescent="0.2">
      <c r="G463" s="2"/>
      <c r="H463" s="2"/>
      <c r="I463" s="2"/>
    </row>
    <row r="464" spans="7:9" x14ac:dyDescent="0.2">
      <c r="G464" s="2"/>
      <c r="H464" s="2"/>
      <c r="I464" s="2"/>
    </row>
    <row r="465" spans="7:9" x14ac:dyDescent="0.2">
      <c r="G465" s="2"/>
      <c r="H465" s="2"/>
      <c r="I465" s="2"/>
    </row>
    <row r="466" spans="7:9" x14ac:dyDescent="0.2">
      <c r="G466" s="2"/>
      <c r="H466" s="2"/>
      <c r="I466" s="2"/>
    </row>
    <row r="467" spans="7:9" x14ac:dyDescent="0.2">
      <c r="G467" s="2"/>
      <c r="H467" s="2"/>
      <c r="I467" s="2"/>
    </row>
    <row r="468" spans="7:9" x14ac:dyDescent="0.2">
      <c r="G468" s="2"/>
      <c r="H468" s="2"/>
      <c r="I468" s="2"/>
    </row>
    <row r="469" spans="7:9" x14ac:dyDescent="0.2">
      <c r="G469" s="2"/>
      <c r="H469" s="2"/>
      <c r="I469" s="2"/>
    </row>
    <row r="470" spans="7:9" x14ac:dyDescent="0.2">
      <c r="G470" s="2"/>
      <c r="H470" s="2"/>
      <c r="I470" s="2"/>
    </row>
    <row r="471" spans="7:9" x14ac:dyDescent="0.2">
      <c r="G471" s="2"/>
      <c r="H471" s="2"/>
      <c r="I471" s="2"/>
    </row>
    <row r="472" spans="7:9" x14ac:dyDescent="0.2">
      <c r="G472" s="2"/>
      <c r="H472" s="2"/>
      <c r="I472" s="2"/>
    </row>
    <row r="473" spans="7:9" x14ac:dyDescent="0.2">
      <c r="G473" s="2"/>
      <c r="H473" s="2"/>
      <c r="I473" s="2"/>
    </row>
    <row r="474" spans="7:9" x14ac:dyDescent="0.2">
      <c r="G474" s="2"/>
      <c r="H474" s="2"/>
      <c r="I474" s="2"/>
    </row>
    <row r="475" spans="7:9" x14ac:dyDescent="0.2">
      <c r="G475" s="2"/>
      <c r="H475" s="2"/>
      <c r="I475" s="2"/>
    </row>
    <row r="476" spans="7:9" x14ac:dyDescent="0.2">
      <c r="G476" s="2"/>
      <c r="H476" s="2"/>
      <c r="I476" s="2"/>
    </row>
    <row r="477" spans="7:9" x14ac:dyDescent="0.2">
      <c r="G477" s="2"/>
      <c r="H477" s="2"/>
      <c r="I477" s="2"/>
    </row>
    <row r="478" spans="7:9" x14ac:dyDescent="0.2">
      <c r="G478" s="2"/>
      <c r="H478" s="2"/>
      <c r="I478" s="2"/>
    </row>
    <row r="479" spans="7:9" x14ac:dyDescent="0.2">
      <c r="G479" s="2"/>
      <c r="H479" s="2"/>
      <c r="I479" s="2"/>
    </row>
    <row r="480" spans="7:9" x14ac:dyDescent="0.2">
      <c r="G480" s="2"/>
      <c r="H480" s="2"/>
      <c r="I480" s="2"/>
    </row>
    <row r="481" spans="7:9" x14ac:dyDescent="0.2">
      <c r="G481" s="2"/>
      <c r="H481" s="2"/>
      <c r="I481" s="2"/>
    </row>
    <row r="482" spans="7:9" x14ac:dyDescent="0.2">
      <c r="G482" s="2"/>
      <c r="H482" s="2"/>
      <c r="I482" s="2"/>
    </row>
    <row r="483" spans="7:9" x14ac:dyDescent="0.2">
      <c r="G483" s="2"/>
      <c r="H483" s="2"/>
      <c r="I483" s="2"/>
    </row>
    <row r="484" spans="7:9" x14ac:dyDescent="0.2">
      <c r="G484" s="2"/>
      <c r="H484" s="2"/>
      <c r="I484" s="2"/>
    </row>
    <row r="485" spans="7:9" x14ac:dyDescent="0.2">
      <c r="G485" s="2"/>
      <c r="H485" s="2"/>
      <c r="I485" s="2"/>
    </row>
    <row r="486" spans="7:9" x14ac:dyDescent="0.2">
      <c r="G486" s="2"/>
      <c r="H486" s="2"/>
      <c r="I486" s="2"/>
    </row>
    <row r="487" spans="7:9" x14ac:dyDescent="0.2">
      <c r="G487" s="2"/>
      <c r="H487" s="2"/>
      <c r="I487" s="2"/>
    </row>
    <row r="488" spans="7:9" x14ac:dyDescent="0.2">
      <c r="G488" s="2"/>
      <c r="H488" s="2"/>
      <c r="I488" s="2"/>
    </row>
    <row r="489" spans="7:9" x14ac:dyDescent="0.2">
      <c r="G489" s="2"/>
      <c r="H489" s="2"/>
      <c r="I489" s="2"/>
    </row>
    <row r="490" spans="7:9" x14ac:dyDescent="0.2">
      <c r="G490" s="2"/>
      <c r="H490" s="2"/>
      <c r="I490" s="2"/>
    </row>
    <row r="491" spans="7:9" x14ac:dyDescent="0.2">
      <c r="G491" s="2"/>
      <c r="H491" s="2"/>
      <c r="I491" s="2"/>
    </row>
    <row r="492" spans="7:9" x14ac:dyDescent="0.2">
      <c r="G492" s="2"/>
      <c r="H492" s="2"/>
      <c r="I492" s="2"/>
    </row>
    <row r="493" spans="7:9" x14ac:dyDescent="0.2">
      <c r="G493" s="2"/>
      <c r="H493" s="2"/>
      <c r="I493" s="2"/>
    </row>
    <row r="494" spans="7:9" x14ac:dyDescent="0.2">
      <c r="G494" s="2"/>
      <c r="H494" s="2"/>
      <c r="I494" s="2"/>
    </row>
    <row r="495" spans="7:9" x14ac:dyDescent="0.2">
      <c r="G495" s="2"/>
      <c r="H495" s="2"/>
      <c r="I495" s="2"/>
    </row>
    <row r="496" spans="7:9" x14ac:dyDescent="0.2">
      <c r="G496" s="2"/>
      <c r="H496" s="2"/>
      <c r="I496" s="2"/>
    </row>
    <row r="497" spans="7:9" x14ac:dyDescent="0.2">
      <c r="G497" s="2"/>
      <c r="H497" s="2"/>
      <c r="I497" s="2"/>
    </row>
    <row r="498" spans="7:9" x14ac:dyDescent="0.2">
      <c r="G498" s="2"/>
      <c r="H498" s="2"/>
      <c r="I498" s="2"/>
    </row>
    <row r="499" spans="7:9" x14ac:dyDescent="0.2">
      <c r="G499" s="2"/>
      <c r="H499" s="2"/>
      <c r="I499" s="2"/>
    </row>
    <row r="500" spans="7:9" x14ac:dyDescent="0.2">
      <c r="G500" s="2"/>
      <c r="H500" s="2"/>
      <c r="I500" s="2"/>
    </row>
    <row r="501" spans="7:9" x14ac:dyDescent="0.2">
      <c r="G501" s="2"/>
      <c r="H501" s="2"/>
      <c r="I501" s="2"/>
    </row>
    <row r="502" spans="7:9" x14ac:dyDescent="0.2">
      <c r="G502" s="2"/>
      <c r="H502" s="2"/>
      <c r="I502" s="2"/>
    </row>
    <row r="503" spans="7:9" x14ac:dyDescent="0.2">
      <c r="G503" s="2"/>
      <c r="H503" s="2"/>
      <c r="I503" s="2"/>
    </row>
    <row r="504" spans="7:9" x14ac:dyDescent="0.2">
      <c r="G504" s="2"/>
      <c r="H504" s="2"/>
      <c r="I504" s="2"/>
    </row>
    <row r="505" spans="7:9" x14ac:dyDescent="0.2">
      <c r="G505" s="2"/>
      <c r="H505" s="2"/>
      <c r="I505" s="2"/>
    </row>
    <row r="506" spans="7:9" x14ac:dyDescent="0.2">
      <c r="G506" s="2"/>
      <c r="H506" s="2"/>
      <c r="I506" s="2"/>
    </row>
    <row r="507" spans="7:9" x14ac:dyDescent="0.2">
      <c r="G507" s="2"/>
      <c r="H507" s="2"/>
      <c r="I507" s="2"/>
    </row>
    <row r="508" spans="7:9" x14ac:dyDescent="0.2">
      <c r="G508" s="2"/>
      <c r="H508" s="2"/>
      <c r="I508" s="2"/>
    </row>
    <row r="509" spans="7:9" x14ac:dyDescent="0.2">
      <c r="G509" s="2"/>
      <c r="H509" s="2"/>
      <c r="I509" s="2"/>
    </row>
    <row r="510" spans="7:9" x14ac:dyDescent="0.2">
      <c r="G510" s="2"/>
      <c r="H510" s="2"/>
      <c r="I510" s="2"/>
    </row>
    <row r="511" spans="7:9" x14ac:dyDescent="0.2">
      <c r="G511" s="2"/>
      <c r="H511" s="2"/>
      <c r="I511" s="2"/>
    </row>
    <row r="512" spans="7:9" x14ac:dyDescent="0.2">
      <c r="G512" s="2"/>
      <c r="H512" s="2"/>
      <c r="I512" s="2"/>
    </row>
    <row r="513" spans="7:9" x14ac:dyDescent="0.2">
      <c r="G513" s="2"/>
      <c r="H513" s="2"/>
      <c r="I513" s="2"/>
    </row>
    <row r="514" spans="7:9" x14ac:dyDescent="0.2">
      <c r="G514" s="2"/>
      <c r="H514" s="2"/>
      <c r="I514" s="2"/>
    </row>
    <row r="515" spans="7:9" x14ac:dyDescent="0.2">
      <c r="G515" s="2"/>
      <c r="H515" s="2"/>
      <c r="I515" s="2"/>
    </row>
    <row r="516" spans="7:9" x14ac:dyDescent="0.2">
      <c r="G516" s="2"/>
      <c r="H516" s="2"/>
      <c r="I516" s="2"/>
    </row>
    <row r="517" spans="7:9" x14ac:dyDescent="0.2">
      <c r="G517" s="2"/>
      <c r="H517" s="2"/>
      <c r="I517" s="2"/>
    </row>
    <row r="518" spans="7:9" x14ac:dyDescent="0.2">
      <c r="G518" s="2"/>
      <c r="H518" s="2"/>
      <c r="I518" s="2"/>
    </row>
    <row r="519" spans="7:9" x14ac:dyDescent="0.2">
      <c r="G519" s="2"/>
      <c r="H519" s="2"/>
      <c r="I519" s="2"/>
    </row>
    <row r="520" spans="7:9" x14ac:dyDescent="0.2">
      <c r="G520" s="2"/>
      <c r="H520" s="2"/>
      <c r="I520" s="2"/>
    </row>
    <row r="521" spans="7:9" x14ac:dyDescent="0.2">
      <c r="G521" s="2"/>
      <c r="H521" s="2"/>
      <c r="I521" s="2"/>
    </row>
    <row r="522" spans="7:9" x14ac:dyDescent="0.2">
      <c r="G522" s="2"/>
      <c r="H522" s="2"/>
      <c r="I522" s="2"/>
    </row>
    <row r="523" spans="7:9" x14ac:dyDescent="0.2">
      <c r="G523" s="2"/>
      <c r="H523" s="2"/>
      <c r="I523" s="2"/>
    </row>
    <row r="524" spans="7:9" x14ac:dyDescent="0.2">
      <c r="G524" s="2"/>
      <c r="H524" s="2"/>
      <c r="I524" s="2"/>
    </row>
    <row r="525" spans="7:9" x14ac:dyDescent="0.2">
      <c r="G525" s="2"/>
      <c r="H525" s="2"/>
      <c r="I525" s="2"/>
    </row>
    <row r="526" spans="7:9" x14ac:dyDescent="0.2">
      <c r="G526" s="2"/>
      <c r="H526" s="2"/>
      <c r="I526" s="2"/>
    </row>
    <row r="527" spans="7:9" x14ac:dyDescent="0.2">
      <c r="G527" s="2"/>
      <c r="H527" s="2"/>
      <c r="I527" s="2"/>
    </row>
    <row r="528" spans="7:9" x14ac:dyDescent="0.2">
      <c r="G528" s="2"/>
      <c r="H528" s="2"/>
      <c r="I528" s="2"/>
    </row>
    <row r="529" spans="7:9" x14ac:dyDescent="0.2">
      <c r="G529" s="2"/>
      <c r="H529" s="2"/>
      <c r="I529" s="2"/>
    </row>
    <row r="530" spans="7:9" x14ac:dyDescent="0.2">
      <c r="G530" s="2"/>
      <c r="H530" s="2"/>
      <c r="I530" s="2"/>
    </row>
    <row r="531" spans="7:9" x14ac:dyDescent="0.2">
      <c r="G531" s="2"/>
      <c r="H531" s="2"/>
      <c r="I531" s="2"/>
    </row>
    <row r="532" spans="7:9" x14ac:dyDescent="0.2">
      <c r="G532" s="2"/>
      <c r="H532" s="2"/>
      <c r="I532" s="2"/>
    </row>
    <row r="533" spans="7:9" x14ac:dyDescent="0.2">
      <c r="G533" s="2"/>
      <c r="H533" s="2"/>
      <c r="I533" s="2"/>
    </row>
    <row r="534" spans="7:9" x14ac:dyDescent="0.2">
      <c r="G534" s="2"/>
      <c r="H534" s="2"/>
      <c r="I534" s="2"/>
    </row>
    <row r="535" spans="7:9" x14ac:dyDescent="0.2">
      <c r="G535" s="2"/>
      <c r="H535" s="2"/>
      <c r="I535" s="2"/>
    </row>
    <row r="536" spans="7:9" x14ac:dyDescent="0.2">
      <c r="G536" s="2"/>
      <c r="H536" s="2"/>
      <c r="I536" s="2"/>
    </row>
    <row r="537" spans="7:9" x14ac:dyDescent="0.2">
      <c r="G537" s="2"/>
      <c r="H537" s="2"/>
      <c r="I537" s="2"/>
    </row>
    <row r="538" spans="7:9" x14ac:dyDescent="0.2">
      <c r="G538" s="2"/>
      <c r="H538" s="2"/>
      <c r="I538" s="2"/>
    </row>
    <row r="539" spans="7:9" x14ac:dyDescent="0.2">
      <c r="G539" s="2"/>
      <c r="H539" s="2"/>
      <c r="I539" s="2"/>
    </row>
    <row r="540" spans="7:9" x14ac:dyDescent="0.2">
      <c r="G540" s="2"/>
      <c r="H540" s="2"/>
      <c r="I540" s="2"/>
    </row>
    <row r="541" spans="7:9" x14ac:dyDescent="0.2">
      <c r="G541" s="2"/>
      <c r="H541" s="2"/>
      <c r="I541" s="2"/>
    </row>
    <row r="542" spans="7:9" x14ac:dyDescent="0.2">
      <c r="G542" s="2"/>
      <c r="H542" s="2"/>
      <c r="I542" s="2"/>
    </row>
    <row r="543" spans="7:9" x14ac:dyDescent="0.2">
      <c r="G543" s="2"/>
      <c r="H543" s="2"/>
      <c r="I543" s="2"/>
    </row>
    <row r="544" spans="7:9" x14ac:dyDescent="0.2">
      <c r="G544" s="2"/>
      <c r="H544" s="2"/>
      <c r="I544" s="2"/>
    </row>
    <row r="545" spans="7:9" x14ac:dyDescent="0.2">
      <c r="G545" s="2"/>
      <c r="H545" s="2"/>
      <c r="I545" s="2"/>
    </row>
    <row r="546" spans="7:9" x14ac:dyDescent="0.2">
      <c r="G546" s="2"/>
      <c r="H546" s="2"/>
      <c r="I546" s="2"/>
    </row>
    <row r="547" spans="7:9" x14ac:dyDescent="0.2">
      <c r="G547" s="2"/>
      <c r="H547" s="2"/>
      <c r="I547" s="2"/>
    </row>
    <row r="548" spans="7:9" x14ac:dyDescent="0.2">
      <c r="G548" s="2"/>
      <c r="H548" s="2"/>
      <c r="I548" s="2"/>
    </row>
    <row r="549" spans="7:9" x14ac:dyDescent="0.2">
      <c r="G549" s="2"/>
      <c r="H549" s="2"/>
      <c r="I549" s="2"/>
    </row>
    <row r="550" spans="7:9" x14ac:dyDescent="0.2">
      <c r="G550" s="2"/>
      <c r="H550" s="2"/>
      <c r="I550" s="2"/>
    </row>
    <row r="551" spans="7:9" x14ac:dyDescent="0.2">
      <c r="G551" s="2"/>
      <c r="H551" s="2"/>
      <c r="I551" s="2"/>
    </row>
    <row r="552" spans="7:9" x14ac:dyDescent="0.2">
      <c r="G552" s="2"/>
      <c r="H552" s="2"/>
      <c r="I552" s="2"/>
    </row>
    <row r="553" spans="7:9" x14ac:dyDescent="0.2">
      <c r="G553" s="2"/>
      <c r="H553" s="2"/>
      <c r="I553" s="2"/>
    </row>
    <row r="554" spans="7:9" x14ac:dyDescent="0.2">
      <c r="G554" s="2"/>
      <c r="H554" s="2"/>
      <c r="I554" s="2"/>
    </row>
    <row r="555" spans="7:9" x14ac:dyDescent="0.2">
      <c r="G555" s="2"/>
      <c r="H555" s="2"/>
      <c r="I555" s="2"/>
    </row>
    <row r="556" spans="7:9" x14ac:dyDescent="0.2">
      <c r="G556" s="2"/>
      <c r="H556" s="2"/>
      <c r="I556" s="2"/>
    </row>
    <row r="557" spans="7:9" x14ac:dyDescent="0.2">
      <c r="G557" s="2"/>
      <c r="H557" s="2"/>
      <c r="I557" s="2"/>
    </row>
    <row r="558" spans="7:9" x14ac:dyDescent="0.2">
      <c r="G558" s="2"/>
      <c r="H558" s="2"/>
      <c r="I558" s="2"/>
    </row>
    <row r="559" spans="7:9" x14ac:dyDescent="0.2">
      <c r="G559" s="2"/>
      <c r="H559" s="2"/>
      <c r="I559" s="2"/>
    </row>
    <row r="560" spans="7:9" x14ac:dyDescent="0.2">
      <c r="G560" s="2"/>
      <c r="H560" s="2"/>
      <c r="I560" s="2"/>
    </row>
    <row r="561" spans="7:9" x14ac:dyDescent="0.2">
      <c r="G561" s="2"/>
      <c r="H561" s="2"/>
      <c r="I561" s="2"/>
    </row>
    <row r="562" spans="7:9" x14ac:dyDescent="0.2">
      <c r="G562" s="2"/>
      <c r="H562" s="2"/>
      <c r="I562" s="2"/>
    </row>
    <row r="563" spans="7:9" x14ac:dyDescent="0.2">
      <c r="G563" s="2"/>
      <c r="H563" s="2"/>
      <c r="I563" s="2"/>
    </row>
    <row r="564" spans="7:9" x14ac:dyDescent="0.2">
      <c r="G564" s="2"/>
      <c r="H564" s="2"/>
      <c r="I564" s="2"/>
    </row>
    <row r="565" spans="7:9" x14ac:dyDescent="0.2">
      <c r="G565" s="2"/>
      <c r="H565" s="2"/>
      <c r="I565" s="2"/>
    </row>
    <row r="566" spans="7:9" x14ac:dyDescent="0.2">
      <c r="G566" s="2"/>
      <c r="H566" s="2"/>
      <c r="I566" s="2"/>
    </row>
    <row r="567" spans="7:9" x14ac:dyDescent="0.2">
      <c r="G567" s="2"/>
      <c r="H567" s="2"/>
      <c r="I567" s="2"/>
    </row>
    <row r="568" spans="7:9" x14ac:dyDescent="0.2">
      <c r="G568" s="2"/>
      <c r="H568" s="2"/>
      <c r="I568" s="2"/>
    </row>
    <row r="569" spans="7:9" x14ac:dyDescent="0.2">
      <c r="G569" s="2"/>
      <c r="H569" s="2"/>
      <c r="I569" s="2"/>
    </row>
    <row r="570" spans="7:9" x14ac:dyDescent="0.2">
      <c r="G570" s="2"/>
      <c r="H570" s="2"/>
      <c r="I570" s="2"/>
    </row>
    <row r="571" spans="7:9" x14ac:dyDescent="0.2">
      <c r="G571" s="2"/>
      <c r="H571" s="2"/>
      <c r="I571" s="2"/>
    </row>
    <row r="572" spans="7:9" x14ac:dyDescent="0.2">
      <c r="G572" s="2"/>
      <c r="H572" s="2"/>
      <c r="I572" s="2"/>
    </row>
    <row r="573" spans="7:9" x14ac:dyDescent="0.2">
      <c r="G573" s="2"/>
      <c r="H573" s="2"/>
      <c r="I573" s="2"/>
    </row>
    <row r="574" spans="7:9" x14ac:dyDescent="0.2">
      <c r="G574" s="2"/>
      <c r="H574" s="2"/>
      <c r="I574" s="2"/>
    </row>
    <row r="575" spans="7:9" x14ac:dyDescent="0.2">
      <c r="G575" s="2"/>
      <c r="H575" s="2"/>
      <c r="I575" s="2"/>
    </row>
    <row r="576" spans="7:9" x14ac:dyDescent="0.2">
      <c r="G576" s="2"/>
      <c r="H576" s="2"/>
      <c r="I576" s="2"/>
    </row>
    <row r="577" spans="7:9" x14ac:dyDescent="0.2">
      <c r="G577" s="2"/>
      <c r="H577" s="2"/>
      <c r="I577" s="2"/>
    </row>
    <row r="578" spans="7:9" x14ac:dyDescent="0.2">
      <c r="G578" s="2"/>
      <c r="H578" s="2"/>
      <c r="I578" s="2"/>
    </row>
    <row r="579" spans="7:9" x14ac:dyDescent="0.2">
      <c r="G579" s="2"/>
      <c r="H579" s="2"/>
      <c r="I579" s="2"/>
    </row>
    <row r="580" spans="7:9" x14ac:dyDescent="0.2">
      <c r="G580" s="2"/>
      <c r="H580" s="2"/>
      <c r="I580" s="2"/>
    </row>
    <row r="581" spans="7:9" x14ac:dyDescent="0.2">
      <c r="G581" s="2"/>
      <c r="H581" s="2"/>
      <c r="I581" s="2"/>
    </row>
    <row r="582" spans="7:9" x14ac:dyDescent="0.2">
      <c r="G582" s="2"/>
      <c r="H582" s="2"/>
      <c r="I582" s="2"/>
    </row>
    <row r="583" spans="7:9" x14ac:dyDescent="0.2">
      <c r="G583" s="2"/>
      <c r="H583" s="2"/>
      <c r="I583" s="2"/>
    </row>
    <row r="584" spans="7:9" x14ac:dyDescent="0.2">
      <c r="G584" s="2"/>
      <c r="H584" s="2"/>
      <c r="I584" s="2"/>
    </row>
    <row r="585" spans="7:9" x14ac:dyDescent="0.2">
      <c r="G585" s="2"/>
      <c r="H585" s="2"/>
      <c r="I585" s="2"/>
    </row>
    <row r="586" spans="7:9" x14ac:dyDescent="0.2">
      <c r="G586" s="2"/>
      <c r="H586" s="2"/>
      <c r="I586" s="2"/>
    </row>
    <row r="587" spans="7:9" x14ac:dyDescent="0.2">
      <c r="G587" s="2"/>
      <c r="H587" s="2"/>
      <c r="I587" s="2"/>
    </row>
    <row r="588" spans="7:9" x14ac:dyDescent="0.2">
      <c r="G588" s="2"/>
      <c r="H588" s="2"/>
      <c r="I588" s="2"/>
    </row>
    <row r="589" spans="7:9" x14ac:dyDescent="0.2">
      <c r="G589" s="2"/>
      <c r="H589" s="2"/>
      <c r="I589" s="2"/>
    </row>
    <row r="590" spans="7:9" x14ac:dyDescent="0.2">
      <c r="G590" s="2"/>
      <c r="H590" s="2"/>
      <c r="I590" s="2"/>
    </row>
    <row r="591" spans="7:9" x14ac:dyDescent="0.2">
      <c r="G591" s="2"/>
      <c r="H591" s="2"/>
      <c r="I591" s="2"/>
    </row>
    <row r="592" spans="7:9" x14ac:dyDescent="0.2">
      <c r="G592" s="2"/>
      <c r="H592" s="2"/>
      <c r="I592" s="2"/>
    </row>
    <row r="593" spans="7:9" x14ac:dyDescent="0.2">
      <c r="G593" s="2"/>
      <c r="H593" s="2"/>
      <c r="I593" s="2"/>
    </row>
    <row r="594" spans="7:9" x14ac:dyDescent="0.2">
      <c r="G594" s="2"/>
      <c r="H594" s="2"/>
      <c r="I594" s="2"/>
    </row>
    <row r="595" spans="7:9" x14ac:dyDescent="0.2">
      <c r="G595" s="2"/>
      <c r="H595" s="2"/>
      <c r="I595" s="2"/>
    </row>
    <row r="596" spans="7:9" x14ac:dyDescent="0.2">
      <c r="G596" s="2"/>
      <c r="H596" s="2"/>
      <c r="I596" s="2"/>
    </row>
    <row r="597" spans="7:9" x14ac:dyDescent="0.2">
      <c r="G597" s="2"/>
      <c r="H597" s="2"/>
      <c r="I597" s="2"/>
    </row>
    <row r="598" spans="7:9" x14ac:dyDescent="0.2">
      <c r="G598" s="2"/>
      <c r="H598" s="2"/>
      <c r="I598" s="2"/>
    </row>
    <row r="599" spans="7:9" x14ac:dyDescent="0.2">
      <c r="G599" s="2"/>
      <c r="H599" s="2"/>
      <c r="I599" s="2"/>
    </row>
    <row r="600" spans="7:9" x14ac:dyDescent="0.2">
      <c r="G600" s="2"/>
      <c r="H600" s="2"/>
      <c r="I600" s="2"/>
    </row>
    <row r="601" spans="7:9" x14ac:dyDescent="0.2">
      <c r="G601" s="2"/>
      <c r="H601" s="2"/>
      <c r="I601" s="2"/>
    </row>
    <row r="602" spans="7:9" x14ac:dyDescent="0.2">
      <c r="G602" s="2"/>
      <c r="H602" s="2"/>
      <c r="I602" s="2"/>
    </row>
    <row r="603" spans="7:9" x14ac:dyDescent="0.2">
      <c r="G603" s="2"/>
      <c r="H603" s="2"/>
      <c r="I603" s="2"/>
    </row>
    <row r="604" spans="7:9" x14ac:dyDescent="0.2">
      <c r="G604" s="2"/>
      <c r="H604" s="2"/>
      <c r="I604" s="2"/>
    </row>
    <row r="605" spans="7:9" x14ac:dyDescent="0.2">
      <c r="G605" s="2"/>
      <c r="H605" s="2"/>
      <c r="I605" s="2"/>
    </row>
    <row r="606" spans="7:9" x14ac:dyDescent="0.2">
      <c r="G606" s="2"/>
      <c r="H606" s="2"/>
      <c r="I606" s="2"/>
    </row>
    <row r="607" spans="7:9" x14ac:dyDescent="0.2">
      <c r="G607" s="2"/>
      <c r="H607" s="2"/>
      <c r="I607" s="2"/>
    </row>
    <row r="608" spans="7:9" x14ac:dyDescent="0.2">
      <c r="G608" s="2"/>
      <c r="H608" s="2"/>
      <c r="I608" s="2"/>
    </row>
    <row r="609" spans="7:9" x14ac:dyDescent="0.2">
      <c r="G609" s="2"/>
      <c r="H609" s="2"/>
      <c r="I609" s="2"/>
    </row>
    <row r="610" spans="7:9" x14ac:dyDescent="0.2">
      <c r="G610" s="2"/>
      <c r="H610" s="2"/>
      <c r="I610" s="2"/>
    </row>
    <row r="611" spans="7:9" x14ac:dyDescent="0.2">
      <c r="G611" s="2"/>
      <c r="H611" s="2"/>
      <c r="I611" s="2"/>
    </row>
    <row r="612" spans="7:9" x14ac:dyDescent="0.2">
      <c r="G612" s="2"/>
      <c r="H612" s="2"/>
      <c r="I612" s="2"/>
    </row>
    <row r="613" spans="7:9" x14ac:dyDescent="0.2">
      <c r="G613" s="2"/>
      <c r="H613" s="2"/>
      <c r="I613" s="2"/>
    </row>
    <row r="614" spans="7:9" x14ac:dyDescent="0.2">
      <c r="G614" s="2"/>
      <c r="H614" s="2"/>
      <c r="I614" s="2"/>
    </row>
    <row r="615" spans="7:9" x14ac:dyDescent="0.2">
      <c r="G615" s="2"/>
      <c r="H615" s="2"/>
      <c r="I615" s="2"/>
    </row>
    <row r="616" spans="7:9" x14ac:dyDescent="0.2">
      <c r="G616" s="2"/>
      <c r="H616" s="2"/>
      <c r="I616" s="2"/>
    </row>
    <row r="617" spans="7:9" x14ac:dyDescent="0.2">
      <c r="G617" s="2"/>
      <c r="H617" s="2"/>
      <c r="I617" s="2"/>
    </row>
    <row r="618" spans="7:9" x14ac:dyDescent="0.2">
      <c r="G618" s="2"/>
      <c r="H618" s="2"/>
      <c r="I618" s="2"/>
    </row>
    <row r="619" spans="7:9" x14ac:dyDescent="0.2">
      <c r="G619" s="2"/>
      <c r="H619" s="2"/>
      <c r="I619" s="2"/>
    </row>
    <row r="620" spans="7:9" x14ac:dyDescent="0.2">
      <c r="G620" s="2"/>
      <c r="H620" s="2"/>
      <c r="I620" s="2"/>
    </row>
    <row r="621" spans="7:9" x14ac:dyDescent="0.2">
      <c r="G621" s="2"/>
      <c r="H621" s="2"/>
      <c r="I621" s="2"/>
    </row>
    <row r="622" spans="7:9" x14ac:dyDescent="0.2">
      <c r="G622" s="2"/>
      <c r="H622" s="2"/>
      <c r="I622" s="2"/>
    </row>
    <row r="623" spans="7:9" x14ac:dyDescent="0.2">
      <c r="G623" s="2"/>
      <c r="H623" s="2"/>
      <c r="I623" s="2"/>
    </row>
    <row r="624" spans="7:9" x14ac:dyDescent="0.2">
      <c r="G624" s="2"/>
      <c r="H624" s="2"/>
      <c r="I624" s="2"/>
    </row>
    <row r="625" spans="7:9" x14ac:dyDescent="0.2">
      <c r="G625" s="2"/>
      <c r="H625" s="2"/>
      <c r="I625" s="2"/>
    </row>
    <row r="626" spans="7:9" x14ac:dyDescent="0.2">
      <c r="G626" s="2"/>
      <c r="H626" s="2"/>
      <c r="I626" s="2"/>
    </row>
    <row r="627" spans="7:9" x14ac:dyDescent="0.2">
      <c r="G627" s="2"/>
      <c r="H627" s="2"/>
      <c r="I627" s="2"/>
    </row>
    <row r="628" spans="7:9" x14ac:dyDescent="0.2">
      <c r="G628" s="2"/>
      <c r="H628" s="2"/>
      <c r="I628" s="2"/>
    </row>
    <row r="629" spans="7:9" x14ac:dyDescent="0.2">
      <c r="G629" s="2"/>
      <c r="H629" s="2"/>
      <c r="I629" s="2"/>
    </row>
    <row r="630" spans="7:9" x14ac:dyDescent="0.2">
      <c r="G630" s="2"/>
      <c r="H630" s="2"/>
      <c r="I630" s="2"/>
    </row>
    <row r="631" spans="7:9" x14ac:dyDescent="0.2">
      <c r="G631" s="2"/>
      <c r="H631" s="2"/>
      <c r="I631" s="2"/>
    </row>
    <row r="632" spans="7:9" x14ac:dyDescent="0.2">
      <c r="G632" s="2"/>
      <c r="H632" s="2"/>
      <c r="I632" s="2"/>
    </row>
    <row r="633" spans="7:9" x14ac:dyDescent="0.2">
      <c r="G633" s="2"/>
      <c r="H633" s="2"/>
      <c r="I633" s="2"/>
    </row>
    <row r="634" spans="7:9" x14ac:dyDescent="0.2">
      <c r="G634" s="2"/>
      <c r="H634" s="2"/>
      <c r="I634" s="2"/>
    </row>
    <row r="635" spans="7:9" x14ac:dyDescent="0.2">
      <c r="G635" s="2"/>
      <c r="H635" s="2"/>
      <c r="I635" s="2"/>
    </row>
    <row r="636" spans="7:9" x14ac:dyDescent="0.2">
      <c r="G636" s="2"/>
      <c r="H636" s="2"/>
      <c r="I636" s="2"/>
    </row>
    <row r="637" spans="7:9" x14ac:dyDescent="0.2">
      <c r="G637" s="2"/>
      <c r="H637" s="2"/>
      <c r="I637" s="2"/>
    </row>
    <row r="638" spans="7:9" x14ac:dyDescent="0.2">
      <c r="G638" s="2"/>
      <c r="H638" s="2"/>
      <c r="I638" s="2"/>
    </row>
    <row r="639" spans="7:9" x14ac:dyDescent="0.2">
      <c r="G639" s="2"/>
      <c r="H639" s="2"/>
      <c r="I639" s="2"/>
    </row>
    <row r="640" spans="7:9" x14ac:dyDescent="0.2">
      <c r="G640" s="2"/>
      <c r="H640" s="2"/>
      <c r="I640" s="2"/>
    </row>
    <row r="641" spans="7:9" x14ac:dyDescent="0.2">
      <c r="G641" s="2"/>
      <c r="H641" s="2"/>
      <c r="I641" s="2"/>
    </row>
    <row r="642" spans="7:9" x14ac:dyDescent="0.2">
      <c r="G642" s="2"/>
      <c r="H642" s="2"/>
      <c r="I642" s="2"/>
    </row>
    <row r="643" spans="7:9" x14ac:dyDescent="0.2">
      <c r="G643" s="2"/>
      <c r="H643" s="2"/>
      <c r="I643" s="2"/>
    </row>
    <row r="644" spans="7:9" x14ac:dyDescent="0.2">
      <c r="G644" s="2"/>
      <c r="H644" s="2"/>
      <c r="I644" s="2"/>
    </row>
    <row r="645" spans="7:9" x14ac:dyDescent="0.2">
      <c r="G645" s="2"/>
      <c r="H645" s="2"/>
      <c r="I645" s="2"/>
    </row>
    <row r="646" spans="7:9" x14ac:dyDescent="0.2">
      <c r="G646" s="2"/>
      <c r="H646" s="2"/>
      <c r="I646" s="2"/>
    </row>
    <row r="647" spans="7:9" x14ac:dyDescent="0.2">
      <c r="G647" s="2"/>
      <c r="H647" s="2"/>
      <c r="I647" s="2"/>
    </row>
    <row r="648" spans="7:9" x14ac:dyDescent="0.2">
      <c r="G648" s="2"/>
      <c r="H648" s="2"/>
      <c r="I648" s="2"/>
    </row>
    <row r="649" spans="7:9" x14ac:dyDescent="0.2">
      <c r="G649" s="2"/>
      <c r="H649" s="2"/>
      <c r="I649" s="2"/>
    </row>
    <row r="650" spans="7:9" x14ac:dyDescent="0.2">
      <c r="G650" s="2"/>
      <c r="H650" s="2"/>
      <c r="I650" s="2"/>
    </row>
    <row r="651" spans="7:9" x14ac:dyDescent="0.2">
      <c r="G651" s="2"/>
      <c r="H651" s="2"/>
      <c r="I651" s="2"/>
    </row>
    <row r="652" spans="7:9" x14ac:dyDescent="0.2">
      <c r="G652" s="2"/>
      <c r="H652" s="2"/>
      <c r="I652" s="2"/>
    </row>
    <row r="653" spans="7:9" x14ac:dyDescent="0.2">
      <c r="G653" s="2"/>
      <c r="H653" s="2"/>
      <c r="I653" s="2"/>
    </row>
    <row r="654" spans="7:9" x14ac:dyDescent="0.2">
      <c r="G654" s="2"/>
      <c r="H654" s="2"/>
      <c r="I654" s="2"/>
    </row>
    <row r="655" spans="7:9" x14ac:dyDescent="0.2">
      <c r="G655" s="2"/>
      <c r="H655" s="2"/>
      <c r="I655" s="2"/>
    </row>
    <row r="656" spans="7:9" x14ac:dyDescent="0.2">
      <c r="G656" s="2"/>
      <c r="H656" s="2"/>
      <c r="I656" s="2"/>
    </row>
    <row r="657" spans="7:9" x14ac:dyDescent="0.2">
      <c r="G657" s="2"/>
      <c r="H657" s="2"/>
      <c r="I657" s="2"/>
    </row>
    <row r="658" spans="7:9" x14ac:dyDescent="0.2">
      <c r="G658" s="2"/>
      <c r="H658" s="2"/>
      <c r="I658" s="2"/>
    </row>
    <row r="659" spans="7:9" x14ac:dyDescent="0.2">
      <c r="G659" s="2"/>
      <c r="H659" s="2"/>
      <c r="I659" s="2"/>
    </row>
    <row r="660" spans="7:9" x14ac:dyDescent="0.2">
      <c r="G660" s="2"/>
      <c r="H660" s="2"/>
      <c r="I660" s="2"/>
    </row>
    <row r="661" spans="7:9" x14ac:dyDescent="0.2">
      <c r="G661" s="2"/>
      <c r="H661" s="2"/>
      <c r="I661" s="2"/>
    </row>
    <row r="662" spans="7:9" x14ac:dyDescent="0.2">
      <c r="G662" s="2"/>
      <c r="H662" s="2"/>
      <c r="I662" s="2"/>
    </row>
    <row r="663" spans="7:9" x14ac:dyDescent="0.2">
      <c r="G663" s="2"/>
      <c r="H663" s="2"/>
      <c r="I663" s="2"/>
    </row>
    <row r="664" spans="7:9" x14ac:dyDescent="0.2">
      <c r="G664" s="2"/>
      <c r="H664" s="2"/>
      <c r="I664" s="2"/>
    </row>
    <row r="665" spans="7:9" x14ac:dyDescent="0.2">
      <c r="G665" s="2"/>
      <c r="H665" s="2"/>
      <c r="I665" s="2"/>
    </row>
    <row r="666" spans="7:9" x14ac:dyDescent="0.2">
      <c r="G666" s="2"/>
      <c r="H666" s="2"/>
      <c r="I666" s="2"/>
    </row>
    <row r="667" spans="7:9" x14ac:dyDescent="0.2">
      <c r="G667" s="2"/>
      <c r="H667" s="2"/>
      <c r="I667" s="2"/>
    </row>
    <row r="668" spans="7:9" x14ac:dyDescent="0.2">
      <c r="G668" s="2"/>
      <c r="H668" s="2"/>
      <c r="I668" s="2"/>
    </row>
    <row r="669" spans="7:9" x14ac:dyDescent="0.2">
      <c r="G669" s="2"/>
      <c r="H669" s="2"/>
      <c r="I669" s="2"/>
    </row>
    <row r="670" spans="7:9" x14ac:dyDescent="0.2">
      <c r="G670" s="2"/>
      <c r="H670" s="2"/>
      <c r="I670" s="2"/>
    </row>
    <row r="671" spans="7:9" x14ac:dyDescent="0.2">
      <c r="G671" s="2"/>
      <c r="H671" s="2"/>
      <c r="I671" s="2"/>
    </row>
    <row r="672" spans="7:9" x14ac:dyDescent="0.2">
      <c r="G672" s="2"/>
      <c r="H672" s="2"/>
      <c r="I672" s="2"/>
    </row>
    <row r="673" spans="7:9" x14ac:dyDescent="0.2">
      <c r="G673" s="2"/>
      <c r="H673" s="2"/>
      <c r="I673" s="2"/>
    </row>
    <row r="674" spans="7:9" x14ac:dyDescent="0.2">
      <c r="G674" s="2"/>
      <c r="H674" s="2"/>
      <c r="I674" s="2"/>
    </row>
    <row r="675" spans="7:9" x14ac:dyDescent="0.2">
      <c r="G675" s="2"/>
      <c r="H675" s="2"/>
      <c r="I675" s="2"/>
    </row>
    <row r="676" spans="7:9" x14ac:dyDescent="0.2">
      <c r="G676" s="2"/>
      <c r="H676" s="2"/>
      <c r="I676" s="2"/>
    </row>
    <row r="677" spans="7:9" x14ac:dyDescent="0.2">
      <c r="G677" s="2"/>
      <c r="H677" s="2"/>
      <c r="I677" s="2"/>
    </row>
    <row r="678" spans="7:9" x14ac:dyDescent="0.2">
      <c r="G678" s="2"/>
      <c r="H678" s="2"/>
      <c r="I678" s="2"/>
    </row>
    <row r="679" spans="7:9" x14ac:dyDescent="0.2">
      <c r="G679" s="2"/>
      <c r="H679" s="2"/>
      <c r="I679" s="2"/>
    </row>
    <row r="680" spans="7:9" x14ac:dyDescent="0.2">
      <c r="G680" s="2"/>
      <c r="H680" s="2"/>
      <c r="I680" s="2"/>
    </row>
    <row r="681" spans="7:9" x14ac:dyDescent="0.2">
      <c r="G681" s="2"/>
      <c r="H681" s="2"/>
      <c r="I681" s="2"/>
    </row>
    <row r="682" spans="7:9" x14ac:dyDescent="0.2">
      <c r="G682" s="2"/>
      <c r="H682" s="2"/>
      <c r="I682" s="2"/>
    </row>
    <row r="683" spans="7:9" x14ac:dyDescent="0.2">
      <c r="G683" s="2"/>
      <c r="H683" s="2"/>
      <c r="I683" s="2"/>
    </row>
    <row r="684" spans="7:9" x14ac:dyDescent="0.2">
      <c r="G684" s="2"/>
      <c r="H684" s="2"/>
      <c r="I684" s="2"/>
    </row>
    <row r="685" spans="7:9" x14ac:dyDescent="0.2">
      <c r="G685" s="2"/>
      <c r="H685" s="2"/>
      <c r="I685" s="2"/>
    </row>
    <row r="686" spans="7:9" x14ac:dyDescent="0.2">
      <c r="G686" s="2"/>
      <c r="H686" s="2"/>
      <c r="I686" s="2"/>
    </row>
    <row r="687" spans="7:9" x14ac:dyDescent="0.2">
      <c r="G687" s="2"/>
      <c r="H687" s="2"/>
      <c r="I687" s="2"/>
    </row>
    <row r="688" spans="7:9" x14ac:dyDescent="0.2">
      <c r="G688" s="2"/>
      <c r="H688" s="2"/>
      <c r="I688" s="2"/>
    </row>
    <row r="689" spans="7:9" x14ac:dyDescent="0.2">
      <c r="G689" s="2"/>
      <c r="H689" s="2"/>
      <c r="I689" s="2"/>
    </row>
    <row r="690" spans="7:9" x14ac:dyDescent="0.2">
      <c r="G690" s="2"/>
      <c r="H690" s="2"/>
      <c r="I690" s="2"/>
    </row>
    <row r="691" spans="7:9" x14ac:dyDescent="0.2">
      <c r="G691" s="2"/>
      <c r="H691" s="2"/>
      <c r="I691" s="2"/>
    </row>
    <row r="692" spans="7:9" x14ac:dyDescent="0.2">
      <c r="G692" s="2"/>
      <c r="H692" s="2"/>
      <c r="I692" s="2"/>
    </row>
    <row r="693" spans="7:9" x14ac:dyDescent="0.2">
      <c r="G693" s="2"/>
      <c r="H693" s="2"/>
      <c r="I693" s="2"/>
    </row>
    <row r="694" spans="7:9" x14ac:dyDescent="0.2">
      <c r="G694" s="2"/>
      <c r="H694" s="2"/>
      <c r="I694" s="2"/>
    </row>
    <row r="695" spans="7:9" x14ac:dyDescent="0.2">
      <c r="G695" s="2"/>
      <c r="H695" s="2"/>
      <c r="I695" s="2"/>
    </row>
    <row r="696" spans="7:9" x14ac:dyDescent="0.2">
      <c r="G696" s="2"/>
      <c r="H696" s="2"/>
      <c r="I696" s="2"/>
    </row>
    <row r="697" spans="7:9" x14ac:dyDescent="0.2">
      <c r="G697" s="2"/>
      <c r="H697" s="2"/>
      <c r="I697" s="2"/>
    </row>
    <row r="698" spans="7:9" x14ac:dyDescent="0.2">
      <c r="G698" s="2"/>
      <c r="H698" s="2"/>
      <c r="I698" s="2"/>
    </row>
    <row r="699" spans="7:9" x14ac:dyDescent="0.2">
      <c r="G699" s="2"/>
      <c r="H699" s="2"/>
      <c r="I699" s="2"/>
    </row>
    <row r="700" spans="7:9" x14ac:dyDescent="0.2">
      <c r="G700" s="2"/>
      <c r="H700" s="2"/>
      <c r="I700" s="2"/>
    </row>
    <row r="701" spans="7:9" x14ac:dyDescent="0.2">
      <c r="G701" s="2"/>
      <c r="H701" s="2"/>
      <c r="I701" s="2"/>
    </row>
    <row r="702" spans="7:9" x14ac:dyDescent="0.2">
      <c r="G702" s="2"/>
      <c r="H702" s="2"/>
      <c r="I702" s="2"/>
    </row>
    <row r="703" spans="7:9" x14ac:dyDescent="0.2">
      <c r="G703" s="2"/>
      <c r="H703" s="2"/>
      <c r="I703" s="2"/>
    </row>
    <row r="704" spans="7:9" x14ac:dyDescent="0.2">
      <c r="G704" s="2"/>
      <c r="H704" s="2"/>
      <c r="I704" s="2"/>
    </row>
    <row r="705" spans="7:9" x14ac:dyDescent="0.2">
      <c r="G705" s="2"/>
      <c r="H705" s="2"/>
      <c r="I705" s="2"/>
    </row>
    <row r="706" spans="7:9" x14ac:dyDescent="0.2">
      <c r="G706" s="2"/>
      <c r="H706" s="2"/>
      <c r="I706" s="2"/>
    </row>
    <row r="707" spans="7:9" x14ac:dyDescent="0.2">
      <c r="G707" s="2"/>
      <c r="H707" s="2"/>
      <c r="I707" s="2"/>
    </row>
    <row r="708" spans="7:9" x14ac:dyDescent="0.2">
      <c r="G708" s="2"/>
      <c r="H708" s="2"/>
      <c r="I708" s="2"/>
    </row>
    <row r="709" spans="7:9" x14ac:dyDescent="0.2">
      <c r="G709" s="2"/>
      <c r="H709" s="2"/>
      <c r="I709" s="2"/>
    </row>
    <row r="710" spans="7:9" x14ac:dyDescent="0.2">
      <c r="G710" s="2"/>
      <c r="H710" s="2"/>
      <c r="I710" s="2"/>
    </row>
    <row r="711" spans="7:9" x14ac:dyDescent="0.2">
      <c r="G711" s="2"/>
      <c r="H711" s="2"/>
      <c r="I711" s="2"/>
    </row>
    <row r="712" spans="7:9" x14ac:dyDescent="0.2">
      <c r="G712" s="2"/>
      <c r="H712" s="2"/>
      <c r="I712" s="2"/>
    </row>
    <row r="713" spans="7:9" x14ac:dyDescent="0.2">
      <c r="G713" s="2"/>
      <c r="H713" s="2"/>
      <c r="I713" s="2"/>
    </row>
    <row r="714" spans="7:9" x14ac:dyDescent="0.2">
      <c r="G714" s="2"/>
      <c r="H714" s="2"/>
      <c r="I714" s="2"/>
    </row>
    <row r="715" spans="7:9" x14ac:dyDescent="0.2">
      <c r="G715" s="2"/>
      <c r="H715" s="2"/>
      <c r="I715" s="2"/>
    </row>
    <row r="716" spans="7:9" x14ac:dyDescent="0.2">
      <c r="G716" s="2"/>
      <c r="H716" s="2"/>
      <c r="I716" s="2"/>
    </row>
    <row r="717" spans="7:9" x14ac:dyDescent="0.2">
      <c r="G717" s="2"/>
      <c r="H717" s="2"/>
      <c r="I717" s="2"/>
    </row>
    <row r="718" spans="7:9" x14ac:dyDescent="0.2">
      <c r="G718" s="2"/>
      <c r="H718" s="2"/>
      <c r="I718" s="2"/>
    </row>
    <row r="719" spans="7:9" x14ac:dyDescent="0.2">
      <c r="G719" s="2"/>
      <c r="H719" s="2"/>
      <c r="I719" s="2"/>
    </row>
    <row r="720" spans="7:9" x14ac:dyDescent="0.2">
      <c r="G720" s="2"/>
      <c r="H720" s="2"/>
      <c r="I720" s="2"/>
    </row>
    <row r="721" spans="7:9" x14ac:dyDescent="0.2">
      <c r="G721" s="2"/>
      <c r="H721" s="2"/>
      <c r="I721" s="2"/>
    </row>
    <row r="722" spans="7:9" x14ac:dyDescent="0.2">
      <c r="G722" s="2"/>
      <c r="H722" s="2"/>
      <c r="I722" s="2"/>
    </row>
    <row r="723" spans="7:9" x14ac:dyDescent="0.2">
      <c r="G723" s="2"/>
      <c r="H723" s="2"/>
      <c r="I723" s="2"/>
    </row>
    <row r="724" spans="7:9" x14ac:dyDescent="0.2">
      <c r="G724" s="2"/>
      <c r="H724" s="2"/>
      <c r="I724" s="2"/>
    </row>
    <row r="725" spans="7:9" x14ac:dyDescent="0.2">
      <c r="G725" s="2"/>
      <c r="H725" s="2"/>
      <c r="I725" s="2"/>
    </row>
    <row r="726" spans="7:9" x14ac:dyDescent="0.2">
      <c r="G726" s="2"/>
      <c r="H726" s="2"/>
      <c r="I726" s="2"/>
    </row>
    <row r="727" spans="7:9" x14ac:dyDescent="0.2">
      <c r="G727" s="2"/>
      <c r="H727" s="2"/>
      <c r="I727" s="2"/>
    </row>
    <row r="728" spans="7:9" x14ac:dyDescent="0.2">
      <c r="G728" s="2"/>
      <c r="H728" s="2"/>
      <c r="I728" s="2"/>
    </row>
    <row r="729" spans="7:9" x14ac:dyDescent="0.2">
      <c r="G729" s="2"/>
      <c r="H729" s="2"/>
      <c r="I729" s="2"/>
    </row>
    <row r="730" spans="7:9" x14ac:dyDescent="0.2">
      <c r="G730" s="2"/>
      <c r="H730" s="2"/>
      <c r="I730" s="2"/>
    </row>
    <row r="731" spans="7:9" x14ac:dyDescent="0.2">
      <c r="G731" s="2"/>
      <c r="H731" s="2"/>
      <c r="I731" s="2"/>
    </row>
    <row r="732" spans="7:9" x14ac:dyDescent="0.2">
      <c r="G732" s="2"/>
      <c r="H732" s="2"/>
      <c r="I732" s="2"/>
    </row>
    <row r="733" spans="7:9" x14ac:dyDescent="0.2">
      <c r="G733" s="2"/>
      <c r="H733" s="2"/>
      <c r="I733" s="2"/>
    </row>
    <row r="734" spans="7:9" x14ac:dyDescent="0.2">
      <c r="G734" s="2"/>
      <c r="H734" s="2"/>
      <c r="I734" s="2"/>
    </row>
    <row r="735" spans="7:9" x14ac:dyDescent="0.2">
      <c r="G735" s="2"/>
      <c r="H735" s="2"/>
      <c r="I735" s="2"/>
    </row>
    <row r="736" spans="7:9" x14ac:dyDescent="0.2">
      <c r="G736" s="2"/>
      <c r="H736" s="2"/>
      <c r="I736" s="2"/>
    </row>
    <row r="737" spans="7:9" x14ac:dyDescent="0.2">
      <c r="G737" s="2"/>
      <c r="H737" s="2"/>
      <c r="I737" s="2"/>
    </row>
    <row r="738" spans="7:9" x14ac:dyDescent="0.2">
      <c r="G738" s="2"/>
      <c r="H738" s="2"/>
      <c r="I738" s="2"/>
    </row>
    <row r="739" spans="7:9" x14ac:dyDescent="0.2">
      <c r="G739" s="2"/>
      <c r="H739" s="2"/>
      <c r="I739" s="2"/>
    </row>
    <row r="740" spans="7:9" x14ac:dyDescent="0.2">
      <c r="G740" s="2"/>
      <c r="H740" s="2"/>
      <c r="I740" s="2"/>
    </row>
    <row r="741" spans="7:9" x14ac:dyDescent="0.2">
      <c r="G741" s="2"/>
      <c r="H741" s="2"/>
      <c r="I741" s="2"/>
    </row>
    <row r="742" spans="7:9" x14ac:dyDescent="0.2">
      <c r="G742" s="2"/>
      <c r="H742" s="2"/>
      <c r="I742" s="2"/>
    </row>
    <row r="743" spans="7:9" x14ac:dyDescent="0.2">
      <c r="G743" s="2"/>
      <c r="H743" s="2"/>
      <c r="I743" s="2"/>
    </row>
    <row r="744" spans="7:9" x14ac:dyDescent="0.2">
      <c r="G744" s="2"/>
      <c r="H744" s="2"/>
      <c r="I744" s="2"/>
    </row>
    <row r="745" spans="7:9" x14ac:dyDescent="0.2">
      <c r="G745" s="2"/>
      <c r="H745" s="2"/>
      <c r="I745" s="2"/>
    </row>
    <row r="746" spans="7:9" x14ac:dyDescent="0.2">
      <c r="G746" s="2"/>
      <c r="H746" s="2"/>
      <c r="I746" s="2"/>
    </row>
    <row r="747" spans="7:9" x14ac:dyDescent="0.2">
      <c r="G747" s="2"/>
      <c r="H747" s="2"/>
      <c r="I747" s="2"/>
    </row>
    <row r="748" spans="7:9" x14ac:dyDescent="0.2">
      <c r="G748" s="2"/>
      <c r="H748" s="2"/>
      <c r="I748" s="2"/>
    </row>
    <row r="749" spans="7:9" x14ac:dyDescent="0.2">
      <c r="G749" s="2"/>
      <c r="H749" s="2"/>
      <c r="I749" s="2"/>
    </row>
    <row r="750" spans="7:9" x14ac:dyDescent="0.2">
      <c r="G750" s="2"/>
      <c r="H750" s="2"/>
      <c r="I750" s="2"/>
    </row>
    <row r="751" spans="7:9" x14ac:dyDescent="0.2">
      <c r="G751" s="2"/>
      <c r="H751" s="2"/>
      <c r="I751" s="2"/>
    </row>
    <row r="752" spans="7:9" x14ac:dyDescent="0.2">
      <c r="G752" s="2"/>
      <c r="H752" s="2"/>
      <c r="I752" s="2"/>
    </row>
    <row r="753" spans="7:9" x14ac:dyDescent="0.2">
      <c r="G753" s="2"/>
      <c r="H753" s="2"/>
      <c r="I753" s="2"/>
    </row>
    <row r="754" spans="7:9" x14ac:dyDescent="0.2">
      <c r="G754" s="2"/>
      <c r="H754" s="2"/>
      <c r="I754" s="2"/>
    </row>
    <row r="755" spans="7:9" x14ac:dyDescent="0.2">
      <c r="G755" s="2"/>
      <c r="H755" s="2"/>
      <c r="I755" s="2"/>
    </row>
    <row r="756" spans="7:9" x14ac:dyDescent="0.2">
      <c r="G756" s="2"/>
      <c r="H756" s="2"/>
      <c r="I756" s="2"/>
    </row>
    <row r="757" spans="7:9" x14ac:dyDescent="0.2">
      <c r="G757" s="2"/>
      <c r="H757" s="2"/>
      <c r="I757" s="2"/>
    </row>
    <row r="758" spans="7:9" x14ac:dyDescent="0.2">
      <c r="G758" s="2"/>
      <c r="H758" s="2"/>
      <c r="I758" s="2"/>
    </row>
    <row r="759" spans="7:9" x14ac:dyDescent="0.2">
      <c r="G759" s="2"/>
      <c r="H759" s="2"/>
      <c r="I759" s="2"/>
    </row>
    <row r="760" spans="7:9" x14ac:dyDescent="0.2">
      <c r="G760" s="2"/>
      <c r="H760" s="2"/>
      <c r="I760" s="2"/>
    </row>
    <row r="761" spans="7:9" x14ac:dyDescent="0.2">
      <c r="G761" s="2"/>
      <c r="H761" s="2"/>
      <c r="I761" s="2"/>
    </row>
    <row r="762" spans="7:9" x14ac:dyDescent="0.2">
      <c r="G762" s="2"/>
      <c r="H762" s="2"/>
      <c r="I762" s="2"/>
    </row>
    <row r="763" spans="7:9" x14ac:dyDescent="0.2">
      <c r="G763" s="2"/>
      <c r="H763" s="2"/>
      <c r="I763" s="2"/>
    </row>
    <row r="764" spans="7:9" x14ac:dyDescent="0.2">
      <c r="G764" s="2"/>
      <c r="H764" s="2"/>
      <c r="I764" s="2"/>
    </row>
    <row r="765" spans="7:9" x14ac:dyDescent="0.2">
      <c r="G765" s="2"/>
      <c r="H765" s="2"/>
      <c r="I765" s="2"/>
    </row>
    <row r="766" spans="7:9" x14ac:dyDescent="0.2">
      <c r="G766" s="2"/>
      <c r="H766" s="2"/>
      <c r="I766" s="2"/>
    </row>
    <row r="767" spans="7:9" x14ac:dyDescent="0.2">
      <c r="G767" s="2"/>
      <c r="H767" s="2"/>
      <c r="I767" s="2"/>
    </row>
    <row r="768" spans="7:9" x14ac:dyDescent="0.2">
      <c r="G768" s="2"/>
      <c r="H768" s="2"/>
      <c r="I768" s="2"/>
    </row>
    <row r="769" spans="7:9" x14ac:dyDescent="0.2">
      <c r="G769" s="2"/>
      <c r="H769" s="2"/>
      <c r="I769" s="2"/>
    </row>
    <row r="770" spans="7:9" x14ac:dyDescent="0.2">
      <c r="G770" s="2"/>
      <c r="H770" s="2"/>
      <c r="I770" s="2"/>
    </row>
    <row r="771" spans="7:9" x14ac:dyDescent="0.2">
      <c r="G771" s="2"/>
      <c r="H771" s="2"/>
      <c r="I771" s="2"/>
    </row>
    <row r="772" spans="7:9" x14ac:dyDescent="0.2">
      <c r="G772" s="2"/>
      <c r="H772" s="2"/>
      <c r="I772" s="2"/>
    </row>
    <row r="773" spans="7:9" x14ac:dyDescent="0.2">
      <c r="G773" s="2"/>
      <c r="H773" s="2"/>
      <c r="I773" s="2"/>
    </row>
    <row r="774" spans="7:9" x14ac:dyDescent="0.2">
      <c r="G774" s="2"/>
      <c r="H774" s="2"/>
      <c r="I774" s="2"/>
    </row>
    <row r="775" spans="7:9" x14ac:dyDescent="0.2">
      <c r="G775" s="2"/>
      <c r="H775" s="2"/>
      <c r="I775" s="2"/>
    </row>
    <row r="776" spans="7:9" x14ac:dyDescent="0.2">
      <c r="G776" s="2"/>
      <c r="H776" s="2"/>
      <c r="I776" s="2"/>
    </row>
    <row r="777" spans="7:9" x14ac:dyDescent="0.2">
      <c r="G777" s="2"/>
      <c r="H777" s="2"/>
      <c r="I777" s="2"/>
    </row>
    <row r="778" spans="7:9" x14ac:dyDescent="0.2">
      <c r="G778" s="2"/>
      <c r="H778" s="2"/>
      <c r="I778" s="2"/>
    </row>
    <row r="779" spans="7:9" x14ac:dyDescent="0.2">
      <c r="G779" s="2"/>
      <c r="H779" s="2"/>
      <c r="I779" s="2"/>
    </row>
    <row r="780" spans="7:9" x14ac:dyDescent="0.2">
      <c r="G780" s="2"/>
      <c r="H780" s="2"/>
      <c r="I780" s="2"/>
    </row>
    <row r="781" spans="7:9" x14ac:dyDescent="0.2">
      <c r="G781" s="2"/>
      <c r="H781" s="2"/>
      <c r="I781" s="2"/>
    </row>
    <row r="782" spans="7:9" x14ac:dyDescent="0.2">
      <c r="G782" s="2"/>
      <c r="H782" s="2"/>
      <c r="I782" s="2"/>
    </row>
    <row r="783" spans="7:9" x14ac:dyDescent="0.2">
      <c r="G783" s="2"/>
      <c r="H783" s="2"/>
      <c r="I783" s="2"/>
    </row>
    <row r="784" spans="7:9" x14ac:dyDescent="0.2">
      <c r="G784" s="2"/>
      <c r="H784" s="2"/>
      <c r="I784" s="2"/>
    </row>
    <row r="785" spans="7:9" x14ac:dyDescent="0.2">
      <c r="G785" s="2"/>
      <c r="H785" s="2"/>
      <c r="I785" s="2"/>
    </row>
    <row r="786" spans="7:9" x14ac:dyDescent="0.2">
      <c r="G786" s="2"/>
      <c r="H786" s="2"/>
      <c r="I786" s="2"/>
    </row>
    <row r="787" spans="7:9" x14ac:dyDescent="0.2">
      <c r="G787" s="2"/>
      <c r="H787" s="2"/>
      <c r="I787" s="2"/>
    </row>
    <row r="788" spans="7:9" x14ac:dyDescent="0.2">
      <c r="G788" s="2"/>
      <c r="H788" s="2"/>
      <c r="I788" s="2"/>
    </row>
    <row r="789" spans="7:9" x14ac:dyDescent="0.2">
      <c r="G789" s="2"/>
      <c r="H789" s="2"/>
      <c r="I789" s="2"/>
    </row>
    <row r="790" spans="7:9" x14ac:dyDescent="0.2">
      <c r="G790" s="2"/>
      <c r="H790" s="2"/>
      <c r="I790" s="2"/>
    </row>
    <row r="791" spans="7:9" x14ac:dyDescent="0.2">
      <c r="G791" s="2"/>
      <c r="H791" s="2"/>
      <c r="I791" s="2"/>
    </row>
    <row r="792" spans="7:9" x14ac:dyDescent="0.2">
      <c r="G792" s="2"/>
      <c r="H792" s="2"/>
      <c r="I792" s="2"/>
    </row>
    <row r="793" spans="7:9" x14ac:dyDescent="0.2">
      <c r="G793" s="2"/>
      <c r="H793" s="2"/>
      <c r="I793" s="2"/>
    </row>
    <row r="794" spans="7:9" x14ac:dyDescent="0.2">
      <c r="G794" s="2"/>
      <c r="H794" s="2"/>
      <c r="I794" s="2"/>
    </row>
    <row r="795" spans="7:9" x14ac:dyDescent="0.2">
      <c r="G795" s="2"/>
      <c r="H795" s="2"/>
      <c r="I795" s="2"/>
    </row>
    <row r="796" spans="7:9" x14ac:dyDescent="0.2">
      <c r="G796" s="2"/>
      <c r="H796" s="2"/>
      <c r="I796" s="2"/>
    </row>
    <row r="797" spans="7:9" x14ac:dyDescent="0.2">
      <c r="G797" s="2"/>
      <c r="H797" s="2"/>
      <c r="I797" s="2"/>
    </row>
    <row r="798" spans="7:9" x14ac:dyDescent="0.2">
      <c r="G798" s="2"/>
      <c r="H798" s="2"/>
      <c r="I798" s="2"/>
    </row>
    <row r="799" spans="7:9" x14ac:dyDescent="0.2">
      <c r="G799" s="2"/>
      <c r="H799" s="2"/>
      <c r="I799" s="2"/>
    </row>
    <row r="800" spans="7:9" x14ac:dyDescent="0.2">
      <c r="G800" s="2"/>
      <c r="H800" s="2"/>
      <c r="I800" s="2"/>
    </row>
    <row r="801" spans="7:9" x14ac:dyDescent="0.2">
      <c r="G801" s="2"/>
      <c r="H801" s="2"/>
      <c r="I801" s="2"/>
    </row>
    <row r="802" spans="7:9" x14ac:dyDescent="0.2">
      <c r="G802" s="2"/>
      <c r="H802" s="2"/>
      <c r="I802" s="2"/>
    </row>
    <row r="803" spans="7:9" x14ac:dyDescent="0.2">
      <c r="G803" s="2"/>
      <c r="H803" s="2"/>
      <c r="I803" s="2"/>
    </row>
    <row r="804" spans="7:9" x14ac:dyDescent="0.2">
      <c r="G804" s="2"/>
      <c r="H804" s="2"/>
      <c r="I804" s="2"/>
    </row>
    <row r="805" spans="7:9" x14ac:dyDescent="0.2">
      <c r="G805" s="2"/>
      <c r="H805" s="2"/>
      <c r="I805" s="2"/>
    </row>
    <row r="806" spans="7:9" x14ac:dyDescent="0.2">
      <c r="G806" s="2"/>
      <c r="H806" s="2"/>
      <c r="I806" s="2"/>
    </row>
    <row r="807" spans="7:9" x14ac:dyDescent="0.2">
      <c r="G807" s="2"/>
      <c r="H807" s="2"/>
      <c r="I807" s="2"/>
    </row>
    <row r="808" spans="7:9" x14ac:dyDescent="0.2">
      <c r="G808" s="2"/>
      <c r="H808" s="2"/>
      <c r="I808" s="2"/>
    </row>
    <row r="809" spans="7:9" x14ac:dyDescent="0.2">
      <c r="G809" s="2"/>
      <c r="H809" s="2"/>
      <c r="I809" s="2"/>
    </row>
    <row r="810" spans="7:9" x14ac:dyDescent="0.2">
      <c r="G810" s="2"/>
      <c r="H810" s="2"/>
      <c r="I810" s="2"/>
    </row>
    <row r="811" spans="7:9" x14ac:dyDescent="0.2">
      <c r="G811" s="2"/>
      <c r="H811" s="2"/>
      <c r="I811" s="2"/>
    </row>
    <row r="812" spans="7:9" x14ac:dyDescent="0.2">
      <c r="G812" s="2"/>
      <c r="H812" s="2"/>
      <c r="I812" s="2"/>
    </row>
    <row r="813" spans="7:9" x14ac:dyDescent="0.2">
      <c r="G813" s="2"/>
      <c r="H813" s="2"/>
      <c r="I813" s="2"/>
    </row>
    <row r="814" spans="7:9" x14ac:dyDescent="0.2">
      <c r="G814" s="2"/>
      <c r="H814" s="2"/>
      <c r="I814" s="2"/>
    </row>
    <row r="815" spans="7:9" x14ac:dyDescent="0.2">
      <c r="G815" s="2"/>
      <c r="H815" s="2"/>
      <c r="I815" s="2"/>
    </row>
    <row r="816" spans="7:9" x14ac:dyDescent="0.2">
      <c r="G816" s="2"/>
      <c r="H816" s="2"/>
      <c r="I816" s="2"/>
    </row>
    <row r="817" spans="7:9" x14ac:dyDescent="0.2">
      <c r="G817" s="2"/>
      <c r="H817" s="2"/>
      <c r="I817" s="2"/>
    </row>
    <row r="818" spans="7:9" x14ac:dyDescent="0.2">
      <c r="G818" s="2"/>
      <c r="H818" s="2"/>
      <c r="I818" s="2"/>
    </row>
    <row r="819" spans="7:9" x14ac:dyDescent="0.2">
      <c r="G819" s="2"/>
      <c r="H819" s="2"/>
      <c r="I819" s="2"/>
    </row>
    <row r="820" spans="7:9" x14ac:dyDescent="0.2">
      <c r="G820" s="2"/>
      <c r="H820" s="2"/>
      <c r="I820" s="2"/>
    </row>
    <row r="821" spans="7:9" x14ac:dyDescent="0.2">
      <c r="G821" s="2"/>
      <c r="H821" s="2"/>
      <c r="I821" s="2"/>
    </row>
    <row r="822" spans="7:9" x14ac:dyDescent="0.2">
      <c r="G822" s="2"/>
      <c r="H822" s="2"/>
      <c r="I822" s="2"/>
    </row>
    <row r="823" spans="7:9" x14ac:dyDescent="0.2">
      <c r="G823" s="2"/>
      <c r="H823" s="2"/>
      <c r="I823" s="2"/>
    </row>
    <row r="824" spans="7:9" x14ac:dyDescent="0.2">
      <c r="G824" s="2"/>
      <c r="H824" s="2"/>
      <c r="I824" s="2"/>
    </row>
    <row r="825" spans="7:9" x14ac:dyDescent="0.2">
      <c r="G825" s="2"/>
      <c r="H825" s="2"/>
      <c r="I825" s="2"/>
    </row>
    <row r="826" spans="7:9" x14ac:dyDescent="0.2">
      <c r="G826" s="2"/>
      <c r="H826" s="2"/>
      <c r="I826" s="2"/>
    </row>
    <row r="827" spans="7:9" x14ac:dyDescent="0.2">
      <c r="G827" s="2"/>
      <c r="H827" s="2"/>
      <c r="I827" s="2"/>
    </row>
    <row r="828" spans="7:9" x14ac:dyDescent="0.2">
      <c r="G828" s="2"/>
      <c r="H828" s="2"/>
      <c r="I828" s="2"/>
    </row>
    <row r="829" spans="7:9" x14ac:dyDescent="0.2">
      <c r="G829" s="2"/>
      <c r="H829" s="2"/>
      <c r="I829" s="2"/>
    </row>
    <row r="830" spans="7:9" x14ac:dyDescent="0.2">
      <c r="G830" s="2"/>
      <c r="H830" s="2"/>
      <c r="I830" s="2"/>
    </row>
    <row r="831" spans="7:9" x14ac:dyDescent="0.2">
      <c r="G831" s="2"/>
      <c r="H831" s="2"/>
      <c r="I831" s="2"/>
    </row>
    <row r="832" spans="7:9" x14ac:dyDescent="0.2">
      <c r="G832" s="2"/>
      <c r="H832" s="2"/>
      <c r="I832" s="2"/>
    </row>
    <row r="833" spans="7:9" x14ac:dyDescent="0.2">
      <c r="G833" s="2"/>
      <c r="H833" s="2"/>
      <c r="I833" s="2"/>
    </row>
    <row r="834" spans="7:9" x14ac:dyDescent="0.2">
      <c r="G834" s="2"/>
      <c r="H834" s="2"/>
      <c r="I834" s="2"/>
    </row>
    <row r="835" spans="7:9" x14ac:dyDescent="0.2">
      <c r="G835" s="2"/>
      <c r="H835" s="2"/>
      <c r="I835" s="2"/>
    </row>
    <row r="836" spans="7:9" x14ac:dyDescent="0.2">
      <c r="G836" s="2"/>
      <c r="H836" s="2"/>
      <c r="I836" s="2"/>
    </row>
    <row r="837" spans="7:9" x14ac:dyDescent="0.2">
      <c r="G837" s="2"/>
      <c r="H837" s="2"/>
      <c r="I837" s="2"/>
    </row>
    <row r="838" spans="7:9" x14ac:dyDescent="0.2">
      <c r="G838" s="2"/>
      <c r="H838" s="2"/>
      <c r="I838" s="2"/>
    </row>
    <row r="839" spans="7:9" x14ac:dyDescent="0.2">
      <c r="G839" s="2"/>
      <c r="H839" s="2"/>
      <c r="I839" s="2"/>
    </row>
    <row r="840" spans="7:9" x14ac:dyDescent="0.2">
      <c r="G840" s="2"/>
      <c r="H840" s="2"/>
      <c r="I840" s="2"/>
    </row>
    <row r="841" spans="7:9" x14ac:dyDescent="0.2">
      <c r="G841" s="2"/>
      <c r="H841" s="2"/>
      <c r="I841" s="2"/>
    </row>
    <row r="842" spans="7:9" x14ac:dyDescent="0.2">
      <c r="G842" s="2"/>
      <c r="H842" s="2"/>
      <c r="I842" s="2"/>
    </row>
    <row r="843" spans="7:9" x14ac:dyDescent="0.2">
      <c r="G843" s="2"/>
      <c r="H843" s="2"/>
      <c r="I843" s="2"/>
    </row>
    <row r="844" spans="7:9" x14ac:dyDescent="0.2">
      <c r="G844" s="2"/>
      <c r="H844" s="2"/>
      <c r="I844" s="2"/>
    </row>
    <row r="845" spans="7:9" x14ac:dyDescent="0.2">
      <c r="G845" s="2"/>
      <c r="H845" s="2"/>
      <c r="I845" s="2"/>
    </row>
    <row r="846" spans="7:9" x14ac:dyDescent="0.2">
      <c r="G846" s="2"/>
      <c r="H846" s="2"/>
      <c r="I846" s="2"/>
    </row>
    <row r="847" spans="7:9" x14ac:dyDescent="0.2">
      <c r="G847" s="2"/>
      <c r="H847" s="2"/>
      <c r="I847" s="2"/>
    </row>
    <row r="848" spans="7:9" x14ac:dyDescent="0.2">
      <c r="G848" s="2"/>
      <c r="H848" s="2"/>
      <c r="I848" s="2"/>
    </row>
    <row r="849" spans="7:9" x14ac:dyDescent="0.2">
      <c r="G849" s="2"/>
      <c r="H849" s="2"/>
      <c r="I849" s="2"/>
    </row>
    <row r="850" spans="7:9" x14ac:dyDescent="0.2">
      <c r="G850" s="2"/>
      <c r="H850" s="2"/>
      <c r="I850" s="2"/>
    </row>
    <row r="851" spans="7:9" x14ac:dyDescent="0.2">
      <c r="G851" s="2"/>
      <c r="H851" s="2"/>
      <c r="I851" s="2"/>
    </row>
    <row r="852" spans="7:9" x14ac:dyDescent="0.2">
      <c r="G852" s="2"/>
      <c r="H852" s="2"/>
      <c r="I852" s="2"/>
    </row>
    <row r="853" spans="7:9" x14ac:dyDescent="0.2">
      <c r="G853" s="2"/>
      <c r="H853" s="2"/>
      <c r="I853" s="2"/>
    </row>
    <row r="854" spans="7:9" x14ac:dyDescent="0.2">
      <c r="G854" s="2"/>
      <c r="H854" s="2"/>
      <c r="I854" s="2"/>
    </row>
    <row r="855" spans="7:9" x14ac:dyDescent="0.2">
      <c r="G855" s="2"/>
      <c r="H855" s="2"/>
      <c r="I855" s="2"/>
    </row>
    <row r="856" spans="7:9" x14ac:dyDescent="0.2">
      <c r="G856" s="2"/>
      <c r="H856" s="2"/>
      <c r="I856" s="2"/>
    </row>
    <row r="857" spans="7:9" x14ac:dyDescent="0.2">
      <c r="G857" s="2"/>
      <c r="H857" s="2"/>
      <c r="I857" s="2"/>
    </row>
    <row r="858" spans="7:9" x14ac:dyDescent="0.2">
      <c r="G858" s="2"/>
      <c r="H858" s="2"/>
      <c r="I858" s="2"/>
    </row>
    <row r="859" spans="7:9" x14ac:dyDescent="0.2">
      <c r="G859" s="2"/>
      <c r="H859" s="2"/>
      <c r="I859" s="2"/>
    </row>
    <row r="860" spans="7:9" x14ac:dyDescent="0.2">
      <c r="G860" s="2"/>
      <c r="H860" s="2"/>
      <c r="I860" s="2"/>
    </row>
    <row r="861" spans="7:9" x14ac:dyDescent="0.2">
      <c r="G861" s="2"/>
      <c r="H861" s="2"/>
      <c r="I861" s="2"/>
    </row>
    <row r="862" spans="7:9" x14ac:dyDescent="0.2">
      <c r="G862" s="2"/>
      <c r="H862" s="2"/>
      <c r="I862" s="2"/>
    </row>
    <row r="863" spans="7:9" x14ac:dyDescent="0.2">
      <c r="G863" s="2"/>
      <c r="H863" s="2"/>
      <c r="I863" s="2"/>
    </row>
    <row r="864" spans="7:9" x14ac:dyDescent="0.2">
      <c r="G864" s="2"/>
      <c r="H864" s="2"/>
      <c r="I864" s="2"/>
    </row>
    <row r="865" spans="7:9" x14ac:dyDescent="0.2">
      <c r="G865" s="2"/>
      <c r="H865" s="2"/>
      <c r="I865" s="2"/>
    </row>
    <row r="866" spans="7:9" x14ac:dyDescent="0.2">
      <c r="G866" s="2"/>
      <c r="H866" s="2"/>
      <c r="I866" s="2"/>
    </row>
    <row r="867" spans="7:9" x14ac:dyDescent="0.2">
      <c r="G867" s="2"/>
      <c r="H867" s="2"/>
      <c r="I867" s="2"/>
    </row>
    <row r="868" spans="7:9" x14ac:dyDescent="0.2">
      <c r="G868" s="2"/>
      <c r="H868" s="2"/>
      <c r="I868" s="2"/>
    </row>
    <row r="869" spans="7:9" x14ac:dyDescent="0.2">
      <c r="G869" s="2"/>
      <c r="H869" s="2"/>
      <c r="I869" s="2"/>
    </row>
    <row r="870" spans="7:9" x14ac:dyDescent="0.2">
      <c r="G870" s="2"/>
      <c r="H870" s="2"/>
      <c r="I870" s="2"/>
    </row>
    <row r="871" spans="7:9" x14ac:dyDescent="0.2">
      <c r="G871" s="2"/>
      <c r="H871" s="2"/>
      <c r="I871" s="2"/>
    </row>
    <row r="872" spans="7:9" x14ac:dyDescent="0.2">
      <c r="G872" s="2"/>
      <c r="H872" s="2"/>
      <c r="I872" s="2"/>
    </row>
    <row r="873" spans="7:9" x14ac:dyDescent="0.2">
      <c r="G873" s="2"/>
      <c r="H873" s="2"/>
      <c r="I873" s="2"/>
    </row>
    <row r="874" spans="7:9" x14ac:dyDescent="0.2">
      <c r="G874" s="2"/>
      <c r="H874" s="2"/>
      <c r="I874" s="2"/>
    </row>
    <row r="875" spans="7:9" x14ac:dyDescent="0.2">
      <c r="G875" s="2"/>
      <c r="H875" s="2"/>
      <c r="I875" s="2"/>
    </row>
    <row r="876" spans="7:9" x14ac:dyDescent="0.2">
      <c r="G876" s="2"/>
      <c r="H876" s="2"/>
      <c r="I876" s="2"/>
    </row>
    <row r="877" spans="7:9" x14ac:dyDescent="0.2">
      <c r="G877" s="2"/>
      <c r="H877" s="2"/>
      <c r="I877" s="2"/>
    </row>
    <row r="878" spans="7:9" x14ac:dyDescent="0.2">
      <c r="G878" s="2"/>
      <c r="H878" s="2"/>
      <c r="I878" s="2"/>
    </row>
    <row r="879" spans="7:9" x14ac:dyDescent="0.2">
      <c r="G879" s="2"/>
      <c r="H879" s="2"/>
      <c r="I879" s="2"/>
    </row>
    <row r="880" spans="7:9" x14ac:dyDescent="0.2">
      <c r="G880" s="2"/>
      <c r="H880" s="2"/>
      <c r="I880" s="2"/>
    </row>
    <row r="881" spans="7:9" x14ac:dyDescent="0.2">
      <c r="G881" s="2"/>
      <c r="H881" s="2"/>
      <c r="I881" s="2"/>
    </row>
    <row r="882" spans="7:9" x14ac:dyDescent="0.2">
      <c r="G882" s="2"/>
      <c r="H882" s="2"/>
      <c r="I882" s="2"/>
    </row>
    <row r="883" spans="7:9" x14ac:dyDescent="0.2">
      <c r="G883" s="2"/>
      <c r="H883" s="2"/>
      <c r="I883" s="2"/>
    </row>
    <row r="884" spans="7:9" x14ac:dyDescent="0.2">
      <c r="G884" s="2"/>
      <c r="H884" s="2"/>
      <c r="I884" s="2"/>
    </row>
    <row r="885" spans="7:9" x14ac:dyDescent="0.2">
      <c r="G885" s="2"/>
      <c r="H885" s="2"/>
      <c r="I885" s="2"/>
    </row>
    <row r="886" spans="7:9" x14ac:dyDescent="0.2">
      <c r="G886" s="2"/>
      <c r="H886" s="2"/>
      <c r="I886" s="2"/>
    </row>
    <row r="887" spans="7:9" x14ac:dyDescent="0.2">
      <c r="G887" s="2"/>
      <c r="H887" s="2"/>
      <c r="I887" s="2"/>
    </row>
    <row r="888" spans="7:9" x14ac:dyDescent="0.2">
      <c r="G888" s="2"/>
      <c r="H888" s="2"/>
      <c r="I888" s="2"/>
    </row>
    <row r="889" spans="7:9" x14ac:dyDescent="0.2">
      <c r="G889" s="2"/>
      <c r="H889" s="2"/>
      <c r="I889" s="2"/>
    </row>
    <row r="890" spans="7:9" x14ac:dyDescent="0.2">
      <c r="G890" s="2"/>
      <c r="H890" s="2"/>
      <c r="I890" s="2"/>
    </row>
    <row r="891" spans="7:9" x14ac:dyDescent="0.2">
      <c r="G891" s="2"/>
      <c r="H891" s="2"/>
      <c r="I891" s="2"/>
    </row>
    <row r="892" spans="7:9" x14ac:dyDescent="0.2">
      <c r="G892" s="2"/>
      <c r="H892" s="2"/>
      <c r="I892" s="2"/>
    </row>
    <row r="893" spans="7:9" x14ac:dyDescent="0.2">
      <c r="G893" s="2"/>
      <c r="H893" s="2"/>
      <c r="I893" s="2"/>
    </row>
    <row r="894" spans="7:9" x14ac:dyDescent="0.2">
      <c r="G894" s="2"/>
      <c r="H894" s="2"/>
      <c r="I894" s="2"/>
    </row>
    <row r="895" spans="7:9" x14ac:dyDescent="0.2">
      <c r="G895" s="2"/>
      <c r="H895" s="2"/>
      <c r="I895" s="2"/>
    </row>
    <row r="896" spans="7:9" x14ac:dyDescent="0.2">
      <c r="G896" s="2"/>
      <c r="H896" s="2"/>
      <c r="I896" s="2"/>
    </row>
    <row r="897" spans="7:9" x14ac:dyDescent="0.2">
      <c r="G897" s="2"/>
      <c r="H897" s="2"/>
      <c r="I897" s="2"/>
    </row>
    <row r="898" spans="7:9" x14ac:dyDescent="0.2">
      <c r="G898" s="2"/>
      <c r="H898" s="2"/>
      <c r="I898" s="2"/>
    </row>
    <row r="899" spans="7:9" x14ac:dyDescent="0.2">
      <c r="G899" s="2"/>
      <c r="H899" s="2"/>
      <c r="I899" s="2"/>
    </row>
    <row r="900" spans="7:9" x14ac:dyDescent="0.2">
      <c r="G900" s="2"/>
      <c r="H900" s="2"/>
      <c r="I900" s="2"/>
    </row>
    <row r="901" spans="7:9" x14ac:dyDescent="0.2">
      <c r="G901" s="2"/>
      <c r="H901" s="2"/>
      <c r="I901" s="2"/>
    </row>
    <row r="902" spans="7:9" x14ac:dyDescent="0.2">
      <c r="G902" s="2"/>
      <c r="H902" s="2"/>
      <c r="I902" s="2"/>
    </row>
    <row r="903" spans="7:9" x14ac:dyDescent="0.2">
      <c r="G903" s="2"/>
      <c r="H903" s="2"/>
      <c r="I903" s="2"/>
    </row>
    <row r="904" spans="7:9" x14ac:dyDescent="0.2">
      <c r="G904" s="2"/>
      <c r="H904" s="2"/>
      <c r="I904" s="2"/>
    </row>
    <row r="905" spans="7:9" x14ac:dyDescent="0.2">
      <c r="G905" s="2"/>
      <c r="H905" s="2"/>
      <c r="I905" s="2"/>
    </row>
    <row r="906" spans="7:9" x14ac:dyDescent="0.2">
      <c r="G906" s="2"/>
      <c r="H906" s="2"/>
      <c r="I906" s="2"/>
    </row>
    <row r="907" spans="7:9" x14ac:dyDescent="0.2">
      <c r="G907" s="2"/>
      <c r="H907" s="2"/>
      <c r="I907" s="2"/>
    </row>
    <row r="908" spans="7:9" x14ac:dyDescent="0.2">
      <c r="G908" s="2"/>
      <c r="H908" s="2"/>
      <c r="I908" s="2"/>
    </row>
    <row r="909" spans="7:9" x14ac:dyDescent="0.2">
      <c r="G909" s="2"/>
      <c r="H909" s="2"/>
      <c r="I909" s="2"/>
    </row>
    <row r="910" spans="7:9" x14ac:dyDescent="0.2">
      <c r="G910" s="2"/>
      <c r="H910" s="2"/>
      <c r="I910" s="2"/>
    </row>
    <row r="911" spans="7:9" x14ac:dyDescent="0.2">
      <c r="G911" s="2"/>
      <c r="H911" s="2"/>
      <c r="I911" s="2"/>
    </row>
    <row r="912" spans="7:9" x14ac:dyDescent="0.2">
      <c r="G912" s="2"/>
      <c r="H912" s="2"/>
      <c r="I912" s="2"/>
    </row>
    <row r="913" spans="7:9" x14ac:dyDescent="0.2">
      <c r="G913" s="2"/>
      <c r="H913" s="2"/>
      <c r="I913" s="2"/>
    </row>
    <row r="914" spans="7:9" x14ac:dyDescent="0.2">
      <c r="G914" s="2"/>
      <c r="H914" s="2"/>
      <c r="I914" s="2"/>
    </row>
    <row r="915" spans="7:9" x14ac:dyDescent="0.2">
      <c r="G915" s="2"/>
      <c r="H915" s="2"/>
      <c r="I915" s="2"/>
    </row>
    <row r="916" spans="7:9" x14ac:dyDescent="0.2">
      <c r="G916" s="2"/>
      <c r="H916" s="2"/>
      <c r="I916" s="2"/>
    </row>
    <row r="917" spans="7:9" x14ac:dyDescent="0.2">
      <c r="G917" s="2"/>
      <c r="H917" s="2"/>
      <c r="I917" s="2"/>
    </row>
    <row r="918" spans="7:9" x14ac:dyDescent="0.2">
      <c r="G918" s="2"/>
      <c r="H918" s="2"/>
      <c r="I918" s="2"/>
    </row>
    <row r="919" spans="7:9" x14ac:dyDescent="0.2">
      <c r="G919" s="2"/>
      <c r="H919" s="2"/>
      <c r="I919" s="2"/>
    </row>
    <row r="920" spans="7:9" x14ac:dyDescent="0.2">
      <c r="G920" s="2"/>
      <c r="H920" s="2"/>
      <c r="I920" s="2"/>
    </row>
    <row r="921" spans="7:9" x14ac:dyDescent="0.2">
      <c r="G921" s="2"/>
      <c r="H921" s="2"/>
      <c r="I921" s="2"/>
    </row>
    <row r="922" spans="7:9" x14ac:dyDescent="0.2">
      <c r="G922" s="2"/>
      <c r="H922" s="2"/>
      <c r="I922" s="2"/>
    </row>
    <row r="923" spans="7:9" x14ac:dyDescent="0.2">
      <c r="G923" s="2"/>
      <c r="H923" s="2"/>
      <c r="I923" s="2"/>
    </row>
    <row r="924" spans="7:9" x14ac:dyDescent="0.2">
      <c r="G924" s="2"/>
      <c r="H924" s="2"/>
      <c r="I924" s="2"/>
    </row>
    <row r="925" spans="7:9" x14ac:dyDescent="0.2">
      <c r="G925" s="2"/>
      <c r="H925" s="2"/>
      <c r="I925" s="2"/>
    </row>
    <row r="926" spans="7:9" x14ac:dyDescent="0.2">
      <c r="G926" s="2"/>
      <c r="H926" s="2"/>
      <c r="I926" s="2"/>
    </row>
    <row r="927" spans="7:9" x14ac:dyDescent="0.2">
      <c r="G927" s="2"/>
      <c r="H927" s="2"/>
      <c r="I927" s="2"/>
    </row>
    <row r="928" spans="7:9" x14ac:dyDescent="0.2">
      <c r="G928" s="2"/>
      <c r="H928" s="2"/>
      <c r="I928" s="2"/>
    </row>
    <row r="929" spans="7:9" x14ac:dyDescent="0.2">
      <c r="G929" s="2"/>
      <c r="H929" s="2"/>
      <c r="I929" s="2"/>
    </row>
    <row r="930" spans="7:9" x14ac:dyDescent="0.2">
      <c r="G930" s="2"/>
      <c r="H930" s="2"/>
      <c r="I930" s="2"/>
    </row>
    <row r="931" spans="7:9" x14ac:dyDescent="0.2">
      <c r="G931" s="2"/>
      <c r="H931" s="2"/>
      <c r="I931" s="2"/>
    </row>
    <row r="932" spans="7:9" x14ac:dyDescent="0.2">
      <c r="G932" s="2"/>
      <c r="H932" s="2"/>
      <c r="I932" s="2"/>
    </row>
    <row r="933" spans="7:9" x14ac:dyDescent="0.2">
      <c r="G933" s="2"/>
      <c r="H933" s="2"/>
      <c r="I933" s="2"/>
    </row>
    <row r="934" spans="7:9" x14ac:dyDescent="0.2">
      <c r="G934" s="2"/>
      <c r="H934" s="2"/>
      <c r="I934" s="2"/>
    </row>
    <row r="935" spans="7:9" x14ac:dyDescent="0.2">
      <c r="G935" s="2"/>
      <c r="H935" s="2"/>
      <c r="I935" s="2"/>
    </row>
    <row r="936" spans="7:9" x14ac:dyDescent="0.2">
      <c r="G936" s="2"/>
      <c r="H936" s="2"/>
      <c r="I936" s="2"/>
    </row>
    <row r="937" spans="7:9" x14ac:dyDescent="0.2">
      <c r="G937" s="2"/>
      <c r="H937" s="2"/>
      <c r="I937" s="2"/>
    </row>
    <row r="938" spans="7:9" x14ac:dyDescent="0.2">
      <c r="G938" s="2"/>
      <c r="H938" s="2"/>
      <c r="I938" s="2"/>
    </row>
    <row r="939" spans="7:9" x14ac:dyDescent="0.2">
      <c r="G939" s="2"/>
      <c r="H939" s="2"/>
      <c r="I939" s="2"/>
    </row>
    <row r="940" spans="7:9" x14ac:dyDescent="0.2">
      <c r="G940" s="2"/>
      <c r="H940" s="2"/>
      <c r="I940" s="2"/>
    </row>
    <row r="941" spans="7:9" x14ac:dyDescent="0.2">
      <c r="G941" s="2"/>
      <c r="H941" s="2"/>
      <c r="I941" s="2"/>
    </row>
    <row r="942" spans="7:9" x14ac:dyDescent="0.2">
      <c r="G942" s="2"/>
      <c r="H942" s="2"/>
      <c r="I942" s="2"/>
    </row>
    <row r="943" spans="7:9" x14ac:dyDescent="0.2">
      <c r="G943" s="2"/>
      <c r="H943" s="2"/>
      <c r="I943" s="2"/>
    </row>
    <row r="944" spans="7:9" x14ac:dyDescent="0.2">
      <c r="G944" s="2"/>
      <c r="H944" s="2"/>
      <c r="I944" s="2"/>
    </row>
    <row r="945" spans="7:9" x14ac:dyDescent="0.2">
      <c r="G945" s="2"/>
      <c r="H945" s="2"/>
      <c r="I945" s="2"/>
    </row>
    <row r="946" spans="7:9" x14ac:dyDescent="0.2">
      <c r="G946" s="2"/>
      <c r="H946" s="2"/>
      <c r="I946" s="2"/>
    </row>
    <row r="947" spans="7:9" x14ac:dyDescent="0.2">
      <c r="G947" s="2"/>
      <c r="H947" s="2"/>
      <c r="I947" s="2"/>
    </row>
    <row r="948" spans="7:9" x14ac:dyDescent="0.2">
      <c r="G948" s="2"/>
      <c r="H948" s="2"/>
      <c r="I948" s="2"/>
    </row>
    <row r="949" spans="7:9" x14ac:dyDescent="0.2">
      <c r="G949" s="2"/>
      <c r="H949" s="2"/>
      <c r="I949" s="2"/>
    </row>
    <row r="950" spans="7:9" x14ac:dyDescent="0.2">
      <c r="G950" s="2"/>
      <c r="H950" s="2"/>
      <c r="I950" s="2"/>
    </row>
    <row r="951" spans="7:9" x14ac:dyDescent="0.2">
      <c r="G951" s="2"/>
      <c r="H951" s="2"/>
      <c r="I951" s="2"/>
    </row>
    <row r="952" spans="7:9" x14ac:dyDescent="0.2">
      <c r="G952" s="2"/>
      <c r="H952" s="2"/>
      <c r="I952" s="2"/>
    </row>
    <row r="953" spans="7:9" x14ac:dyDescent="0.2">
      <c r="G953" s="2"/>
      <c r="H953" s="2"/>
      <c r="I953" s="2"/>
    </row>
    <row r="954" spans="7:9" x14ac:dyDescent="0.2">
      <c r="G954" s="2"/>
      <c r="H954" s="2"/>
      <c r="I954" s="2"/>
    </row>
    <row r="955" spans="7:9" x14ac:dyDescent="0.2">
      <c r="G955" s="2"/>
      <c r="H955" s="2"/>
      <c r="I955" s="2"/>
    </row>
    <row r="956" spans="7:9" x14ac:dyDescent="0.2">
      <c r="G956" s="2"/>
      <c r="H956" s="2"/>
      <c r="I956" s="2"/>
    </row>
    <row r="957" spans="7:9" x14ac:dyDescent="0.2">
      <c r="G957" s="2"/>
      <c r="H957" s="2"/>
      <c r="I957" s="2"/>
    </row>
    <row r="958" spans="7:9" x14ac:dyDescent="0.2">
      <c r="G958" s="2"/>
      <c r="H958" s="2"/>
      <c r="I958" s="2"/>
    </row>
    <row r="959" spans="7:9" x14ac:dyDescent="0.2">
      <c r="G959" s="2"/>
      <c r="H959" s="2"/>
      <c r="I959" s="2"/>
    </row>
    <row r="960" spans="7:9" x14ac:dyDescent="0.2">
      <c r="G960" s="2"/>
      <c r="H960" s="2"/>
      <c r="I960" s="2"/>
    </row>
    <row r="961" spans="7:9" x14ac:dyDescent="0.2">
      <c r="G961" s="2"/>
      <c r="H961" s="2"/>
      <c r="I961" s="2"/>
    </row>
    <row r="962" spans="7:9" x14ac:dyDescent="0.2">
      <c r="G962" s="2"/>
      <c r="H962" s="2"/>
      <c r="I962" s="2"/>
    </row>
    <row r="963" spans="7:9" x14ac:dyDescent="0.2">
      <c r="G963" s="2"/>
      <c r="H963" s="2"/>
      <c r="I963" s="2"/>
    </row>
    <row r="964" spans="7:9" x14ac:dyDescent="0.2">
      <c r="G964" s="2"/>
      <c r="H964" s="2"/>
      <c r="I964" s="2"/>
    </row>
    <row r="965" spans="7:9" x14ac:dyDescent="0.2">
      <c r="G965" s="2"/>
      <c r="H965" s="2"/>
      <c r="I965" s="2"/>
    </row>
    <row r="966" spans="7:9" x14ac:dyDescent="0.2">
      <c r="G966" s="2"/>
      <c r="H966" s="2"/>
      <c r="I966" s="2"/>
    </row>
    <row r="967" spans="7:9" x14ac:dyDescent="0.2">
      <c r="G967" s="2"/>
      <c r="H967" s="2"/>
      <c r="I967" s="2"/>
    </row>
    <row r="968" spans="7:9" x14ac:dyDescent="0.2">
      <c r="G968" s="2"/>
      <c r="H968" s="2"/>
      <c r="I968" s="2"/>
    </row>
    <row r="969" spans="7:9" x14ac:dyDescent="0.2">
      <c r="G969" s="2"/>
      <c r="H969" s="2"/>
      <c r="I969" s="2"/>
    </row>
    <row r="970" spans="7:9" x14ac:dyDescent="0.2">
      <c r="G970" s="2"/>
      <c r="H970" s="2"/>
      <c r="I970" s="2"/>
    </row>
    <row r="971" spans="7:9" x14ac:dyDescent="0.2">
      <c r="G971" s="2"/>
      <c r="H971" s="2"/>
      <c r="I971" s="2"/>
    </row>
    <row r="972" spans="7:9" x14ac:dyDescent="0.2">
      <c r="G972" s="2"/>
      <c r="H972" s="2"/>
      <c r="I972" s="2"/>
    </row>
    <row r="973" spans="7:9" x14ac:dyDescent="0.2">
      <c r="G973" s="2"/>
      <c r="H973" s="2"/>
      <c r="I973" s="2"/>
    </row>
    <row r="974" spans="7:9" x14ac:dyDescent="0.2">
      <c r="G974" s="2"/>
      <c r="H974" s="2"/>
      <c r="I974" s="2"/>
    </row>
    <row r="975" spans="7:9" x14ac:dyDescent="0.2">
      <c r="G975" s="2"/>
      <c r="H975" s="2"/>
      <c r="I975" s="2"/>
    </row>
    <row r="976" spans="7:9" x14ac:dyDescent="0.2">
      <c r="G976" s="2"/>
      <c r="H976" s="2"/>
      <c r="I976" s="2"/>
    </row>
    <row r="977" spans="7:9" x14ac:dyDescent="0.2">
      <c r="G977" s="2"/>
      <c r="H977" s="2"/>
      <c r="I977" s="2"/>
    </row>
    <row r="978" spans="7:9" x14ac:dyDescent="0.2">
      <c r="G978" s="2"/>
      <c r="H978" s="2"/>
      <c r="I978" s="2"/>
    </row>
    <row r="979" spans="7:9" x14ac:dyDescent="0.2">
      <c r="G979" s="2"/>
      <c r="H979" s="2"/>
      <c r="I979" s="2"/>
    </row>
    <row r="980" spans="7:9" x14ac:dyDescent="0.2">
      <c r="G980" s="2"/>
      <c r="H980" s="2"/>
      <c r="I980" s="2"/>
    </row>
    <row r="981" spans="7:9" x14ac:dyDescent="0.2">
      <c r="G981" s="2"/>
      <c r="H981" s="2"/>
      <c r="I981" s="2"/>
    </row>
    <row r="982" spans="7:9" x14ac:dyDescent="0.2">
      <c r="G982" s="2"/>
      <c r="H982" s="2"/>
      <c r="I982" s="2"/>
    </row>
    <row r="983" spans="7:9" x14ac:dyDescent="0.2">
      <c r="G983" s="2"/>
      <c r="H983" s="2"/>
      <c r="I983" s="2"/>
    </row>
    <row r="984" spans="7:9" x14ac:dyDescent="0.2">
      <c r="G984" s="2"/>
      <c r="H984" s="2"/>
      <c r="I984" s="2"/>
    </row>
    <row r="985" spans="7:9" x14ac:dyDescent="0.2">
      <c r="G985" s="2"/>
      <c r="H985" s="2"/>
      <c r="I985" s="2"/>
    </row>
    <row r="986" spans="7:9" x14ac:dyDescent="0.2">
      <c r="G986" s="2"/>
      <c r="H986" s="2"/>
      <c r="I986" s="2"/>
    </row>
    <row r="987" spans="7:9" x14ac:dyDescent="0.2">
      <c r="G987" s="2"/>
      <c r="H987" s="2"/>
      <c r="I987" s="2"/>
    </row>
    <row r="988" spans="7:9" x14ac:dyDescent="0.2">
      <c r="G988" s="2"/>
      <c r="H988" s="2"/>
      <c r="I988" s="2"/>
    </row>
    <row r="989" spans="7:9" x14ac:dyDescent="0.2">
      <c r="G989" s="2"/>
      <c r="H989" s="2"/>
      <c r="I989" s="2"/>
    </row>
    <row r="990" spans="7:9" x14ac:dyDescent="0.2">
      <c r="G990" s="2"/>
      <c r="H990" s="2"/>
      <c r="I990" s="2"/>
    </row>
    <row r="991" spans="7:9" x14ac:dyDescent="0.2">
      <c r="G991" s="2"/>
      <c r="H991" s="2"/>
      <c r="I991" s="2"/>
    </row>
    <row r="992" spans="7:9" x14ac:dyDescent="0.2">
      <c r="G992" s="2"/>
      <c r="H992" s="2"/>
      <c r="I992" s="2"/>
    </row>
    <row r="993" spans="7:9" x14ac:dyDescent="0.2">
      <c r="G993" s="2"/>
      <c r="H993" s="2"/>
      <c r="I993" s="2"/>
    </row>
    <row r="994" spans="7:9" x14ac:dyDescent="0.2">
      <c r="G994" s="2"/>
      <c r="H994" s="2"/>
      <c r="I994" s="2"/>
    </row>
    <row r="995" spans="7:9" x14ac:dyDescent="0.2">
      <c r="G995" s="2"/>
      <c r="H995" s="2"/>
      <c r="I995" s="2"/>
    </row>
    <row r="996" spans="7:9" x14ac:dyDescent="0.2">
      <c r="G996" s="2"/>
      <c r="H996" s="2"/>
      <c r="I996" s="2"/>
    </row>
    <row r="997" spans="7:9" x14ac:dyDescent="0.2">
      <c r="G997" s="2"/>
      <c r="H997" s="2"/>
      <c r="I997" s="2"/>
    </row>
    <row r="998" spans="7:9" x14ac:dyDescent="0.2">
      <c r="G998" s="2"/>
      <c r="H998" s="2"/>
      <c r="I998" s="2"/>
    </row>
    <row r="999" spans="7:9" x14ac:dyDescent="0.2">
      <c r="G999" s="2"/>
      <c r="H999" s="2"/>
      <c r="I999" s="2"/>
    </row>
    <row r="1000" spans="7:9" x14ac:dyDescent="0.2">
      <c r="G1000" s="2"/>
      <c r="H1000" s="2"/>
      <c r="I1000" s="2"/>
    </row>
    <row r="1001" spans="7:9" x14ac:dyDescent="0.2">
      <c r="G1001" s="2"/>
      <c r="H1001" s="2"/>
      <c r="I1001" s="2"/>
    </row>
    <row r="1002" spans="7:9" x14ac:dyDescent="0.2">
      <c r="G1002" s="2"/>
      <c r="H1002" s="2"/>
      <c r="I1002" s="2"/>
    </row>
    <row r="1003" spans="7:9" x14ac:dyDescent="0.2">
      <c r="G1003" s="2"/>
      <c r="H1003" s="2"/>
      <c r="I1003" s="2"/>
    </row>
    <row r="1004" spans="7:9" x14ac:dyDescent="0.2">
      <c r="G1004" s="2"/>
      <c r="H1004" s="2"/>
      <c r="I1004" s="2"/>
    </row>
    <row r="1005" spans="7:9" x14ac:dyDescent="0.2">
      <c r="G1005" s="2"/>
      <c r="H1005" s="2"/>
      <c r="I1005" s="2"/>
    </row>
    <row r="1006" spans="7:9" x14ac:dyDescent="0.2">
      <c r="G1006" s="2"/>
      <c r="H1006" s="2"/>
      <c r="I1006" s="2"/>
    </row>
    <row r="1007" spans="7:9" x14ac:dyDescent="0.2">
      <c r="G1007" s="2"/>
      <c r="H1007" s="2"/>
      <c r="I1007" s="2"/>
    </row>
    <row r="1008" spans="7:9" x14ac:dyDescent="0.2">
      <c r="G1008" s="2"/>
      <c r="H1008" s="2"/>
      <c r="I1008" s="2"/>
    </row>
    <row r="1009" spans="7:9" x14ac:dyDescent="0.2">
      <c r="G1009" s="2"/>
      <c r="H1009" s="2"/>
      <c r="I1009" s="2"/>
    </row>
    <row r="1010" spans="7:9" x14ac:dyDescent="0.2">
      <c r="G1010" s="2"/>
      <c r="H1010" s="2"/>
      <c r="I1010" s="2"/>
    </row>
    <row r="1011" spans="7:9" x14ac:dyDescent="0.2">
      <c r="G1011" s="2"/>
      <c r="H1011" s="2"/>
      <c r="I1011" s="2"/>
    </row>
    <row r="1012" spans="7:9" x14ac:dyDescent="0.2">
      <c r="G1012" s="2"/>
      <c r="H1012" s="2"/>
      <c r="I1012" s="2"/>
    </row>
    <row r="1013" spans="7:9" x14ac:dyDescent="0.2">
      <c r="G1013" s="2"/>
      <c r="H1013" s="2"/>
      <c r="I1013" s="2"/>
    </row>
    <row r="1014" spans="7:9" x14ac:dyDescent="0.2">
      <c r="G1014" s="2"/>
      <c r="H1014" s="2"/>
      <c r="I1014" s="2"/>
    </row>
    <row r="1015" spans="7:9" x14ac:dyDescent="0.2">
      <c r="G1015" s="2"/>
      <c r="H1015" s="2"/>
      <c r="I1015" s="2"/>
    </row>
    <row r="1016" spans="7:9" x14ac:dyDescent="0.2">
      <c r="G1016" s="2"/>
      <c r="H1016" s="2"/>
      <c r="I1016" s="2"/>
    </row>
    <row r="1017" spans="7:9" x14ac:dyDescent="0.2">
      <c r="G1017" s="2"/>
      <c r="H1017" s="2"/>
      <c r="I1017" s="2"/>
    </row>
    <row r="1018" spans="7:9" x14ac:dyDescent="0.2">
      <c r="G1018" s="2"/>
      <c r="H1018" s="2"/>
      <c r="I1018" s="2"/>
    </row>
    <row r="1019" spans="7:9" x14ac:dyDescent="0.2">
      <c r="G1019" s="2"/>
      <c r="H1019" s="2"/>
      <c r="I1019" s="2"/>
    </row>
    <row r="1020" spans="7:9" x14ac:dyDescent="0.2">
      <c r="G1020" s="2"/>
      <c r="H1020" s="2"/>
      <c r="I1020" s="2"/>
    </row>
    <row r="1021" spans="7:9" x14ac:dyDescent="0.2">
      <c r="G1021" s="2"/>
      <c r="H1021" s="2"/>
      <c r="I1021" s="2"/>
    </row>
    <row r="1022" spans="7:9" x14ac:dyDescent="0.2">
      <c r="G1022" s="2"/>
      <c r="H1022" s="2"/>
      <c r="I1022" s="2"/>
    </row>
    <row r="1023" spans="7:9" x14ac:dyDescent="0.2">
      <c r="G1023" s="2"/>
      <c r="H1023" s="2"/>
      <c r="I1023" s="2"/>
    </row>
    <row r="1024" spans="7:9" x14ac:dyDescent="0.2">
      <c r="G1024" s="2"/>
      <c r="H1024" s="2"/>
      <c r="I1024" s="2"/>
    </row>
    <row r="1025" spans="7:9" x14ac:dyDescent="0.2">
      <c r="G1025" s="2"/>
      <c r="H1025" s="2"/>
      <c r="I1025" s="2"/>
    </row>
    <row r="1026" spans="7:9" x14ac:dyDescent="0.2">
      <c r="G1026" s="2"/>
      <c r="H1026" s="2"/>
      <c r="I1026" s="2"/>
    </row>
    <row r="1027" spans="7:9" x14ac:dyDescent="0.2">
      <c r="G1027" s="2"/>
      <c r="H1027" s="2"/>
      <c r="I1027" s="2"/>
    </row>
    <row r="1028" spans="7:9" x14ac:dyDescent="0.2">
      <c r="G1028" s="2"/>
      <c r="H1028" s="2"/>
      <c r="I1028" s="2"/>
    </row>
    <row r="1029" spans="7:9" x14ac:dyDescent="0.2">
      <c r="G1029" s="2"/>
      <c r="H1029" s="2"/>
      <c r="I1029" s="2"/>
    </row>
    <row r="1030" spans="7:9" x14ac:dyDescent="0.2">
      <c r="G1030" s="2"/>
      <c r="H1030" s="2"/>
      <c r="I1030" s="2"/>
    </row>
    <row r="1031" spans="7:9" x14ac:dyDescent="0.2">
      <c r="G1031" s="2"/>
      <c r="H1031" s="2"/>
      <c r="I1031" s="2"/>
    </row>
    <row r="1032" spans="7:9" x14ac:dyDescent="0.2">
      <c r="G1032" s="2"/>
      <c r="H1032" s="2"/>
      <c r="I1032" s="2"/>
    </row>
    <row r="1033" spans="7:9" x14ac:dyDescent="0.2">
      <c r="G1033" s="2"/>
      <c r="H1033" s="2"/>
      <c r="I1033" s="2"/>
    </row>
    <row r="1034" spans="7:9" x14ac:dyDescent="0.2">
      <c r="G1034" s="2"/>
      <c r="H1034" s="2"/>
      <c r="I1034" s="2"/>
    </row>
    <row r="1035" spans="7:9" x14ac:dyDescent="0.2">
      <c r="G1035" s="2"/>
      <c r="H1035" s="2"/>
      <c r="I1035" s="2"/>
    </row>
    <row r="1036" spans="7:9" x14ac:dyDescent="0.2">
      <c r="G1036" s="2"/>
      <c r="H1036" s="2"/>
      <c r="I1036" s="2"/>
    </row>
    <row r="1037" spans="7:9" x14ac:dyDescent="0.2">
      <c r="G1037" s="2"/>
      <c r="H1037" s="2"/>
      <c r="I1037" s="2"/>
    </row>
    <row r="1038" spans="7:9" x14ac:dyDescent="0.2">
      <c r="G1038" s="2"/>
      <c r="H1038" s="2"/>
      <c r="I1038" s="2"/>
    </row>
    <row r="1039" spans="7:9" x14ac:dyDescent="0.2">
      <c r="G1039" s="2"/>
      <c r="H1039" s="2"/>
      <c r="I1039" s="2"/>
    </row>
    <row r="1040" spans="7:9" x14ac:dyDescent="0.2">
      <c r="G1040" s="2"/>
      <c r="H1040" s="2"/>
      <c r="I1040" s="2"/>
    </row>
    <row r="1041" spans="7:9" x14ac:dyDescent="0.2">
      <c r="G1041" s="2"/>
      <c r="H1041" s="2"/>
      <c r="I1041" s="2"/>
    </row>
    <row r="1042" spans="7:9" x14ac:dyDescent="0.2">
      <c r="G1042" s="2"/>
      <c r="H1042" s="2"/>
      <c r="I1042" s="2"/>
    </row>
    <row r="1043" spans="7:9" x14ac:dyDescent="0.2">
      <c r="G1043" s="2"/>
      <c r="H1043" s="2"/>
      <c r="I1043" s="2"/>
    </row>
    <row r="1044" spans="7:9" x14ac:dyDescent="0.2">
      <c r="G1044" s="2"/>
      <c r="H1044" s="2"/>
      <c r="I1044" s="2"/>
    </row>
    <row r="1045" spans="7:9" x14ac:dyDescent="0.2">
      <c r="G1045" s="2"/>
      <c r="H1045" s="2"/>
      <c r="I1045" s="2"/>
    </row>
    <row r="1046" spans="7:9" x14ac:dyDescent="0.2">
      <c r="G1046" s="2"/>
      <c r="H1046" s="2"/>
      <c r="I1046" s="2"/>
    </row>
    <row r="1047" spans="7:9" x14ac:dyDescent="0.2">
      <c r="G1047" s="2"/>
      <c r="H1047" s="2"/>
      <c r="I1047" s="2"/>
    </row>
    <row r="1048" spans="7:9" x14ac:dyDescent="0.2">
      <c r="G1048" s="2"/>
      <c r="H1048" s="2"/>
      <c r="I1048" s="2"/>
    </row>
    <row r="1049" spans="7:9" x14ac:dyDescent="0.2">
      <c r="G1049" s="2"/>
      <c r="H1049" s="2"/>
      <c r="I1049" s="2"/>
    </row>
    <row r="1050" spans="7:9" x14ac:dyDescent="0.2">
      <c r="G1050" s="2"/>
      <c r="H1050" s="2"/>
      <c r="I1050" s="2"/>
    </row>
    <row r="1051" spans="7:9" x14ac:dyDescent="0.2">
      <c r="G1051" s="2"/>
      <c r="H1051" s="2"/>
      <c r="I1051" s="2"/>
    </row>
    <row r="1052" spans="7:9" x14ac:dyDescent="0.2">
      <c r="G1052" s="2"/>
      <c r="H1052" s="2"/>
      <c r="I1052" s="2"/>
    </row>
    <row r="1053" spans="7:9" x14ac:dyDescent="0.2">
      <c r="G1053" s="2"/>
      <c r="H1053" s="2"/>
      <c r="I1053" s="2"/>
    </row>
    <row r="1054" spans="7:9" x14ac:dyDescent="0.2">
      <c r="G1054" s="2"/>
      <c r="H1054" s="2"/>
      <c r="I1054" s="2"/>
    </row>
    <row r="1055" spans="7:9" x14ac:dyDescent="0.2">
      <c r="G1055" s="2"/>
      <c r="H1055" s="2"/>
      <c r="I1055" s="2"/>
    </row>
    <row r="1056" spans="7:9" x14ac:dyDescent="0.2">
      <c r="G1056" s="2"/>
      <c r="H1056" s="2"/>
      <c r="I1056" s="2"/>
    </row>
    <row r="1057" spans="7:9" x14ac:dyDescent="0.2">
      <c r="G1057" s="2"/>
      <c r="H1057" s="2"/>
      <c r="I1057" s="2"/>
    </row>
    <row r="1058" spans="7:9" x14ac:dyDescent="0.2">
      <c r="G1058" s="2"/>
      <c r="H1058" s="2"/>
      <c r="I1058" s="2"/>
    </row>
    <row r="1059" spans="7:9" x14ac:dyDescent="0.2">
      <c r="G1059" s="2"/>
      <c r="H1059" s="2"/>
      <c r="I1059" s="2"/>
    </row>
    <row r="1060" spans="7:9" x14ac:dyDescent="0.2">
      <c r="G1060" s="2"/>
      <c r="H1060" s="2"/>
      <c r="I1060" s="2"/>
    </row>
    <row r="1061" spans="7:9" x14ac:dyDescent="0.2">
      <c r="G1061" s="2"/>
      <c r="H1061" s="2"/>
      <c r="I1061" s="2"/>
    </row>
    <row r="1062" spans="7:9" x14ac:dyDescent="0.2">
      <c r="G1062" s="2"/>
      <c r="H1062" s="2"/>
      <c r="I1062" s="2"/>
    </row>
    <row r="1063" spans="7:9" x14ac:dyDescent="0.2">
      <c r="G1063" s="2"/>
      <c r="H1063" s="2"/>
      <c r="I1063" s="2"/>
    </row>
    <row r="1064" spans="7:9" x14ac:dyDescent="0.2">
      <c r="G1064" s="2"/>
      <c r="H1064" s="2"/>
      <c r="I1064" s="2"/>
    </row>
    <row r="1065" spans="7:9" x14ac:dyDescent="0.2">
      <c r="G1065" s="2"/>
      <c r="H1065" s="2"/>
      <c r="I1065" s="2"/>
    </row>
    <row r="1066" spans="7:9" x14ac:dyDescent="0.2">
      <c r="G1066" s="2"/>
      <c r="H1066" s="2"/>
      <c r="I1066" s="2"/>
    </row>
    <row r="1067" spans="7:9" x14ac:dyDescent="0.2">
      <c r="G1067" s="2"/>
      <c r="H1067" s="2"/>
      <c r="I1067" s="2"/>
    </row>
    <row r="1068" spans="7:9" x14ac:dyDescent="0.2">
      <c r="G1068" s="2"/>
      <c r="H1068" s="2"/>
      <c r="I1068" s="2"/>
    </row>
    <row r="1069" spans="7:9" x14ac:dyDescent="0.2">
      <c r="G1069" s="2"/>
      <c r="H1069" s="2"/>
      <c r="I1069" s="2"/>
    </row>
    <row r="1070" spans="7:9" x14ac:dyDescent="0.2">
      <c r="G1070" s="2"/>
      <c r="H1070" s="2"/>
      <c r="I1070" s="2"/>
    </row>
    <row r="1071" spans="7:9" x14ac:dyDescent="0.2">
      <c r="G1071" s="2"/>
      <c r="H1071" s="2"/>
      <c r="I1071" s="2"/>
    </row>
    <row r="1072" spans="7:9" x14ac:dyDescent="0.2">
      <c r="G1072" s="2"/>
      <c r="H1072" s="2"/>
      <c r="I1072" s="2"/>
    </row>
    <row r="1073" spans="7:9" x14ac:dyDescent="0.2">
      <c r="G1073" s="2"/>
      <c r="H1073" s="2"/>
      <c r="I1073" s="2"/>
    </row>
    <row r="1074" spans="7:9" x14ac:dyDescent="0.2">
      <c r="G1074" s="2"/>
      <c r="H1074" s="2"/>
      <c r="I1074" s="2"/>
    </row>
    <row r="1075" spans="7:9" x14ac:dyDescent="0.2">
      <c r="G1075" s="2"/>
      <c r="H1075" s="2"/>
      <c r="I1075" s="2"/>
    </row>
    <row r="1076" spans="7:9" x14ac:dyDescent="0.2">
      <c r="G1076" s="2"/>
      <c r="H1076" s="2"/>
      <c r="I1076" s="2"/>
    </row>
    <row r="1077" spans="7:9" x14ac:dyDescent="0.2">
      <c r="G1077" s="2"/>
      <c r="H1077" s="2"/>
      <c r="I1077" s="2"/>
    </row>
    <row r="1078" spans="7:9" x14ac:dyDescent="0.2">
      <c r="G1078" s="2"/>
      <c r="H1078" s="2"/>
      <c r="I1078" s="2"/>
    </row>
    <row r="1079" spans="7:9" x14ac:dyDescent="0.2">
      <c r="G1079" s="2"/>
      <c r="H1079" s="2"/>
      <c r="I1079" s="2"/>
    </row>
    <row r="1080" spans="7:9" x14ac:dyDescent="0.2">
      <c r="G1080" s="2"/>
      <c r="H1080" s="2"/>
      <c r="I1080" s="2"/>
    </row>
    <row r="1081" spans="7:9" x14ac:dyDescent="0.2">
      <c r="G1081" s="2"/>
      <c r="H1081" s="2"/>
      <c r="I1081" s="2"/>
    </row>
    <row r="1082" spans="7:9" x14ac:dyDescent="0.2">
      <c r="G1082" s="2"/>
      <c r="H1082" s="2"/>
      <c r="I1082" s="2"/>
    </row>
    <row r="1083" spans="7:9" x14ac:dyDescent="0.2">
      <c r="G1083" s="2"/>
      <c r="H1083" s="2"/>
      <c r="I1083" s="2"/>
    </row>
    <row r="1084" spans="7:9" x14ac:dyDescent="0.2">
      <c r="G1084" s="2"/>
      <c r="H1084" s="2"/>
      <c r="I1084" s="2"/>
    </row>
    <row r="1085" spans="7:9" x14ac:dyDescent="0.2">
      <c r="G1085" s="2"/>
      <c r="H1085" s="2"/>
      <c r="I1085" s="2"/>
    </row>
    <row r="1086" spans="7:9" x14ac:dyDescent="0.2">
      <c r="G1086" s="2"/>
      <c r="H1086" s="2"/>
      <c r="I1086" s="2"/>
    </row>
    <row r="1087" spans="7:9" x14ac:dyDescent="0.2">
      <c r="G1087" s="2"/>
      <c r="H1087" s="2"/>
      <c r="I1087" s="2"/>
    </row>
    <row r="1088" spans="7:9" x14ac:dyDescent="0.2">
      <c r="G1088" s="2"/>
      <c r="H1088" s="2"/>
      <c r="I1088" s="2"/>
    </row>
    <row r="1089" spans="7:9" x14ac:dyDescent="0.2">
      <c r="G1089" s="2"/>
      <c r="H1089" s="2"/>
      <c r="I1089" s="2"/>
    </row>
    <row r="1090" spans="7:9" x14ac:dyDescent="0.2">
      <c r="G1090" s="2"/>
      <c r="H1090" s="2"/>
      <c r="I1090" s="2"/>
    </row>
    <row r="1091" spans="7:9" x14ac:dyDescent="0.2">
      <c r="G1091" s="2"/>
      <c r="H1091" s="2"/>
      <c r="I1091" s="2"/>
    </row>
    <row r="1092" spans="7:9" x14ac:dyDescent="0.2">
      <c r="G1092" s="2"/>
      <c r="H1092" s="2"/>
      <c r="I1092" s="2"/>
    </row>
    <row r="1093" spans="7:9" x14ac:dyDescent="0.2">
      <c r="G1093" s="2"/>
      <c r="H1093" s="2"/>
      <c r="I1093" s="2"/>
    </row>
    <row r="1094" spans="7:9" x14ac:dyDescent="0.2">
      <c r="G1094" s="2"/>
      <c r="H1094" s="2"/>
      <c r="I1094" s="2"/>
    </row>
    <row r="1095" spans="7:9" x14ac:dyDescent="0.2">
      <c r="G1095" s="2"/>
      <c r="H1095" s="2"/>
      <c r="I1095" s="2"/>
    </row>
    <row r="1096" spans="7:9" x14ac:dyDescent="0.2">
      <c r="G1096" s="2"/>
      <c r="H1096" s="2"/>
      <c r="I1096" s="2"/>
    </row>
    <row r="1097" spans="7:9" x14ac:dyDescent="0.2">
      <c r="G1097" s="2"/>
      <c r="H1097" s="2"/>
      <c r="I1097" s="2"/>
    </row>
    <row r="1098" spans="7:9" x14ac:dyDescent="0.2">
      <c r="G1098" s="2"/>
      <c r="H1098" s="2"/>
      <c r="I1098" s="2"/>
    </row>
    <row r="1099" spans="7:9" x14ac:dyDescent="0.2">
      <c r="G1099" s="2"/>
      <c r="H1099" s="2"/>
      <c r="I1099" s="2"/>
    </row>
    <row r="1100" spans="7:9" x14ac:dyDescent="0.2">
      <c r="G1100" s="2"/>
      <c r="H1100" s="2"/>
      <c r="I1100" s="2"/>
    </row>
    <row r="1101" spans="7:9" x14ac:dyDescent="0.2">
      <c r="G1101" s="2"/>
      <c r="H1101" s="2"/>
      <c r="I1101" s="2"/>
    </row>
    <row r="1102" spans="7:9" x14ac:dyDescent="0.2">
      <c r="G1102" s="2"/>
      <c r="H1102" s="2"/>
      <c r="I1102" s="2"/>
    </row>
    <row r="1103" spans="7:9" x14ac:dyDescent="0.2">
      <c r="G1103" s="2"/>
      <c r="H1103" s="2"/>
      <c r="I1103" s="2"/>
    </row>
    <row r="1104" spans="7:9" x14ac:dyDescent="0.2">
      <c r="G1104" s="2"/>
      <c r="H1104" s="2"/>
      <c r="I1104" s="2"/>
    </row>
    <row r="1105" spans="7:9" x14ac:dyDescent="0.2">
      <c r="G1105" s="2"/>
      <c r="H1105" s="2"/>
      <c r="I1105" s="2"/>
    </row>
    <row r="1106" spans="7:9" x14ac:dyDescent="0.2">
      <c r="G1106" s="2"/>
      <c r="H1106" s="2"/>
      <c r="I1106" s="2"/>
    </row>
    <row r="1107" spans="7:9" x14ac:dyDescent="0.2">
      <c r="G1107" s="2"/>
      <c r="H1107" s="2"/>
      <c r="I1107" s="2"/>
    </row>
    <row r="1108" spans="7:9" x14ac:dyDescent="0.2">
      <c r="G1108" s="2"/>
      <c r="H1108" s="2"/>
      <c r="I1108" s="2"/>
    </row>
    <row r="1109" spans="7:9" x14ac:dyDescent="0.2">
      <c r="G1109" s="2"/>
      <c r="H1109" s="2"/>
      <c r="I1109" s="2"/>
    </row>
    <row r="1110" spans="7:9" x14ac:dyDescent="0.2">
      <c r="G1110" s="2"/>
      <c r="H1110" s="2"/>
      <c r="I1110" s="2"/>
    </row>
    <row r="1111" spans="7:9" x14ac:dyDescent="0.2">
      <c r="G1111" s="2"/>
      <c r="H1111" s="2"/>
      <c r="I1111" s="2"/>
    </row>
    <row r="1112" spans="7:9" x14ac:dyDescent="0.2">
      <c r="G1112" s="2"/>
      <c r="H1112" s="2"/>
      <c r="I1112" s="2"/>
    </row>
    <row r="1113" spans="7:9" x14ac:dyDescent="0.2">
      <c r="G1113" s="2"/>
      <c r="H1113" s="2"/>
      <c r="I1113" s="2"/>
    </row>
    <row r="1114" spans="7:9" x14ac:dyDescent="0.2">
      <c r="G1114" s="2"/>
      <c r="H1114" s="2"/>
      <c r="I1114" s="2"/>
    </row>
    <row r="1115" spans="7:9" x14ac:dyDescent="0.2">
      <c r="G1115" s="2"/>
      <c r="H1115" s="2"/>
      <c r="I1115" s="2"/>
    </row>
    <row r="1116" spans="7:9" x14ac:dyDescent="0.2">
      <c r="G1116" s="2"/>
      <c r="H1116" s="2"/>
      <c r="I1116" s="2"/>
    </row>
    <row r="1117" spans="7:9" x14ac:dyDescent="0.2">
      <c r="G1117" s="2"/>
      <c r="H1117" s="2"/>
      <c r="I1117" s="2"/>
    </row>
    <row r="1118" spans="7:9" x14ac:dyDescent="0.2">
      <c r="G1118" s="2"/>
      <c r="H1118" s="2"/>
      <c r="I1118" s="2"/>
    </row>
    <row r="1119" spans="7:9" x14ac:dyDescent="0.2">
      <c r="G1119" s="2"/>
      <c r="H1119" s="2"/>
      <c r="I1119" s="2"/>
    </row>
    <row r="1120" spans="7:9" x14ac:dyDescent="0.2">
      <c r="G1120" s="2"/>
      <c r="H1120" s="2"/>
      <c r="I1120" s="2"/>
    </row>
    <row r="1121" spans="7:9" x14ac:dyDescent="0.2">
      <c r="G1121" s="2"/>
      <c r="H1121" s="2"/>
      <c r="I1121" s="2"/>
    </row>
    <row r="1122" spans="7:9" x14ac:dyDescent="0.2">
      <c r="G1122" s="2"/>
      <c r="H1122" s="2"/>
      <c r="I1122" s="2"/>
    </row>
    <row r="1123" spans="7:9" x14ac:dyDescent="0.2">
      <c r="G1123" s="2"/>
      <c r="H1123" s="2"/>
      <c r="I1123" s="2"/>
    </row>
    <row r="1124" spans="7:9" x14ac:dyDescent="0.2">
      <c r="G1124" s="2"/>
      <c r="H1124" s="2"/>
      <c r="I1124" s="2"/>
    </row>
    <row r="1125" spans="7:9" x14ac:dyDescent="0.2">
      <c r="G1125" s="2"/>
      <c r="H1125" s="2"/>
      <c r="I1125" s="2"/>
    </row>
    <row r="1126" spans="7:9" x14ac:dyDescent="0.2">
      <c r="G1126" s="2"/>
      <c r="H1126" s="2"/>
      <c r="I1126" s="2"/>
    </row>
    <row r="1127" spans="7:9" x14ac:dyDescent="0.2">
      <c r="G1127" s="2"/>
      <c r="H1127" s="2"/>
      <c r="I1127" s="2"/>
    </row>
    <row r="1128" spans="7:9" x14ac:dyDescent="0.2">
      <c r="G1128" s="2"/>
      <c r="H1128" s="2"/>
      <c r="I1128" s="2"/>
    </row>
    <row r="1129" spans="7:9" x14ac:dyDescent="0.2">
      <c r="G1129" s="2"/>
      <c r="H1129" s="2"/>
      <c r="I1129" s="2"/>
    </row>
    <row r="1130" spans="7:9" x14ac:dyDescent="0.2">
      <c r="G1130" s="2"/>
      <c r="H1130" s="2"/>
      <c r="I1130" s="2"/>
    </row>
    <row r="1131" spans="7:9" x14ac:dyDescent="0.2">
      <c r="G1131" s="2"/>
      <c r="H1131" s="2"/>
      <c r="I1131" s="2"/>
    </row>
    <row r="1132" spans="7:9" x14ac:dyDescent="0.2">
      <c r="G1132" s="2"/>
      <c r="H1132" s="2"/>
      <c r="I1132" s="2"/>
    </row>
    <row r="1133" spans="7:9" x14ac:dyDescent="0.2">
      <c r="G1133" s="2"/>
      <c r="H1133" s="2"/>
      <c r="I1133" s="2"/>
    </row>
    <row r="1134" spans="7:9" x14ac:dyDescent="0.2">
      <c r="G1134" s="2"/>
      <c r="H1134" s="2"/>
      <c r="I1134" s="2"/>
    </row>
    <row r="1135" spans="7:9" x14ac:dyDescent="0.2">
      <c r="G1135" s="2"/>
      <c r="H1135" s="2"/>
      <c r="I1135" s="2"/>
    </row>
    <row r="1136" spans="7:9" x14ac:dyDescent="0.2">
      <c r="G1136" s="2"/>
      <c r="H1136" s="2"/>
      <c r="I1136" s="2"/>
    </row>
    <row r="1137" spans="7:9" x14ac:dyDescent="0.2">
      <c r="G1137" s="2"/>
      <c r="H1137" s="2"/>
      <c r="I1137" s="2"/>
    </row>
    <row r="1138" spans="7:9" x14ac:dyDescent="0.2">
      <c r="G1138" s="2"/>
      <c r="H1138" s="2"/>
      <c r="I1138" s="2"/>
    </row>
    <row r="1139" spans="7:9" x14ac:dyDescent="0.2">
      <c r="G1139" s="2"/>
      <c r="H1139" s="2"/>
      <c r="I1139" s="2"/>
    </row>
    <row r="1140" spans="7:9" x14ac:dyDescent="0.2">
      <c r="G1140" s="2"/>
      <c r="H1140" s="2"/>
      <c r="I1140" s="2"/>
    </row>
    <row r="1141" spans="7:9" x14ac:dyDescent="0.2">
      <c r="G1141" s="2"/>
      <c r="H1141" s="2"/>
      <c r="I1141" s="2"/>
    </row>
    <row r="1142" spans="7:9" x14ac:dyDescent="0.2">
      <c r="G1142" s="2"/>
      <c r="H1142" s="2"/>
      <c r="I1142" s="2"/>
    </row>
    <row r="1143" spans="7:9" x14ac:dyDescent="0.2">
      <c r="G1143" s="2"/>
      <c r="H1143" s="2"/>
      <c r="I1143" s="2"/>
    </row>
    <row r="1144" spans="7:9" x14ac:dyDescent="0.2">
      <c r="G1144" s="2"/>
      <c r="H1144" s="2"/>
      <c r="I1144" s="2"/>
    </row>
    <row r="1145" spans="7:9" x14ac:dyDescent="0.2">
      <c r="G1145" s="2"/>
      <c r="H1145" s="2"/>
      <c r="I1145" s="2"/>
    </row>
    <row r="1146" spans="7:9" x14ac:dyDescent="0.2">
      <c r="G1146" s="2"/>
      <c r="H1146" s="2"/>
      <c r="I1146" s="2"/>
    </row>
    <row r="1147" spans="7:9" x14ac:dyDescent="0.2">
      <c r="G1147" s="2"/>
      <c r="H1147" s="2"/>
      <c r="I1147" s="2"/>
    </row>
    <row r="1148" spans="7:9" x14ac:dyDescent="0.2">
      <c r="G1148" s="2"/>
      <c r="H1148" s="2"/>
      <c r="I1148" s="2"/>
    </row>
    <row r="1149" spans="7:9" x14ac:dyDescent="0.2">
      <c r="G1149" s="2"/>
      <c r="H1149" s="2"/>
      <c r="I1149" s="2"/>
    </row>
    <row r="1150" spans="7:9" x14ac:dyDescent="0.2">
      <c r="G1150" s="2"/>
      <c r="H1150" s="2"/>
      <c r="I1150" s="2"/>
    </row>
    <row r="1151" spans="7:9" x14ac:dyDescent="0.2">
      <c r="G1151" s="2"/>
      <c r="H1151" s="2"/>
      <c r="I1151" s="2"/>
    </row>
    <row r="1152" spans="7:9" x14ac:dyDescent="0.2">
      <c r="G1152" s="2"/>
      <c r="H1152" s="2"/>
      <c r="I1152" s="2"/>
    </row>
    <row r="1153" spans="7:9" x14ac:dyDescent="0.2">
      <c r="G1153" s="2"/>
      <c r="H1153" s="2"/>
      <c r="I1153" s="2"/>
    </row>
    <row r="1154" spans="7:9" x14ac:dyDescent="0.2">
      <c r="G1154" s="2"/>
      <c r="H1154" s="2"/>
      <c r="I1154" s="2"/>
    </row>
    <row r="1155" spans="7:9" x14ac:dyDescent="0.2">
      <c r="G1155" s="2"/>
      <c r="H1155" s="2"/>
      <c r="I1155" s="2"/>
    </row>
    <row r="1156" spans="7:9" x14ac:dyDescent="0.2">
      <c r="G1156" s="2"/>
      <c r="H1156" s="2"/>
      <c r="I1156" s="2"/>
    </row>
    <row r="1157" spans="7:9" x14ac:dyDescent="0.2">
      <c r="G1157" s="2"/>
      <c r="H1157" s="2"/>
      <c r="I1157" s="2"/>
    </row>
    <row r="1158" spans="7:9" x14ac:dyDescent="0.2">
      <c r="G1158" s="2"/>
      <c r="H1158" s="2"/>
      <c r="I1158" s="2"/>
    </row>
    <row r="1159" spans="7:9" x14ac:dyDescent="0.2">
      <c r="G1159" s="2"/>
      <c r="H1159" s="2"/>
      <c r="I1159" s="2"/>
    </row>
    <row r="1160" spans="7:9" x14ac:dyDescent="0.2">
      <c r="G1160" s="2"/>
      <c r="H1160" s="2"/>
      <c r="I1160" s="2"/>
    </row>
    <row r="1161" spans="7:9" x14ac:dyDescent="0.2">
      <c r="G1161" s="2"/>
      <c r="H1161" s="2"/>
      <c r="I1161" s="2"/>
    </row>
    <row r="1162" spans="7:9" x14ac:dyDescent="0.2">
      <c r="G1162" s="2"/>
      <c r="H1162" s="2"/>
      <c r="I1162" s="2"/>
    </row>
    <row r="1163" spans="7:9" x14ac:dyDescent="0.2">
      <c r="G1163" s="2"/>
      <c r="H1163" s="2"/>
      <c r="I1163" s="2"/>
    </row>
    <row r="1164" spans="7:9" x14ac:dyDescent="0.2">
      <c r="G1164" s="2"/>
      <c r="H1164" s="2"/>
      <c r="I1164" s="2"/>
    </row>
    <row r="1165" spans="7:9" x14ac:dyDescent="0.2">
      <c r="G1165" s="2"/>
      <c r="H1165" s="2"/>
      <c r="I1165" s="2"/>
    </row>
    <row r="1166" spans="7:9" x14ac:dyDescent="0.2">
      <c r="G1166" s="2"/>
      <c r="H1166" s="2"/>
      <c r="I1166" s="2"/>
    </row>
    <row r="1167" spans="7:9" x14ac:dyDescent="0.2">
      <c r="G1167" s="2"/>
      <c r="H1167" s="2"/>
      <c r="I1167" s="2"/>
    </row>
    <row r="1168" spans="7:9" x14ac:dyDescent="0.2">
      <c r="G1168" s="2"/>
      <c r="H1168" s="2"/>
      <c r="I1168" s="2"/>
    </row>
    <row r="1169" spans="7:9" x14ac:dyDescent="0.2">
      <c r="G1169" s="2"/>
      <c r="H1169" s="2"/>
      <c r="I1169" s="2"/>
    </row>
    <row r="1170" spans="7:9" x14ac:dyDescent="0.2">
      <c r="G1170" s="2"/>
      <c r="H1170" s="2"/>
      <c r="I1170" s="2"/>
    </row>
    <row r="1171" spans="7:9" x14ac:dyDescent="0.2">
      <c r="G1171" s="2"/>
      <c r="H1171" s="2"/>
      <c r="I1171" s="2"/>
    </row>
    <row r="1172" spans="7:9" x14ac:dyDescent="0.2">
      <c r="G1172" s="2"/>
      <c r="H1172" s="2"/>
      <c r="I1172" s="2"/>
    </row>
    <row r="1173" spans="7:9" x14ac:dyDescent="0.2">
      <c r="G1173" s="2"/>
      <c r="H1173" s="2"/>
      <c r="I1173" s="2"/>
    </row>
    <row r="1174" spans="7:9" x14ac:dyDescent="0.2">
      <c r="G1174" s="2"/>
      <c r="H1174" s="2"/>
      <c r="I1174" s="2"/>
    </row>
    <row r="1175" spans="7:9" x14ac:dyDescent="0.2">
      <c r="G1175" s="2"/>
      <c r="H1175" s="2"/>
      <c r="I1175" s="2"/>
    </row>
    <row r="1176" spans="7:9" x14ac:dyDescent="0.2">
      <c r="G1176" s="2"/>
      <c r="H1176" s="2"/>
      <c r="I1176" s="2"/>
    </row>
    <row r="1177" spans="7:9" x14ac:dyDescent="0.2">
      <c r="G1177" s="2"/>
      <c r="H1177" s="2"/>
      <c r="I1177" s="2"/>
    </row>
    <row r="1178" spans="7:9" x14ac:dyDescent="0.2">
      <c r="G1178" s="2"/>
      <c r="H1178" s="2"/>
      <c r="I1178" s="2"/>
    </row>
    <row r="1179" spans="7:9" x14ac:dyDescent="0.2">
      <c r="G1179" s="2"/>
      <c r="H1179" s="2"/>
      <c r="I1179" s="2"/>
    </row>
    <row r="1180" spans="7:9" x14ac:dyDescent="0.2">
      <c r="G1180" s="2"/>
      <c r="H1180" s="2"/>
      <c r="I1180" s="2"/>
    </row>
    <row r="1181" spans="7:9" x14ac:dyDescent="0.2">
      <c r="G1181" s="2"/>
      <c r="H1181" s="2"/>
      <c r="I1181" s="2"/>
    </row>
    <row r="1182" spans="7:9" x14ac:dyDescent="0.2">
      <c r="G1182" s="2"/>
      <c r="H1182" s="2"/>
      <c r="I1182" s="2"/>
    </row>
    <row r="1183" spans="7:9" x14ac:dyDescent="0.2">
      <c r="G1183" s="2"/>
      <c r="H1183" s="2"/>
      <c r="I1183" s="2"/>
    </row>
    <row r="1184" spans="7:9" x14ac:dyDescent="0.2">
      <c r="G1184" s="2"/>
      <c r="H1184" s="2"/>
      <c r="I1184" s="2"/>
    </row>
    <row r="1185" spans="7:9" x14ac:dyDescent="0.2">
      <c r="G1185" s="2"/>
      <c r="H1185" s="2"/>
      <c r="I1185" s="2"/>
    </row>
    <row r="1186" spans="7:9" x14ac:dyDescent="0.2">
      <c r="G1186" s="2"/>
      <c r="H1186" s="2"/>
      <c r="I1186" s="2"/>
    </row>
    <row r="1187" spans="7:9" x14ac:dyDescent="0.2">
      <c r="G1187" s="2"/>
      <c r="H1187" s="2"/>
      <c r="I1187" s="2"/>
    </row>
    <row r="1188" spans="7:9" x14ac:dyDescent="0.2">
      <c r="G1188" s="2"/>
      <c r="H1188" s="2"/>
      <c r="I1188" s="2"/>
    </row>
    <row r="1189" spans="7:9" x14ac:dyDescent="0.2">
      <c r="G1189" s="2"/>
      <c r="H1189" s="2"/>
      <c r="I11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Stochastic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Kullanıcısı</cp:lastModifiedBy>
  <dcterms:created xsi:type="dcterms:W3CDTF">2019-04-28T06:49:00Z</dcterms:created>
  <dcterms:modified xsi:type="dcterms:W3CDTF">2023-03-13T17:57:19Z</dcterms:modified>
</cp:coreProperties>
</file>