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iweida/PycharmProjects/pangenome/github/AMGEDB/plan/"/>
    </mc:Choice>
  </mc:AlternateContent>
  <xr:revisionPtr revIDLastSave="0" documentId="8_{DED90A8E-2C0A-3440-9F2D-9951E693F749}" xr6:coauthVersionLast="45" xr6:coauthVersionMax="45" xr10:uidLastSave="{00000000-0000-0000-0000-000000000000}"/>
  <bookViews>
    <workbookView xWindow="2800" yWindow="2560" windowWidth="28240" windowHeight="17440" xr2:uid="{BF489A99-AF4F-1C40-9329-6642DFC6DD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6" i="1"/>
  <c r="L36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4" i="1"/>
</calcChain>
</file>

<file path=xl/sharedStrings.xml><?xml version="1.0" encoding="utf-8"?>
<sst xmlns="http://schemas.openxmlformats.org/spreadsheetml/2006/main" count="146" uniqueCount="59">
  <si>
    <t>sample_name</t>
    <phoneticPr fontId="1" type="noConversion"/>
  </si>
  <si>
    <t>饲喂低聚果糖实验</t>
    <phoneticPr fontId="1" type="noConversion"/>
  </si>
  <si>
    <t>犊牛肠段微生物MGS</t>
    <phoneticPr fontId="1" type="noConversion"/>
  </si>
  <si>
    <t>肉牛添加莫能菌素粪便</t>
    <phoneticPr fontId="1" type="noConversion"/>
  </si>
  <si>
    <t>Small intestine</t>
  </si>
  <si>
    <t>Rumen</t>
  </si>
  <si>
    <t>Abomasum</t>
  </si>
  <si>
    <t>Duodenum</t>
  </si>
  <si>
    <t>Jejunum</t>
  </si>
  <si>
    <t>Ileum</t>
  </si>
  <si>
    <t>Cecum</t>
  </si>
  <si>
    <t>Colon</t>
  </si>
  <si>
    <t>buffalo</t>
  </si>
  <si>
    <t>camel</t>
  </si>
  <si>
    <t>cattle</t>
  </si>
  <si>
    <t>cow</t>
  </si>
  <si>
    <t>deer</t>
  </si>
  <si>
    <t>goat</t>
  </si>
  <si>
    <t>sheep</t>
  </si>
  <si>
    <t>yak</t>
  </si>
  <si>
    <t xml:space="preserve">Rectum/feces </t>
    <phoneticPr fontId="1" type="noConversion"/>
  </si>
  <si>
    <t>Omasum</t>
    <phoneticPr fontId="1" type="noConversion"/>
  </si>
  <si>
    <t>Reticulum</t>
    <phoneticPr fontId="1" type="noConversion"/>
  </si>
  <si>
    <t>total</t>
    <phoneticPr fontId="1" type="noConversion"/>
  </si>
  <si>
    <t>Stomach</t>
    <phoneticPr fontId="1" type="noConversion"/>
  </si>
  <si>
    <t>Large intestine</t>
    <phoneticPr fontId="1" type="noConversion"/>
  </si>
  <si>
    <t>备注</t>
    <phoneticPr fontId="1" type="noConversion"/>
  </si>
  <si>
    <t>PRJNA656389</t>
  </si>
  <si>
    <t>PRJNA657455</t>
  </si>
  <si>
    <t>PRJNA486341</t>
  </si>
  <si>
    <t>PRJEB10338</t>
  </si>
  <si>
    <t>PRJEB31266</t>
  </si>
  <si>
    <t>PRJNA362629</t>
  </si>
  <si>
    <t>PRJNA419351</t>
  </si>
  <si>
    <t>PRJNA448333</t>
  </si>
  <si>
    <t>PRJEB34458</t>
  </si>
  <si>
    <t>PRJEB8939</t>
  </si>
  <si>
    <t>PRJNA485488</t>
  </si>
  <si>
    <t>PRJEB12797</t>
  </si>
  <si>
    <t>PRJNA301235</t>
  </si>
  <si>
    <t>PRJNA723432</t>
  </si>
  <si>
    <t>PRJEB14312</t>
  </si>
  <si>
    <t>PRJNA214227</t>
  </si>
  <si>
    <t>PRJNA512570</t>
  </si>
  <si>
    <t>PRJEB21624</t>
  </si>
  <si>
    <t>PRJEB23561</t>
  </si>
  <si>
    <t>PRJNA60251</t>
  </si>
  <si>
    <t>PRJNA202380</t>
  </si>
  <si>
    <t>总计</t>
    <phoneticPr fontId="1" type="noConversion"/>
  </si>
  <si>
    <t>已完成</t>
    <phoneticPr fontId="1" type="noConversion"/>
  </si>
  <si>
    <t>新生到28日龄荷斯坦公犊牛</t>
    <phoneticPr fontId="1" type="noConversion"/>
  </si>
  <si>
    <t>荷斯坦公犊牛</t>
    <phoneticPr fontId="1" type="noConversion"/>
  </si>
  <si>
    <t>ICE,integron,phage,plasmid</t>
    <phoneticPr fontId="1" type="noConversion"/>
  </si>
  <si>
    <t>待完成</t>
    <phoneticPr fontId="1" type="noConversion"/>
  </si>
  <si>
    <t>IS/Tn</t>
    <phoneticPr fontId="1" type="noConversion"/>
  </si>
  <si>
    <t>ICE，phage，plasmid</t>
    <phoneticPr fontId="1" type="noConversion"/>
  </si>
  <si>
    <t>integron,IS/Tn</t>
    <phoneticPr fontId="1" type="noConversion"/>
  </si>
  <si>
    <t>phage,plasmid</t>
    <phoneticPr fontId="1" type="noConversion"/>
  </si>
  <si>
    <t>ICE,integron,IS/Tn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</si>
</sst>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053D-BE6C-7549-A6BB-0D8B2F975EB9}">
  <dimension ref="A1:O36"/>
  <sheetViews>
    <sheetView tabSelected="1" topLeftCell="B1" workbookViewId="0">
      <selection activeCell="R8" sqref="R8"/>
    </sheetView>
  </sheetViews>
  <sheetFormatPr baseColWidth="10" defaultRowHeight="16"/>
  <cols>
    <col min="1" max="1" width="22.1640625" customWidth="1"/>
    <col min="11" max="11" width="17.6640625" customWidth="1"/>
    <col min="13" max="13" width="20.33203125" customWidth="1"/>
    <col min="14" max="14" width="28.5" customWidth="1"/>
    <col min="15" max="15" width="18.6640625" customWidth="1"/>
  </cols>
  <sheetData>
    <row r="1" spans="1:15" ht="16" customHeight="1">
      <c r="A1" s="2" t="s">
        <v>0</v>
      </c>
      <c r="B1" s="3" t="s">
        <v>24</v>
      </c>
      <c r="C1" s="3"/>
      <c r="D1" s="3"/>
      <c r="E1" s="3"/>
      <c r="F1" s="3" t="s">
        <v>4</v>
      </c>
      <c r="G1" s="3"/>
      <c r="H1" s="3"/>
      <c r="I1" s="3" t="s">
        <v>25</v>
      </c>
      <c r="J1" s="3"/>
      <c r="K1" s="3"/>
      <c r="L1" s="3" t="s">
        <v>23</v>
      </c>
      <c r="M1" s="1" t="s">
        <v>26</v>
      </c>
      <c r="N1" s="1" t="s">
        <v>49</v>
      </c>
      <c r="O1" s="1" t="s">
        <v>53</v>
      </c>
    </row>
    <row r="2" spans="1:15" ht="16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</row>
    <row r="3" spans="1:15" ht="18">
      <c r="A3" s="1"/>
      <c r="B3" s="4" t="s">
        <v>5</v>
      </c>
      <c r="C3" s="4" t="s">
        <v>22</v>
      </c>
      <c r="D3" s="4" t="s">
        <v>21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20</v>
      </c>
      <c r="L3" s="3"/>
      <c r="M3" s="1"/>
      <c r="N3" s="1"/>
      <c r="O3" s="1"/>
    </row>
    <row r="4" spans="1:1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28</v>
      </c>
      <c r="L4">
        <f>SUM(B4:K4)</f>
        <v>28</v>
      </c>
      <c r="M4" t="s">
        <v>50</v>
      </c>
      <c r="N4" t="s">
        <v>52</v>
      </c>
      <c r="O4" t="s">
        <v>54</v>
      </c>
    </row>
    <row r="5" spans="1:15">
      <c r="A5" t="s">
        <v>2</v>
      </c>
      <c r="B5">
        <v>7</v>
      </c>
      <c r="C5">
        <v>7</v>
      </c>
      <c r="D5">
        <v>7</v>
      </c>
      <c r="E5">
        <v>7</v>
      </c>
      <c r="F5">
        <v>7</v>
      </c>
      <c r="G5">
        <v>6</v>
      </c>
      <c r="H5">
        <v>7</v>
      </c>
      <c r="I5">
        <v>7</v>
      </c>
      <c r="J5">
        <v>7</v>
      </c>
      <c r="K5">
        <v>7</v>
      </c>
      <c r="L5">
        <f>SUM(B5:K5)</f>
        <v>69</v>
      </c>
      <c r="M5" t="s">
        <v>51</v>
      </c>
      <c r="N5" t="s">
        <v>55</v>
      </c>
      <c r="O5" t="s">
        <v>56</v>
      </c>
    </row>
    <row r="6" spans="1:1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28</v>
      </c>
      <c r="L6">
        <f>SUM(B6:K6)</f>
        <v>28</v>
      </c>
      <c r="N6" t="s">
        <v>52</v>
      </c>
      <c r="O6" t="s">
        <v>54</v>
      </c>
    </row>
    <row r="7" spans="1:15">
      <c r="A7" t="s">
        <v>12</v>
      </c>
      <c r="B7">
        <v>129</v>
      </c>
      <c r="C7">
        <v>28</v>
      </c>
      <c r="D7">
        <v>32</v>
      </c>
      <c r="E7">
        <v>22</v>
      </c>
      <c r="F7">
        <v>0</v>
      </c>
      <c r="G7">
        <v>24</v>
      </c>
      <c r="H7">
        <v>0</v>
      </c>
      <c r="I7">
        <v>31</v>
      </c>
      <c r="J7">
        <v>30</v>
      </c>
      <c r="K7">
        <v>399</v>
      </c>
      <c r="L7">
        <f>SUM(B7:K7)</f>
        <v>695</v>
      </c>
      <c r="M7" t="s">
        <v>27</v>
      </c>
      <c r="N7" t="s">
        <v>57</v>
      </c>
      <c r="O7" t="s">
        <v>58</v>
      </c>
    </row>
    <row r="8" spans="1:15">
      <c r="A8" t="s">
        <v>12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f>SUM(B8:K8)</f>
        <v>50</v>
      </c>
      <c r="M8" t="s">
        <v>28</v>
      </c>
      <c r="N8" t="s">
        <v>57</v>
      </c>
      <c r="O8" t="s">
        <v>58</v>
      </c>
    </row>
    <row r="9" spans="1:15">
      <c r="A9" t="s">
        <v>13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2</v>
      </c>
      <c r="J9">
        <v>0</v>
      </c>
      <c r="K9">
        <v>2</v>
      </c>
      <c r="L9">
        <f>SUM(B9:K9)</f>
        <v>6</v>
      </c>
      <c r="M9" t="s">
        <v>29</v>
      </c>
      <c r="N9" t="s">
        <v>57</v>
      </c>
      <c r="O9" t="s">
        <v>58</v>
      </c>
    </row>
    <row r="10" spans="1:15">
      <c r="A10" t="s">
        <v>14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SUM(B10:K10)</f>
        <v>8</v>
      </c>
      <c r="M10" t="s">
        <v>30</v>
      </c>
      <c r="N10" t="s">
        <v>57</v>
      </c>
      <c r="O10" t="s">
        <v>58</v>
      </c>
    </row>
    <row r="11" spans="1:15">
      <c r="A11" t="s">
        <v>14</v>
      </c>
      <c r="B11">
        <v>45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SUM(B11:K11)</f>
        <v>45</v>
      </c>
      <c r="M11" t="s">
        <v>44</v>
      </c>
      <c r="N11" t="s">
        <v>57</v>
      </c>
      <c r="O11" t="s">
        <v>58</v>
      </c>
    </row>
    <row r="12" spans="1:15">
      <c r="A12" t="s">
        <v>14</v>
      </c>
      <c r="B12">
        <v>171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SUM(B12:K12)</f>
        <v>171</v>
      </c>
      <c r="M12" t="s">
        <v>45</v>
      </c>
      <c r="N12" t="s">
        <v>57</v>
      </c>
      <c r="O12" t="s">
        <v>58</v>
      </c>
    </row>
    <row r="13" spans="1:15">
      <c r="A13" t="s">
        <v>14</v>
      </c>
      <c r="B13">
        <v>240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SUM(B13:K13)</f>
        <v>240</v>
      </c>
      <c r="M13" t="s">
        <v>31</v>
      </c>
      <c r="N13" t="s">
        <v>57</v>
      </c>
      <c r="O13" t="s">
        <v>58</v>
      </c>
    </row>
    <row r="14" spans="1:15">
      <c r="A14" t="s">
        <v>14</v>
      </c>
      <c r="B14">
        <v>18</v>
      </c>
      <c r="C14">
        <v>0</v>
      </c>
      <c r="D14">
        <v>0</v>
      </c>
      <c r="E14">
        <v>0</v>
      </c>
      <c r="F14">
        <v>0</v>
      </c>
      <c r="G14">
        <v>36</v>
      </c>
      <c r="H14">
        <v>18</v>
      </c>
      <c r="I14">
        <v>0</v>
      </c>
      <c r="J14">
        <v>0</v>
      </c>
      <c r="K14">
        <v>0</v>
      </c>
      <c r="L14">
        <f>SUM(B14:K14)</f>
        <v>72</v>
      </c>
      <c r="M14" t="s">
        <v>32</v>
      </c>
      <c r="N14" t="s">
        <v>57</v>
      </c>
      <c r="O14" t="s">
        <v>58</v>
      </c>
    </row>
    <row r="15" spans="1:1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32</v>
      </c>
      <c r="L15">
        <f>SUM(B15:K15)</f>
        <v>32</v>
      </c>
      <c r="M15" t="s">
        <v>33</v>
      </c>
      <c r="N15" t="s">
        <v>57</v>
      </c>
      <c r="O15" t="s">
        <v>58</v>
      </c>
    </row>
    <row r="16" spans="1:15">
      <c r="A16" t="s">
        <v>14</v>
      </c>
      <c r="B16">
        <v>48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SUM(B16:K16)</f>
        <v>48</v>
      </c>
      <c r="M16" t="s">
        <v>34</v>
      </c>
      <c r="N16" t="s">
        <v>57</v>
      </c>
      <c r="O16" t="s">
        <v>58</v>
      </c>
    </row>
    <row r="17" spans="1:15">
      <c r="A17" t="s">
        <v>14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6</v>
      </c>
      <c r="J17">
        <v>6</v>
      </c>
      <c r="K17">
        <v>6</v>
      </c>
      <c r="L17">
        <f>SUM(B17:K17)</f>
        <v>60</v>
      </c>
      <c r="M17" t="s">
        <v>28</v>
      </c>
      <c r="N17" t="s">
        <v>57</v>
      </c>
      <c r="O17" t="s">
        <v>58</v>
      </c>
    </row>
    <row r="18" spans="1:15">
      <c r="A18" t="s">
        <v>15</v>
      </c>
      <c r="B18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SUM(B18:K18)</f>
        <v>4</v>
      </c>
      <c r="M18" t="s">
        <v>35</v>
      </c>
      <c r="N18" t="s">
        <v>57</v>
      </c>
      <c r="O18" t="s">
        <v>58</v>
      </c>
    </row>
    <row r="19" spans="1:15">
      <c r="A19" t="s">
        <v>15</v>
      </c>
      <c r="B19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SUM(B19:K19)</f>
        <v>14</v>
      </c>
      <c r="M19" t="s">
        <v>36</v>
      </c>
      <c r="N19" t="s">
        <v>57</v>
      </c>
      <c r="O19" t="s">
        <v>58</v>
      </c>
    </row>
    <row r="20" spans="1:15">
      <c r="A20" t="s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14</v>
      </c>
      <c r="L20">
        <f>SUM(B20:K20)</f>
        <v>14</v>
      </c>
      <c r="M20" t="s">
        <v>37</v>
      </c>
      <c r="N20" t="s">
        <v>57</v>
      </c>
      <c r="O20" t="s">
        <v>58</v>
      </c>
    </row>
    <row r="21" spans="1:15">
      <c r="A2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13</v>
      </c>
      <c r="L21">
        <f>SUM(B21:K21)</f>
        <v>13</v>
      </c>
      <c r="M21" t="s">
        <v>46</v>
      </c>
      <c r="N21" t="s">
        <v>57</v>
      </c>
      <c r="O21" t="s">
        <v>58</v>
      </c>
    </row>
    <row r="22" spans="1:15">
      <c r="A22" t="s">
        <v>16</v>
      </c>
      <c r="B22">
        <v>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SUM(B22:K22)</f>
        <v>6</v>
      </c>
      <c r="M22" t="s">
        <v>38</v>
      </c>
      <c r="N22" t="s">
        <v>57</v>
      </c>
      <c r="O22" t="s">
        <v>58</v>
      </c>
    </row>
    <row r="23" spans="1:15">
      <c r="A23" t="s">
        <v>16</v>
      </c>
      <c r="B23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SUM(B23:K23)</f>
        <v>6</v>
      </c>
      <c r="M23" t="s">
        <v>35</v>
      </c>
      <c r="N23" t="s">
        <v>57</v>
      </c>
      <c r="O23" t="s">
        <v>58</v>
      </c>
    </row>
    <row r="24" spans="1:15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</v>
      </c>
      <c r="L24">
        <f>SUM(B24:K24)</f>
        <v>3</v>
      </c>
      <c r="M24" t="s">
        <v>39</v>
      </c>
      <c r="N24" t="s">
        <v>57</v>
      </c>
      <c r="O24" t="s">
        <v>58</v>
      </c>
    </row>
    <row r="25" spans="1:15">
      <c r="A25" t="s">
        <v>16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f>SUM(B25:K25)</f>
        <v>100</v>
      </c>
      <c r="M25" t="s">
        <v>28</v>
      </c>
      <c r="N25" t="s">
        <v>57</v>
      </c>
      <c r="O25" t="s">
        <v>58</v>
      </c>
    </row>
    <row r="26" spans="1:15">
      <c r="A26" t="s">
        <v>17</v>
      </c>
      <c r="B26">
        <v>0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  <c r="I26">
        <v>2</v>
      </c>
      <c r="J26">
        <v>0</v>
      </c>
      <c r="K26">
        <v>2</v>
      </c>
      <c r="L26">
        <f>SUM(B26:K26)</f>
        <v>6</v>
      </c>
      <c r="M26" t="s">
        <v>29</v>
      </c>
      <c r="N26" t="s">
        <v>57</v>
      </c>
      <c r="O26" t="s">
        <v>58</v>
      </c>
    </row>
    <row r="27" spans="1:15">
      <c r="A27" t="s">
        <v>17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f>SUM(B27:K27)</f>
        <v>60</v>
      </c>
      <c r="M27" t="s">
        <v>28</v>
      </c>
      <c r="N27" t="s">
        <v>57</v>
      </c>
      <c r="O27" t="s">
        <v>58</v>
      </c>
    </row>
    <row r="28" spans="1:15">
      <c r="A28" t="s">
        <v>17</v>
      </c>
      <c r="B28">
        <v>30</v>
      </c>
      <c r="C28">
        <v>30</v>
      </c>
      <c r="D28">
        <v>30</v>
      </c>
      <c r="E28">
        <v>30</v>
      </c>
      <c r="F28">
        <v>28</v>
      </c>
      <c r="G28">
        <v>30</v>
      </c>
      <c r="H28">
        <v>21</v>
      </c>
      <c r="I28">
        <v>30</v>
      </c>
      <c r="J28">
        <v>30</v>
      </c>
      <c r="K28">
        <v>238</v>
      </c>
      <c r="L28">
        <f>SUM(B28:K28)</f>
        <v>497</v>
      </c>
      <c r="M28" t="s">
        <v>40</v>
      </c>
      <c r="N28" t="s">
        <v>57</v>
      </c>
      <c r="O28" t="s">
        <v>58</v>
      </c>
    </row>
    <row r="29" spans="1:15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</v>
      </c>
      <c r="L29">
        <f>SUM(B29:K29)</f>
        <v>5</v>
      </c>
      <c r="M29" t="s">
        <v>41</v>
      </c>
      <c r="N29" t="s">
        <v>57</v>
      </c>
      <c r="O29" t="s">
        <v>58</v>
      </c>
    </row>
    <row r="30" spans="1:15">
      <c r="A30" t="s">
        <v>18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SUM(B30:K30)</f>
        <v>2</v>
      </c>
      <c r="M30" t="s">
        <v>35</v>
      </c>
      <c r="N30" t="s">
        <v>57</v>
      </c>
      <c r="O30" t="s">
        <v>58</v>
      </c>
    </row>
    <row r="31" spans="1:15">
      <c r="A31" t="s">
        <v>18</v>
      </c>
      <c r="B31">
        <v>20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SUM(B31:K31)</f>
        <v>20</v>
      </c>
      <c r="M31" t="s">
        <v>47</v>
      </c>
      <c r="N31" t="s">
        <v>57</v>
      </c>
      <c r="O31" t="s">
        <v>58</v>
      </c>
    </row>
    <row r="32" spans="1:15">
      <c r="A32" t="s">
        <v>18</v>
      </c>
      <c r="B32">
        <v>48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SUM(B32:K32)</f>
        <v>48</v>
      </c>
      <c r="M32" t="s">
        <v>42</v>
      </c>
      <c r="N32" t="s">
        <v>57</v>
      </c>
      <c r="O32" t="s">
        <v>58</v>
      </c>
    </row>
    <row r="33" spans="1:15">
      <c r="A33" t="s">
        <v>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8</v>
      </c>
      <c r="L33">
        <f>SUM(B33:K33)</f>
        <v>8</v>
      </c>
      <c r="M33" t="s">
        <v>43</v>
      </c>
      <c r="N33" t="s">
        <v>57</v>
      </c>
      <c r="O33" t="s">
        <v>58</v>
      </c>
    </row>
    <row r="34" spans="1:15">
      <c r="A34" t="s">
        <v>18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f>SUM(B34:K34)</f>
        <v>50</v>
      </c>
      <c r="M34" t="s">
        <v>28</v>
      </c>
      <c r="N34" t="s">
        <v>57</v>
      </c>
      <c r="O34" t="s">
        <v>58</v>
      </c>
    </row>
    <row r="35" spans="1:15">
      <c r="A35" t="s">
        <v>19</v>
      </c>
      <c r="B35">
        <v>5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f>SUM(B35:K35)</f>
        <v>50</v>
      </c>
      <c r="M35" t="s">
        <v>28</v>
      </c>
      <c r="N35" t="s">
        <v>57</v>
      </c>
      <c r="O35" t="s">
        <v>58</v>
      </c>
    </row>
    <row r="36" spans="1:15">
      <c r="K36" t="s">
        <v>48</v>
      </c>
      <c r="L36">
        <f>SUM(L4:L35)</f>
        <v>2458</v>
      </c>
    </row>
  </sheetData>
  <mergeCells count="8">
    <mergeCell ref="M1:M3"/>
    <mergeCell ref="N1:N3"/>
    <mergeCell ref="O1:O3"/>
    <mergeCell ref="B1:E2"/>
    <mergeCell ref="F1:H2"/>
    <mergeCell ref="I1:K2"/>
    <mergeCell ref="L1:L3"/>
    <mergeCell ref="A1:A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Yijun</dc:creator>
  <cp:lastModifiedBy>Tang Yijun</cp:lastModifiedBy>
  <dcterms:created xsi:type="dcterms:W3CDTF">2023-03-23T05:20:35Z</dcterms:created>
  <dcterms:modified xsi:type="dcterms:W3CDTF">2023-03-23T06:28:39Z</dcterms:modified>
</cp:coreProperties>
</file>