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l\Documents\"/>
    </mc:Choice>
  </mc:AlternateContent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G6" i="1"/>
  <c r="G9" i="1" s="1"/>
  <c r="J2" i="1"/>
  <c r="E2" i="1"/>
  <c r="G2" i="1" s="1"/>
  <c r="G12" i="1" l="1"/>
  <c r="G15" i="1" s="1"/>
  <c r="H2" i="1"/>
</calcChain>
</file>

<file path=xl/sharedStrings.xml><?xml version="1.0" encoding="utf-8"?>
<sst xmlns="http://schemas.openxmlformats.org/spreadsheetml/2006/main" count="16" uniqueCount="16">
  <si>
    <t>Rstandort</t>
  </si>
  <si>
    <t>Rhorizont</t>
  </si>
  <si>
    <t>Sichthöhe</t>
  </si>
  <si>
    <t>Objekthöhe</t>
  </si>
  <si>
    <t>Sichtrradius(km)</t>
  </si>
  <si>
    <t>https://rechneronline.de/sehwinkel/sichtweite.php</t>
  </si>
  <si>
    <t xml:space="preserve">d = R * arccos(R/(R + h)), </t>
  </si>
  <si>
    <t>(WURZEL(A2)+WURZEL(D2))*WURZEL(2*B2)</t>
  </si>
  <si>
    <t>atmosphärische Refraktion</t>
  </si>
  <si>
    <t>Zoomlevel</t>
  </si>
  <si>
    <t>m per Pixel</t>
  </si>
  <si>
    <t>m per Tile</t>
  </si>
  <si>
    <t>Tiles per Sicht</t>
  </si>
  <si>
    <t>Tiles pro Region</t>
  </si>
  <si>
    <t>Size (kb)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</si>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</sst>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54545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I14" sqref="I14"/>
    </sheetView>
  </sheetViews>
  <sheetFormatPr baseColWidth="10" defaultRowHeight="15" x14ac:dyDescent="0.25"/>
  <cols>
    <col min="5" max="5" width="39.5703125" bestFit="1" customWidth="1"/>
    <col min="6" max="6" width="23.28515625" bestFit="1" customWidth="1"/>
    <col min="7" max="7" width="15.140625" bestFit="1" customWidth="1"/>
    <col min="8" max="8" width="15.5703125" bestFit="1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7</v>
      </c>
      <c r="F1" s="3" t="s">
        <v>8</v>
      </c>
      <c r="H1" t="s">
        <v>4</v>
      </c>
      <c r="J1" t="s">
        <v>6</v>
      </c>
    </row>
    <row r="2" spans="1:10" ht="15.75" x14ac:dyDescent="0.25">
      <c r="A2">
        <v>8000</v>
      </c>
      <c r="B2" s="1">
        <v>6371000</v>
      </c>
      <c r="C2" s="1">
        <v>6371000</v>
      </c>
      <c r="D2">
        <v>8000</v>
      </c>
      <c r="E2">
        <f>(SQRT(A2)+SQRT(D2))*SQRT(2*B2)</f>
        <v>638548.35368983611</v>
      </c>
      <c r="F2">
        <v>1.1299999999999999</v>
      </c>
      <c r="G2">
        <f>E2*F2</f>
        <v>721559.63966951473</v>
      </c>
      <c r="H2">
        <f>G2/1000</f>
        <v>721.5596396695147</v>
      </c>
      <c r="J2" s="2">
        <f>(A2+B2)*ACOS((C2+D2)/(A2+B2))*F2</f>
        <v>0</v>
      </c>
    </row>
    <row r="5" spans="1:10" x14ac:dyDescent="0.25">
      <c r="F5" t="s">
        <v>9</v>
      </c>
      <c r="G5" t="s">
        <v>10</v>
      </c>
    </row>
    <row r="6" spans="1:10" x14ac:dyDescent="0.25">
      <c r="F6">
        <v>11</v>
      </c>
      <c r="G6">
        <f>156412 /POWER(2,F6)</f>
        <v>76.373046875</v>
      </c>
    </row>
    <row r="8" spans="1:10" x14ac:dyDescent="0.25">
      <c r="G8" t="s">
        <v>11</v>
      </c>
    </row>
    <row r="9" spans="1:10" x14ac:dyDescent="0.25">
      <c r="G9">
        <f>G6*256</f>
        <v>19551.5</v>
      </c>
    </row>
    <row r="10" spans="1:10" x14ac:dyDescent="0.25">
      <c r="A10" t="s">
        <v>5</v>
      </c>
    </row>
    <row r="11" spans="1:10" x14ac:dyDescent="0.25">
      <c r="G11" t="s">
        <v>12</v>
      </c>
    </row>
    <row r="12" spans="1:10" x14ac:dyDescent="0.25">
      <c r="G12">
        <f>G2/G9</f>
        <v>36.905589835537668</v>
      </c>
    </row>
    <row r="14" spans="1:10" x14ac:dyDescent="0.25">
      <c r="G14" t="s">
        <v>13</v>
      </c>
      <c r="H14" t="s">
        <v>14</v>
      </c>
      <c r="I14" t="s">
        <v>15</v>
      </c>
    </row>
    <row r="15" spans="1:10" x14ac:dyDescent="0.25">
      <c r="G15">
        <f>G12*G12</f>
        <v>1362.0225611089413</v>
      </c>
      <c r="H15">
        <v>12</v>
      </c>
      <c r="I15">
        <f>G15*H15</f>
        <v>16344.270733307296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</dc:creator>
  <cp:lastModifiedBy>Hell</cp:lastModifiedBy>
  <dcterms:created xsi:type="dcterms:W3CDTF">2017-08-06T08:21:32Z</dcterms:created>
  <dcterms:modified xsi:type="dcterms:W3CDTF">2017-08-06T08:55:53Z</dcterms:modified>
</cp:coreProperties>
</file>