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matrix-transposition\docs\"/>
    </mc:Choice>
  </mc:AlternateContent>
  <bookViews>
    <workbookView xWindow="0" yWindow="0" windowWidth="25950" windowHeight="16125" activeTab="1" xr2:uid="{00000000-000D-0000-FFFF-FFFF00000000}"/>
  </bookViews>
  <sheets>
    <sheet name="Hardware Test" sheetId="3" r:id="rId1"/>
    <sheet name="Cache Sim" sheetId="2" r:id="rId2"/>
    <sheet name="Hardware Test (Windows)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3" l="1"/>
  <c r="G91" i="3"/>
  <c r="G90" i="4" l="1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G2" i="3"/>
  <c r="F2" i="3"/>
</calcChain>
</file>

<file path=xl/sharedStrings.xml><?xml version="1.0" encoding="utf-8"?>
<sst xmlns="http://schemas.openxmlformats.org/spreadsheetml/2006/main" count="40" uniqueCount="12">
  <si>
    <t>n</t>
  </si>
  <si>
    <t>simple</t>
  </si>
  <si>
    <t>recursive</t>
  </si>
  <si>
    <t>64, 4096</t>
  </si>
  <si>
    <t>64, 1024</t>
  </si>
  <si>
    <t>64, 64</t>
  </si>
  <si>
    <t>512, 512</t>
  </si>
  <si>
    <t>4096, 64</t>
  </si>
  <si>
    <t>simple_total</t>
  </si>
  <si>
    <t>recursive_total</t>
  </si>
  <si>
    <t>simple2</t>
  </si>
  <si>
    <t>recursive3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</si>
</sst>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Test'!$A$2:$A$91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'Hardware Test'!$F$2:$F$91</c:f>
              <c:numCache>
                <c:formatCode>General</c:formatCode>
                <c:ptCount val="90"/>
                <c:pt idx="0">
                  <c:v>14.881</c:v>
                </c:pt>
                <c:pt idx="1">
                  <c:v>9.523810000000001</c:v>
                </c:pt>
                <c:pt idx="2">
                  <c:v>9.72973</c:v>
                </c:pt>
                <c:pt idx="3">
                  <c:v>9.8765400000000003</c:v>
                </c:pt>
                <c:pt idx="4">
                  <c:v>9.6656200000000005</c:v>
                </c:pt>
                <c:pt idx="5">
                  <c:v>9.6304600000000011</c:v>
                </c:pt>
                <c:pt idx="6">
                  <c:v>9.9009900000000002</c:v>
                </c:pt>
                <c:pt idx="7">
                  <c:v>9.6747300000000003</c:v>
                </c:pt>
                <c:pt idx="8">
                  <c:v>12.248999999999999</c:v>
                </c:pt>
                <c:pt idx="9">
                  <c:v>9.7194900000000004</c:v>
                </c:pt>
                <c:pt idx="10">
                  <c:v>14.597</c:v>
                </c:pt>
                <c:pt idx="11">
                  <c:v>12.7964</c:v>
                </c:pt>
                <c:pt idx="12">
                  <c:v>11.8089</c:v>
                </c:pt>
                <c:pt idx="13">
                  <c:v>11.559900000000001</c:v>
                </c:pt>
                <c:pt idx="14">
                  <c:v>12.6646</c:v>
                </c:pt>
                <c:pt idx="15">
                  <c:v>11.397699999999999</c:v>
                </c:pt>
                <c:pt idx="16">
                  <c:v>11.540100000000001</c:v>
                </c:pt>
                <c:pt idx="17">
                  <c:v>11.771800000000001</c:v>
                </c:pt>
                <c:pt idx="18">
                  <c:v>11.8873</c:v>
                </c:pt>
                <c:pt idx="19">
                  <c:v>11.589</c:v>
                </c:pt>
                <c:pt idx="20">
                  <c:v>10.9537</c:v>
                </c:pt>
                <c:pt idx="21">
                  <c:v>7.8264699999999996</c:v>
                </c:pt>
                <c:pt idx="22">
                  <c:v>8.5630500000000005</c:v>
                </c:pt>
                <c:pt idx="23">
                  <c:v>7.7459199999999999</c:v>
                </c:pt>
                <c:pt idx="24">
                  <c:v>7.8430400000000002</c:v>
                </c:pt>
                <c:pt idx="25">
                  <c:v>12.263199999999999</c:v>
                </c:pt>
                <c:pt idx="26">
                  <c:v>8.5987100000000005</c:v>
                </c:pt>
                <c:pt idx="27">
                  <c:v>9.1502599999999994</c:v>
                </c:pt>
                <c:pt idx="28">
                  <c:v>7.8491499999999998</c:v>
                </c:pt>
                <c:pt idx="29">
                  <c:v>8.2519600000000004</c:v>
                </c:pt>
                <c:pt idx="30">
                  <c:v>8.385530000000001</c:v>
                </c:pt>
                <c:pt idx="31">
                  <c:v>8.4970099999999995</c:v>
                </c:pt>
                <c:pt idx="32">
                  <c:v>8.6603899999999996</c:v>
                </c:pt>
                <c:pt idx="33">
                  <c:v>8.7343000000000011</c:v>
                </c:pt>
                <c:pt idx="34">
                  <c:v>8.7375900000000009</c:v>
                </c:pt>
                <c:pt idx="35">
                  <c:v>8.6588999999999992</c:v>
                </c:pt>
                <c:pt idx="36">
                  <c:v>18.229200000000002</c:v>
                </c:pt>
                <c:pt idx="37">
                  <c:v>9.6519999999999992</c:v>
                </c:pt>
                <c:pt idx="38">
                  <c:v>9.844199999999999</c:v>
                </c:pt>
                <c:pt idx="39">
                  <c:v>10.351900000000001</c:v>
                </c:pt>
                <c:pt idx="40">
                  <c:v>10.4107</c:v>
                </c:pt>
                <c:pt idx="41">
                  <c:v>9.9861900000000006</c:v>
                </c:pt>
                <c:pt idx="42">
                  <c:v>10.691600000000001</c:v>
                </c:pt>
                <c:pt idx="43">
                  <c:v>10.425799999999999</c:v>
                </c:pt>
                <c:pt idx="44">
                  <c:v>10.242100000000001</c:v>
                </c:pt>
                <c:pt idx="45">
                  <c:v>29.521100000000001</c:v>
                </c:pt>
                <c:pt idx="46">
                  <c:v>10.371</c:v>
                </c:pt>
                <c:pt idx="47">
                  <c:v>10.661499999999998</c:v>
                </c:pt>
                <c:pt idx="48">
                  <c:v>10.2097</c:v>
                </c:pt>
                <c:pt idx="49">
                  <c:v>10.547599999999999</c:v>
                </c:pt>
                <c:pt idx="50">
                  <c:v>10.636699999999999</c:v>
                </c:pt>
                <c:pt idx="51">
                  <c:v>10.941000000000001</c:v>
                </c:pt>
                <c:pt idx="52">
                  <c:v>10.397499999999999</c:v>
                </c:pt>
                <c:pt idx="53">
                  <c:v>10.654199999999999</c:v>
                </c:pt>
                <c:pt idx="54">
                  <c:v>38.098500000000001</c:v>
                </c:pt>
                <c:pt idx="55">
                  <c:v>10.570399999999999</c:v>
                </c:pt>
                <c:pt idx="56">
                  <c:v>10.732100000000001</c:v>
                </c:pt>
                <c:pt idx="57">
                  <c:v>10.807099999999998</c:v>
                </c:pt>
                <c:pt idx="58">
                  <c:v>11.508799999999999</c:v>
                </c:pt>
                <c:pt idx="59">
                  <c:v>12.4291</c:v>
                </c:pt>
                <c:pt idx="60">
                  <c:v>11.301299999999999</c:v>
                </c:pt>
                <c:pt idx="61">
                  <c:v>11.106400000000001</c:v>
                </c:pt>
                <c:pt idx="62">
                  <c:v>11.2529</c:v>
                </c:pt>
                <c:pt idx="63">
                  <c:v>41.239100000000001</c:v>
                </c:pt>
                <c:pt idx="64">
                  <c:v>11.580599999999999</c:v>
                </c:pt>
                <c:pt idx="65">
                  <c:v>10.941000000000001</c:v>
                </c:pt>
                <c:pt idx="66">
                  <c:v>13.075100000000001</c:v>
                </c:pt>
                <c:pt idx="67">
                  <c:v>11.454600000000001</c:v>
                </c:pt>
                <c:pt idx="68">
                  <c:v>11.229000000000001</c:v>
                </c:pt>
                <c:pt idx="69">
                  <c:v>11.4846</c:v>
                </c:pt>
                <c:pt idx="70">
                  <c:v>11.7003</c:v>
                </c:pt>
                <c:pt idx="71">
                  <c:v>12.0305</c:v>
                </c:pt>
                <c:pt idx="72">
                  <c:v>41.848699999999994</c:v>
                </c:pt>
                <c:pt idx="73">
                  <c:v>12.332799999999999</c:v>
                </c:pt>
                <c:pt idx="74">
                  <c:v>11.981400000000001</c:v>
                </c:pt>
                <c:pt idx="75">
                  <c:v>12.1228</c:v>
                </c:pt>
                <c:pt idx="76">
                  <c:v>13.1592</c:v>
                </c:pt>
                <c:pt idx="77">
                  <c:v>12.8095</c:v>
                </c:pt>
                <c:pt idx="78">
                  <c:v>15.158900000000001</c:v>
                </c:pt>
                <c:pt idx="79">
                  <c:v>13.6043</c:v>
                </c:pt>
                <c:pt idx="80">
                  <c:v>14.8908</c:v>
                </c:pt>
                <c:pt idx="81">
                  <c:v>43.302500000000002</c:v>
                </c:pt>
                <c:pt idx="82">
                  <c:v>27.871300000000002</c:v>
                </c:pt>
                <c:pt idx="83">
                  <c:v>14.6599</c:v>
                </c:pt>
                <c:pt idx="84">
                  <c:v>20.006</c:v>
                </c:pt>
                <c:pt idx="85">
                  <c:v>15.1899</c:v>
                </c:pt>
                <c:pt idx="86">
                  <c:v>25.422699999999999</c:v>
                </c:pt>
                <c:pt idx="87">
                  <c:v>17.511900000000001</c:v>
                </c:pt>
                <c:pt idx="88">
                  <c:v>24.646699999999999</c:v>
                </c:pt>
                <c:pt idx="89">
                  <c:v>22.331399999999999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7-4269-AAA4-4E482D04F78E}"/>
            </c:ext>
          </c:extLst>
        </c:ser>
        <c:ser>
          <c:idx val="5"/>
          <c:order val="1"/>
          <c:tx>
            <c:strRef>
              <c:f>'Hardware Test'!$E$1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'Hardware Test'!$A$2:$A$91</c:f>
              <c:numCache>
                <c:formatCode>General</c:formatCode>
                <c:ptCount val="90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  <c:pt idx="89">
                  <c:v>60679</c:v>
                </c:pt>
              </c:numCache>
            </c:numRef>
          </c:xVal>
          <c:yVal>
            <c:numRef>
              <c:f>'Hardware Test'!$G$2:$G$91</c:f>
              <c:numCache>
                <c:formatCode>General</c:formatCode>
                <c:ptCount val="90"/>
                <c:pt idx="0">
                  <c:v>8.4325400000000013</c:v>
                </c:pt>
                <c:pt idx="1">
                  <c:v>8.2815700000000003</c:v>
                </c:pt>
                <c:pt idx="2">
                  <c:v>9.72973</c:v>
                </c:pt>
                <c:pt idx="3">
                  <c:v>8.0246899999999997</c:v>
                </c:pt>
                <c:pt idx="4">
                  <c:v>8.0982199999999995</c:v>
                </c:pt>
                <c:pt idx="5">
                  <c:v>11.646099999999999</c:v>
                </c:pt>
                <c:pt idx="6">
                  <c:v>7.9596199999999993</c:v>
                </c:pt>
                <c:pt idx="7">
                  <c:v>7.8398699999999995</c:v>
                </c:pt>
                <c:pt idx="8">
                  <c:v>12.248999999999999</c:v>
                </c:pt>
                <c:pt idx="9">
                  <c:v>11.811</c:v>
                </c:pt>
                <c:pt idx="10">
                  <c:v>12.3032</c:v>
                </c:pt>
                <c:pt idx="11">
                  <c:v>8.1431799999999992</c:v>
                </c:pt>
                <c:pt idx="12">
                  <c:v>12.499000000000001</c:v>
                </c:pt>
                <c:pt idx="13">
                  <c:v>8.1445000000000007</c:v>
                </c:pt>
                <c:pt idx="14">
                  <c:v>8.04908</c:v>
                </c:pt>
                <c:pt idx="15">
                  <c:v>9.6107399999999998</c:v>
                </c:pt>
                <c:pt idx="16">
                  <c:v>12.328799999999999</c:v>
                </c:pt>
                <c:pt idx="17">
                  <c:v>11.771800000000001</c:v>
                </c:pt>
                <c:pt idx="18">
                  <c:v>9.8039199999999997</c:v>
                </c:pt>
                <c:pt idx="19">
                  <c:v>8.5020699999999998</c:v>
                </c:pt>
                <c:pt idx="20">
                  <c:v>11.716899999999999</c:v>
                </c:pt>
                <c:pt idx="21">
                  <c:v>9.8648199999999999</c:v>
                </c:pt>
                <c:pt idx="22">
                  <c:v>8.3983800000000013</c:v>
                </c:pt>
                <c:pt idx="23">
                  <c:v>8.7758900000000004</c:v>
                </c:pt>
                <c:pt idx="24">
                  <c:v>9.9611499999999999</c:v>
                </c:pt>
                <c:pt idx="25">
                  <c:v>8.9660000000000011</c:v>
                </c:pt>
                <c:pt idx="26">
                  <c:v>8.2700399999999998</c:v>
                </c:pt>
                <c:pt idx="27">
                  <c:v>8.3705400000000001</c:v>
                </c:pt>
                <c:pt idx="28">
                  <c:v>8.5567499999999992</c:v>
                </c:pt>
                <c:pt idx="29">
                  <c:v>8.4480400000000007</c:v>
                </c:pt>
                <c:pt idx="30">
                  <c:v>8.3663299999999996</c:v>
                </c:pt>
                <c:pt idx="31">
                  <c:v>8.4846400000000006</c:v>
                </c:pt>
                <c:pt idx="32">
                  <c:v>8.3637099999999993</c:v>
                </c:pt>
                <c:pt idx="33">
                  <c:v>8.4586100000000002</c:v>
                </c:pt>
                <c:pt idx="34">
                  <c:v>8.407729999999999</c:v>
                </c:pt>
                <c:pt idx="35">
                  <c:v>8.6188900000000004</c:v>
                </c:pt>
                <c:pt idx="36">
                  <c:v>8.5513700000000004</c:v>
                </c:pt>
                <c:pt idx="37">
                  <c:v>9.7338299999999993</c:v>
                </c:pt>
                <c:pt idx="38">
                  <c:v>10.1456</c:v>
                </c:pt>
                <c:pt idx="39">
                  <c:v>10.150200000000002</c:v>
                </c:pt>
                <c:pt idx="40">
                  <c:v>9.8154199999999996</c:v>
                </c:pt>
                <c:pt idx="41">
                  <c:v>9.7938299999999998</c:v>
                </c:pt>
                <c:pt idx="42">
                  <c:v>9.7871100000000002</c:v>
                </c:pt>
                <c:pt idx="43">
                  <c:v>9.615219999999999</c:v>
                </c:pt>
                <c:pt idx="44">
                  <c:v>9.9168400000000005</c:v>
                </c:pt>
                <c:pt idx="45">
                  <c:v>10.275600000000001</c:v>
                </c:pt>
                <c:pt idx="46">
                  <c:v>11.4764</c:v>
                </c:pt>
                <c:pt idx="47">
                  <c:v>9.3622999999999994</c:v>
                </c:pt>
                <c:pt idx="48">
                  <c:v>10.0769</c:v>
                </c:pt>
                <c:pt idx="49">
                  <c:v>10.197800000000001</c:v>
                </c:pt>
                <c:pt idx="50">
                  <c:v>9.9085200000000011</c:v>
                </c:pt>
                <c:pt idx="51">
                  <c:v>10.0954</c:v>
                </c:pt>
                <c:pt idx="52">
                  <c:v>9.7224500000000003</c:v>
                </c:pt>
                <c:pt idx="53">
                  <c:v>9.8948400000000003</c:v>
                </c:pt>
                <c:pt idx="54">
                  <c:v>10.9854</c:v>
                </c:pt>
                <c:pt idx="55">
                  <c:v>10.274800000000001</c:v>
                </c:pt>
                <c:pt idx="56">
                  <c:v>9.28613</c:v>
                </c:pt>
                <c:pt idx="57">
                  <c:v>9.8006999999999991</c:v>
                </c:pt>
                <c:pt idx="58">
                  <c:v>10.0633</c:v>
                </c:pt>
                <c:pt idx="59">
                  <c:v>10.188699999999999</c:v>
                </c:pt>
                <c:pt idx="60">
                  <c:v>10.0167</c:v>
                </c:pt>
                <c:pt idx="61">
                  <c:v>9.4522399999999998</c:v>
                </c:pt>
                <c:pt idx="62">
                  <c:v>10.1379</c:v>
                </c:pt>
                <c:pt idx="63">
                  <c:v>10.926500000000001</c:v>
                </c:pt>
                <c:pt idx="64">
                  <c:v>9.8263800000000003</c:v>
                </c:pt>
                <c:pt idx="65">
                  <c:v>9.5999300000000005</c:v>
                </c:pt>
                <c:pt idx="66">
                  <c:v>10.2614</c:v>
                </c:pt>
                <c:pt idx="67">
                  <c:v>10.0871</c:v>
                </c:pt>
                <c:pt idx="68">
                  <c:v>10.1372</c:v>
                </c:pt>
                <c:pt idx="69">
                  <c:v>10.6341</c:v>
                </c:pt>
                <c:pt idx="70">
                  <c:v>10.0495</c:v>
                </c:pt>
                <c:pt idx="71">
                  <c:v>9.6904199999999996</c:v>
                </c:pt>
                <c:pt idx="72">
                  <c:v>12.291400000000001</c:v>
                </c:pt>
                <c:pt idx="73">
                  <c:v>10.023900000000001</c:v>
                </c:pt>
                <c:pt idx="74">
                  <c:v>10.331100000000001</c:v>
                </c:pt>
                <c:pt idx="75">
                  <c:v>10.1868</c:v>
                </c:pt>
                <c:pt idx="76">
                  <c:v>10.1389</c:v>
                </c:pt>
                <c:pt idx="77">
                  <c:v>10.1188</c:v>
                </c:pt>
                <c:pt idx="78">
                  <c:v>10.5839</c:v>
                </c:pt>
                <c:pt idx="79">
                  <c:v>10.2926</c:v>
                </c:pt>
                <c:pt idx="80">
                  <c:v>10.263300000000001</c:v>
                </c:pt>
                <c:pt idx="81">
                  <c:v>12.098000000000001</c:v>
                </c:pt>
                <c:pt idx="82">
                  <c:v>9.8667300000000004</c:v>
                </c:pt>
                <c:pt idx="83">
                  <c:v>10.121</c:v>
                </c:pt>
                <c:pt idx="84">
                  <c:v>10.212899999999999</c:v>
                </c:pt>
                <c:pt idx="85">
                  <c:v>10.029599999999999</c:v>
                </c:pt>
                <c:pt idx="86">
                  <c:v>8.8595600000000001</c:v>
                </c:pt>
                <c:pt idx="87">
                  <c:v>9.9678599999999999</c:v>
                </c:pt>
                <c:pt idx="88">
                  <c:v>9.2999299999999998</c:v>
                </c:pt>
                <c:pt idx="89">
                  <c:v>10.0562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7-4269-AAA4-4E482D04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Sim'!$I$2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Sim'!$I$3:$I$75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0.13064300000000001</c:v>
                </c:pt>
                <c:pt idx="11">
                  <c:v>0.13181200000000001</c:v>
                </c:pt>
                <c:pt idx="12">
                  <c:v>0.13242799999999999</c:v>
                </c:pt>
                <c:pt idx="13">
                  <c:v>0.13261100000000001</c:v>
                </c:pt>
                <c:pt idx="14">
                  <c:v>0.13295100000000001</c:v>
                </c:pt>
                <c:pt idx="15">
                  <c:v>0.131411</c:v>
                </c:pt>
                <c:pt idx="16">
                  <c:v>0.13117500000000001</c:v>
                </c:pt>
                <c:pt idx="17">
                  <c:v>0.13179399999999999</c:v>
                </c:pt>
                <c:pt idx="18">
                  <c:v>0.12548999999999999</c:v>
                </c:pt>
                <c:pt idx="19">
                  <c:v>0.13150700000000001</c:v>
                </c:pt>
                <c:pt idx="20">
                  <c:v>0.131108</c:v>
                </c:pt>
                <c:pt idx="21">
                  <c:v>0.13076199999999999</c:v>
                </c:pt>
                <c:pt idx="22">
                  <c:v>0.130389</c:v>
                </c:pt>
                <c:pt idx="23">
                  <c:v>0.13003000000000001</c:v>
                </c:pt>
                <c:pt idx="24">
                  <c:v>0.12971299999999999</c:v>
                </c:pt>
                <c:pt idx="25">
                  <c:v>0.129383</c:v>
                </c:pt>
                <c:pt idx="26">
                  <c:v>0.129078</c:v>
                </c:pt>
                <c:pt idx="27">
                  <c:v>0.125245</c:v>
                </c:pt>
                <c:pt idx="28">
                  <c:v>0.12853500000000001</c:v>
                </c:pt>
                <c:pt idx="29">
                  <c:v>0.128076</c:v>
                </c:pt>
                <c:pt idx="30">
                  <c:v>0.127857</c:v>
                </c:pt>
                <c:pt idx="31">
                  <c:v>0.127826</c:v>
                </c:pt>
                <c:pt idx="32">
                  <c:v>0.12762799999999999</c:v>
                </c:pt>
                <c:pt idx="33">
                  <c:v>0.12743699999999999</c:v>
                </c:pt>
                <c:pt idx="34">
                  <c:v>0.12712100000000001</c:v>
                </c:pt>
                <c:pt idx="35">
                  <c:v>0.12709400000000001</c:v>
                </c:pt>
                <c:pt idx="36">
                  <c:v>0.233126</c:v>
                </c:pt>
                <c:pt idx="37">
                  <c:v>0.35215099999999999</c:v>
                </c:pt>
                <c:pt idx="38">
                  <c:v>0.45415499999999998</c:v>
                </c:pt>
                <c:pt idx="39">
                  <c:v>0.54139499999999996</c:v>
                </c:pt>
                <c:pt idx="40">
                  <c:v>0.615699</c:v>
                </c:pt>
                <c:pt idx="41">
                  <c:v>0.67979400000000001</c:v>
                </c:pt>
                <c:pt idx="42">
                  <c:v>0.73466100000000001</c:v>
                </c:pt>
                <c:pt idx="43">
                  <c:v>0.78087700000000004</c:v>
                </c:pt>
                <c:pt idx="44">
                  <c:v>0.82149499999999998</c:v>
                </c:pt>
                <c:pt idx="45">
                  <c:v>0.855487</c:v>
                </c:pt>
                <c:pt idx="46">
                  <c:v>0.88514999999999999</c:v>
                </c:pt>
                <c:pt idx="47">
                  <c:v>0.91084100000000001</c:v>
                </c:pt>
                <c:pt idx="48">
                  <c:v>0.93260299999999996</c:v>
                </c:pt>
                <c:pt idx="49">
                  <c:v>0.95108700000000002</c:v>
                </c:pt>
                <c:pt idx="50">
                  <c:v>0.96709100000000003</c:v>
                </c:pt>
                <c:pt idx="51">
                  <c:v>0.98069799999999996</c:v>
                </c:pt>
                <c:pt idx="52">
                  <c:v>0.99232299999999996</c:v>
                </c:pt>
                <c:pt idx="53">
                  <c:v>1.00248</c:v>
                </c:pt>
                <c:pt idx="54">
                  <c:v>1.0108699999999999</c:v>
                </c:pt>
                <c:pt idx="55">
                  <c:v>1.01834</c:v>
                </c:pt>
                <c:pt idx="56">
                  <c:v>1.02475</c:v>
                </c:pt>
                <c:pt idx="57">
                  <c:v>1.03017</c:v>
                </c:pt>
                <c:pt idx="58">
                  <c:v>1.03481</c:v>
                </c:pt>
                <c:pt idx="59">
                  <c:v>1.03881</c:v>
                </c:pt>
                <c:pt idx="60">
                  <c:v>1.0421899999999999</c:v>
                </c:pt>
                <c:pt idx="61">
                  <c:v>1.0449999999999999</c:v>
                </c:pt>
                <c:pt idx="62">
                  <c:v>1.0476099999999999</c:v>
                </c:pt>
                <c:pt idx="63">
                  <c:v>1.04965</c:v>
                </c:pt>
                <c:pt idx="64">
                  <c:v>1.05149</c:v>
                </c:pt>
                <c:pt idx="65">
                  <c:v>1.0531699999999999</c:v>
                </c:pt>
                <c:pt idx="66">
                  <c:v>1.0545100000000001</c:v>
                </c:pt>
                <c:pt idx="67">
                  <c:v>1.0556399999999999</c:v>
                </c:pt>
                <c:pt idx="68">
                  <c:v>1.0566599999999999</c:v>
                </c:pt>
                <c:pt idx="69">
                  <c:v>1.05748</c:v>
                </c:pt>
                <c:pt idx="70">
                  <c:v>1.0582199999999999</c:v>
                </c:pt>
                <c:pt idx="71">
                  <c:v>1.05884</c:v>
                </c:pt>
                <c:pt idx="72">
                  <c:v>1.05932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4993-A9B9-9DE9321A4DBC}"/>
            </c:ext>
          </c:extLst>
        </c:ser>
        <c:ser>
          <c:idx val="1"/>
          <c:order val="1"/>
          <c:tx>
            <c:strRef>
              <c:f>'Cache Sim'!$J$2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Sim'!$J$3:$J$75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0.13095599999999999</c:v>
                </c:pt>
                <c:pt idx="11">
                  <c:v>0.13503399999999999</c:v>
                </c:pt>
                <c:pt idx="12">
                  <c:v>0.14047999999999999</c:v>
                </c:pt>
                <c:pt idx="13">
                  <c:v>0.139179</c:v>
                </c:pt>
                <c:pt idx="14">
                  <c:v>0.138185</c:v>
                </c:pt>
                <c:pt idx="15">
                  <c:v>0.13918700000000001</c:v>
                </c:pt>
                <c:pt idx="16">
                  <c:v>0.13914499999999999</c:v>
                </c:pt>
                <c:pt idx="17">
                  <c:v>0.13955999999999999</c:v>
                </c:pt>
                <c:pt idx="18">
                  <c:v>0.12548999999999999</c:v>
                </c:pt>
                <c:pt idx="19">
                  <c:v>0.13820399999999999</c:v>
                </c:pt>
                <c:pt idx="20">
                  <c:v>0.141231</c:v>
                </c:pt>
                <c:pt idx="21">
                  <c:v>0.14283799999999999</c:v>
                </c:pt>
                <c:pt idx="22">
                  <c:v>0.14158699999999999</c:v>
                </c:pt>
                <c:pt idx="23">
                  <c:v>0.140315</c:v>
                </c:pt>
                <c:pt idx="24">
                  <c:v>0.14285700000000001</c:v>
                </c:pt>
                <c:pt idx="25">
                  <c:v>0.141823</c:v>
                </c:pt>
                <c:pt idx="26">
                  <c:v>0.14059099999999999</c:v>
                </c:pt>
                <c:pt idx="27">
                  <c:v>0.125245</c:v>
                </c:pt>
                <c:pt idx="28">
                  <c:v>0.13914899999999999</c:v>
                </c:pt>
                <c:pt idx="29">
                  <c:v>0.14319100000000001</c:v>
                </c:pt>
                <c:pt idx="30">
                  <c:v>0.14317299999999999</c:v>
                </c:pt>
                <c:pt idx="31">
                  <c:v>0.142017</c:v>
                </c:pt>
                <c:pt idx="32">
                  <c:v>0.14075299999999999</c:v>
                </c:pt>
                <c:pt idx="33">
                  <c:v>0.143624</c:v>
                </c:pt>
                <c:pt idx="34">
                  <c:v>0.14224600000000001</c:v>
                </c:pt>
                <c:pt idx="35">
                  <c:v>0.140955</c:v>
                </c:pt>
                <c:pt idx="36">
                  <c:v>0.12512200000000001</c:v>
                </c:pt>
                <c:pt idx="37">
                  <c:v>0.13916200000000001</c:v>
                </c:pt>
                <c:pt idx="38">
                  <c:v>0.14360400000000001</c:v>
                </c:pt>
                <c:pt idx="39">
                  <c:v>0.142903</c:v>
                </c:pt>
                <c:pt idx="40">
                  <c:v>0.141762</c:v>
                </c:pt>
                <c:pt idx="41">
                  <c:v>0.14018</c:v>
                </c:pt>
                <c:pt idx="42">
                  <c:v>0.143536</c:v>
                </c:pt>
                <c:pt idx="43">
                  <c:v>0.14216400000000001</c:v>
                </c:pt>
                <c:pt idx="44">
                  <c:v>0.14088800000000001</c:v>
                </c:pt>
                <c:pt idx="45">
                  <c:v>0.12506100000000001</c:v>
                </c:pt>
                <c:pt idx="46">
                  <c:v>0.139297</c:v>
                </c:pt>
                <c:pt idx="47">
                  <c:v>0.14366200000000001</c:v>
                </c:pt>
                <c:pt idx="48">
                  <c:v>0.142675</c:v>
                </c:pt>
                <c:pt idx="49">
                  <c:v>0.14136699999999999</c:v>
                </c:pt>
                <c:pt idx="50">
                  <c:v>0.140149</c:v>
                </c:pt>
                <c:pt idx="51">
                  <c:v>0.14349799999999999</c:v>
                </c:pt>
                <c:pt idx="52">
                  <c:v>0.142124</c:v>
                </c:pt>
                <c:pt idx="53">
                  <c:v>0.14085500000000001</c:v>
                </c:pt>
                <c:pt idx="54">
                  <c:v>0.125031</c:v>
                </c:pt>
                <c:pt idx="55">
                  <c:v>0.140235</c:v>
                </c:pt>
                <c:pt idx="56">
                  <c:v>0.14377699999999999</c:v>
                </c:pt>
                <c:pt idx="57">
                  <c:v>0.14255899999999999</c:v>
                </c:pt>
                <c:pt idx="58">
                  <c:v>0.141347</c:v>
                </c:pt>
                <c:pt idx="59">
                  <c:v>0.14005000000000001</c:v>
                </c:pt>
                <c:pt idx="60">
                  <c:v>0.14347799999999999</c:v>
                </c:pt>
                <c:pt idx="61">
                  <c:v>0.14210400000000001</c:v>
                </c:pt>
                <c:pt idx="62">
                  <c:v>0.14083899999999999</c:v>
                </c:pt>
                <c:pt idx="63">
                  <c:v>0.12501499999999999</c:v>
                </c:pt>
                <c:pt idx="64">
                  <c:v>0.140954</c:v>
                </c:pt>
                <c:pt idx="65">
                  <c:v>0.14380599999999999</c:v>
                </c:pt>
                <c:pt idx="66">
                  <c:v>0.142487</c:v>
                </c:pt>
                <c:pt idx="67">
                  <c:v>0.14124700000000001</c:v>
                </c:pt>
                <c:pt idx="68">
                  <c:v>0.14000000000000001</c:v>
                </c:pt>
                <c:pt idx="69">
                  <c:v>0.14346700000000001</c:v>
                </c:pt>
                <c:pt idx="70">
                  <c:v>0.142097</c:v>
                </c:pt>
                <c:pt idx="71">
                  <c:v>0.14083000000000001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1-4993-A9B9-9DE9321A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Sim'!$D$2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Sim'!$D$3:$D$75</c:f>
              <c:numCache>
                <c:formatCode>General</c:formatCode>
                <c:ptCount val="73"/>
                <c:pt idx="0">
                  <c:v>0.21726200000000001</c:v>
                </c:pt>
                <c:pt idx="1">
                  <c:v>0.38426500000000002</c:v>
                </c:pt>
                <c:pt idx="2">
                  <c:v>0.48036000000000001</c:v>
                </c:pt>
                <c:pt idx="3">
                  <c:v>0.57222200000000001</c:v>
                </c:pt>
                <c:pt idx="4">
                  <c:v>0.63766999999999996</c:v>
                </c:pt>
                <c:pt idx="5">
                  <c:v>0.69406500000000004</c:v>
                </c:pt>
                <c:pt idx="6">
                  <c:v>0.75092199999999998</c:v>
                </c:pt>
                <c:pt idx="7">
                  <c:v>0.80049999999999999</c:v>
                </c:pt>
                <c:pt idx="8">
                  <c:v>0.83463900000000002</c:v>
                </c:pt>
                <c:pt idx="9">
                  <c:v>0.856545</c:v>
                </c:pt>
                <c:pt idx="10">
                  <c:v>0.899698</c:v>
                </c:pt>
                <c:pt idx="11">
                  <c:v>0.92277399999999998</c:v>
                </c:pt>
                <c:pt idx="12">
                  <c:v>0.94616999999999996</c:v>
                </c:pt>
                <c:pt idx="13">
                  <c:v>0.95691300000000001</c:v>
                </c:pt>
                <c:pt idx="14">
                  <c:v>0.97787900000000005</c:v>
                </c:pt>
                <c:pt idx="15">
                  <c:v>0.98816800000000005</c:v>
                </c:pt>
                <c:pt idx="16">
                  <c:v>0.99917</c:v>
                </c:pt>
                <c:pt idx="17">
                  <c:v>1.01092</c:v>
                </c:pt>
                <c:pt idx="18">
                  <c:v>1.01305</c:v>
                </c:pt>
                <c:pt idx="19">
                  <c:v>1.0256099999999999</c:v>
                </c:pt>
                <c:pt idx="20">
                  <c:v>1.0304800000000001</c:v>
                </c:pt>
                <c:pt idx="21">
                  <c:v>1.03488</c:v>
                </c:pt>
                <c:pt idx="22">
                  <c:v>1.04013</c:v>
                </c:pt>
                <c:pt idx="23">
                  <c:v>1.04348</c:v>
                </c:pt>
                <c:pt idx="24">
                  <c:v>1.0456399999999999</c:v>
                </c:pt>
                <c:pt idx="25">
                  <c:v>1.0482499999999999</c:v>
                </c:pt>
                <c:pt idx="26">
                  <c:v>1.05115</c:v>
                </c:pt>
                <c:pt idx="27">
                  <c:v>1.05108</c:v>
                </c:pt>
                <c:pt idx="28">
                  <c:v>1.05471</c:v>
                </c:pt>
                <c:pt idx="29">
                  <c:v>1.05603</c:v>
                </c:pt>
                <c:pt idx="30">
                  <c:v>1.0571600000000001</c:v>
                </c:pt>
                <c:pt idx="31">
                  <c:v>1.0581400000000001</c:v>
                </c:pt>
                <c:pt idx="32">
                  <c:v>1.05904</c:v>
                </c:pt>
                <c:pt idx="33">
                  <c:v>1.05966</c:v>
                </c:pt>
                <c:pt idx="34">
                  <c:v>1.06023</c:v>
                </c:pt>
                <c:pt idx="35">
                  <c:v>1.0607200000000001</c:v>
                </c:pt>
                <c:pt idx="36">
                  <c:v>1.0601100000000001</c:v>
                </c:pt>
                <c:pt idx="37">
                  <c:v>1.06142</c:v>
                </c:pt>
                <c:pt idx="38">
                  <c:v>1.0615600000000001</c:v>
                </c:pt>
                <c:pt idx="39">
                  <c:v>1.06179</c:v>
                </c:pt>
                <c:pt idx="40">
                  <c:v>1.06209</c:v>
                </c:pt>
                <c:pt idx="41">
                  <c:v>1.0622400000000001</c:v>
                </c:pt>
                <c:pt idx="42">
                  <c:v>1.0623400000000001</c:v>
                </c:pt>
                <c:pt idx="43">
                  <c:v>1.0623499999999999</c:v>
                </c:pt>
                <c:pt idx="44">
                  <c:v>1.0625199999999999</c:v>
                </c:pt>
                <c:pt idx="45">
                  <c:v>1.06213</c:v>
                </c:pt>
                <c:pt idx="46">
                  <c:v>1.06257</c:v>
                </c:pt>
                <c:pt idx="47">
                  <c:v>1.0626599999999999</c:v>
                </c:pt>
                <c:pt idx="48">
                  <c:v>1.0627</c:v>
                </c:pt>
                <c:pt idx="49">
                  <c:v>1.06267</c:v>
                </c:pt>
                <c:pt idx="50">
                  <c:v>1.0626800000000001</c:v>
                </c:pt>
                <c:pt idx="51">
                  <c:v>1.0627</c:v>
                </c:pt>
                <c:pt idx="52">
                  <c:v>1.06264</c:v>
                </c:pt>
                <c:pt idx="53">
                  <c:v>1.0627500000000001</c:v>
                </c:pt>
                <c:pt idx="54">
                  <c:v>1.0625199999999999</c:v>
                </c:pt>
                <c:pt idx="55">
                  <c:v>1.0626500000000001</c:v>
                </c:pt>
                <c:pt idx="56">
                  <c:v>1.06271</c:v>
                </c:pt>
                <c:pt idx="57">
                  <c:v>1.0627200000000001</c:v>
                </c:pt>
                <c:pt idx="58">
                  <c:v>1.0627200000000001</c:v>
                </c:pt>
                <c:pt idx="59">
                  <c:v>1.06271</c:v>
                </c:pt>
                <c:pt idx="60">
                  <c:v>1.0627</c:v>
                </c:pt>
                <c:pt idx="61">
                  <c:v>1.0625599999999999</c:v>
                </c:pt>
                <c:pt idx="62">
                  <c:v>1.0626800000000001</c:v>
                </c:pt>
                <c:pt idx="63">
                  <c:v>1.0625599999999999</c:v>
                </c:pt>
                <c:pt idx="64">
                  <c:v>1.0625599999999999</c:v>
                </c:pt>
                <c:pt idx="65">
                  <c:v>1.0626500000000001</c:v>
                </c:pt>
                <c:pt idx="66">
                  <c:v>1.06264</c:v>
                </c:pt>
                <c:pt idx="67">
                  <c:v>1.0626199999999999</c:v>
                </c:pt>
                <c:pt idx="68">
                  <c:v>1.06264</c:v>
                </c:pt>
                <c:pt idx="69">
                  <c:v>1.0626100000000001</c:v>
                </c:pt>
                <c:pt idx="70">
                  <c:v>1.0626100000000001</c:v>
                </c:pt>
                <c:pt idx="71">
                  <c:v>1.0626</c:v>
                </c:pt>
                <c:pt idx="72">
                  <c:v>1.06254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749-A953-7C4A4EEEB3D9}"/>
            </c:ext>
          </c:extLst>
        </c:ser>
        <c:ser>
          <c:idx val="1"/>
          <c:order val="1"/>
          <c:tx>
            <c:strRef>
              <c:f>'Cache Sim'!$E$2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Sim'!$E$3:$E$75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0.22650100000000001</c:v>
                </c:pt>
                <c:pt idx="2">
                  <c:v>0.22198200000000001</c:v>
                </c:pt>
                <c:pt idx="3">
                  <c:v>0.216975</c:v>
                </c:pt>
                <c:pt idx="4">
                  <c:v>0.20611299999999999</c:v>
                </c:pt>
                <c:pt idx="5">
                  <c:v>0.20425499999999999</c:v>
                </c:pt>
                <c:pt idx="6">
                  <c:v>0.199961</c:v>
                </c:pt>
                <c:pt idx="7">
                  <c:v>0.194662</c:v>
                </c:pt>
                <c:pt idx="8">
                  <c:v>0.188862</c:v>
                </c:pt>
                <c:pt idx="9">
                  <c:v>0.12598400000000001</c:v>
                </c:pt>
                <c:pt idx="10">
                  <c:v>0.23188400000000001</c:v>
                </c:pt>
                <c:pt idx="11">
                  <c:v>0.22568199999999999</c:v>
                </c:pt>
                <c:pt idx="12">
                  <c:v>0.218695</c:v>
                </c:pt>
                <c:pt idx="13">
                  <c:v>0.21142900000000001</c:v>
                </c:pt>
                <c:pt idx="14">
                  <c:v>0.20550499999999999</c:v>
                </c:pt>
                <c:pt idx="15">
                  <c:v>0.19950699999999999</c:v>
                </c:pt>
                <c:pt idx="16">
                  <c:v>0.194022</c:v>
                </c:pt>
                <c:pt idx="17">
                  <c:v>0.18881000000000001</c:v>
                </c:pt>
                <c:pt idx="18">
                  <c:v>0.12548999999999999</c:v>
                </c:pt>
                <c:pt idx="19">
                  <c:v>0.232957</c:v>
                </c:pt>
                <c:pt idx="20">
                  <c:v>0.225494</c:v>
                </c:pt>
                <c:pt idx="21">
                  <c:v>0.21837200000000001</c:v>
                </c:pt>
                <c:pt idx="22">
                  <c:v>0.211507</c:v>
                </c:pt>
                <c:pt idx="23">
                  <c:v>0.20507600000000001</c:v>
                </c:pt>
                <c:pt idx="24">
                  <c:v>0.19908999999999999</c:v>
                </c:pt>
                <c:pt idx="25">
                  <c:v>0.193632</c:v>
                </c:pt>
                <c:pt idx="26">
                  <c:v>0.18851399999999999</c:v>
                </c:pt>
                <c:pt idx="27">
                  <c:v>0.125245</c:v>
                </c:pt>
                <c:pt idx="28">
                  <c:v>0.23327999999999999</c:v>
                </c:pt>
                <c:pt idx="29">
                  <c:v>0.22548099999999999</c:v>
                </c:pt>
                <c:pt idx="30">
                  <c:v>0.21817300000000001</c:v>
                </c:pt>
                <c:pt idx="31">
                  <c:v>0.21135300000000001</c:v>
                </c:pt>
                <c:pt idx="32">
                  <c:v>0.20493600000000001</c:v>
                </c:pt>
                <c:pt idx="33">
                  <c:v>0.19903199999999999</c:v>
                </c:pt>
                <c:pt idx="34">
                  <c:v>0.19354399999999999</c:v>
                </c:pt>
                <c:pt idx="35">
                  <c:v>0.188417</c:v>
                </c:pt>
                <c:pt idx="36">
                  <c:v>0.12512200000000001</c:v>
                </c:pt>
                <c:pt idx="37">
                  <c:v>0.23338300000000001</c:v>
                </c:pt>
                <c:pt idx="38">
                  <c:v>0.22547600000000001</c:v>
                </c:pt>
                <c:pt idx="39">
                  <c:v>0.21807699999999999</c:v>
                </c:pt>
                <c:pt idx="40">
                  <c:v>0.21122299999999999</c:v>
                </c:pt>
                <c:pt idx="41">
                  <c:v>0.20481099999999999</c:v>
                </c:pt>
                <c:pt idx="42">
                  <c:v>0.19891500000000001</c:v>
                </c:pt>
                <c:pt idx="43">
                  <c:v>0.193441</c:v>
                </c:pt>
                <c:pt idx="44">
                  <c:v>0.18835499999999999</c:v>
                </c:pt>
                <c:pt idx="45">
                  <c:v>0.12506100000000001</c:v>
                </c:pt>
                <c:pt idx="46">
                  <c:v>0.23302899999999999</c:v>
                </c:pt>
                <c:pt idx="47">
                  <c:v>0.22545399999999999</c:v>
                </c:pt>
                <c:pt idx="48">
                  <c:v>0.21806</c:v>
                </c:pt>
                <c:pt idx="49">
                  <c:v>0.21118200000000001</c:v>
                </c:pt>
                <c:pt idx="50">
                  <c:v>0.20476900000000001</c:v>
                </c:pt>
                <c:pt idx="51">
                  <c:v>0.198878</c:v>
                </c:pt>
                <c:pt idx="52">
                  <c:v>0.19339000000000001</c:v>
                </c:pt>
                <c:pt idx="53">
                  <c:v>0.18832199999999999</c:v>
                </c:pt>
                <c:pt idx="54">
                  <c:v>0.125031</c:v>
                </c:pt>
                <c:pt idx="55">
                  <c:v>0.23320099999999999</c:v>
                </c:pt>
                <c:pt idx="56">
                  <c:v>0.22545499999999999</c:v>
                </c:pt>
                <c:pt idx="57">
                  <c:v>0.21804100000000001</c:v>
                </c:pt>
                <c:pt idx="58">
                  <c:v>0.21115</c:v>
                </c:pt>
                <c:pt idx="59">
                  <c:v>0.20475299999999999</c:v>
                </c:pt>
                <c:pt idx="60">
                  <c:v>0.198853</c:v>
                </c:pt>
                <c:pt idx="61">
                  <c:v>0.19336400000000001</c:v>
                </c:pt>
                <c:pt idx="62">
                  <c:v>0.188307</c:v>
                </c:pt>
                <c:pt idx="63">
                  <c:v>0.12501499999999999</c:v>
                </c:pt>
                <c:pt idx="64">
                  <c:v>0.233347</c:v>
                </c:pt>
                <c:pt idx="65">
                  <c:v>0.22545599999999999</c:v>
                </c:pt>
                <c:pt idx="66">
                  <c:v>0.21802299999999999</c:v>
                </c:pt>
                <c:pt idx="67">
                  <c:v>0.21113199999999999</c:v>
                </c:pt>
                <c:pt idx="68">
                  <c:v>0.20474400000000001</c:v>
                </c:pt>
                <c:pt idx="69">
                  <c:v>0.19883799999999999</c:v>
                </c:pt>
                <c:pt idx="70">
                  <c:v>0.19336</c:v>
                </c:pt>
                <c:pt idx="71">
                  <c:v>0.18829499999999999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4749-A953-7C4A4EEE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64,4096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Sim'!$N$2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Sim'!$N$3:$N$75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0.12789700000000001</c:v>
                </c:pt>
                <c:pt idx="20">
                  <c:v>0.12859400000000001</c:v>
                </c:pt>
                <c:pt idx="21">
                  <c:v>0.128916</c:v>
                </c:pt>
                <c:pt idx="22">
                  <c:v>0.12900600000000001</c:v>
                </c:pt>
                <c:pt idx="23">
                  <c:v>0.12898599999999999</c:v>
                </c:pt>
                <c:pt idx="24">
                  <c:v>0.12889</c:v>
                </c:pt>
                <c:pt idx="25">
                  <c:v>0.12875900000000001</c:v>
                </c:pt>
                <c:pt idx="26">
                  <c:v>0.12859899999999999</c:v>
                </c:pt>
                <c:pt idx="27">
                  <c:v>0.125245</c:v>
                </c:pt>
                <c:pt idx="28">
                  <c:v>0.12823300000000001</c:v>
                </c:pt>
                <c:pt idx="29">
                  <c:v>0.12786900000000001</c:v>
                </c:pt>
                <c:pt idx="30">
                  <c:v>0.127689</c:v>
                </c:pt>
                <c:pt idx="31">
                  <c:v>0.12768599999999999</c:v>
                </c:pt>
                <c:pt idx="32">
                  <c:v>0.12751499999999999</c:v>
                </c:pt>
                <c:pt idx="33">
                  <c:v>0.12734899999999999</c:v>
                </c:pt>
                <c:pt idx="34">
                  <c:v>0.127054</c:v>
                </c:pt>
                <c:pt idx="35">
                  <c:v>0.12703999999999999</c:v>
                </c:pt>
                <c:pt idx="36">
                  <c:v>0.12512200000000001</c:v>
                </c:pt>
                <c:pt idx="37">
                  <c:v>0.12665599999999999</c:v>
                </c:pt>
                <c:pt idx="38">
                  <c:v>0.126637</c:v>
                </c:pt>
                <c:pt idx="39">
                  <c:v>0.126523</c:v>
                </c:pt>
                <c:pt idx="40">
                  <c:v>0.12632599999999999</c:v>
                </c:pt>
                <c:pt idx="41">
                  <c:v>0.12623000000000001</c:v>
                </c:pt>
                <c:pt idx="42">
                  <c:v>0.126142</c:v>
                </c:pt>
                <c:pt idx="43">
                  <c:v>0.125918</c:v>
                </c:pt>
                <c:pt idx="44">
                  <c:v>0.12604599999999999</c:v>
                </c:pt>
                <c:pt idx="45">
                  <c:v>0.12506100000000001</c:v>
                </c:pt>
                <c:pt idx="46">
                  <c:v>0.12573100000000001</c:v>
                </c:pt>
                <c:pt idx="47">
                  <c:v>0.125781</c:v>
                </c:pt>
                <c:pt idx="48">
                  <c:v>0.12577199999999999</c:v>
                </c:pt>
                <c:pt idx="49">
                  <c:v>0.12571499999999999</c:v>
                </c:pt>
                <c:pt idx="50">
                  <c:v>0.125663</c:v>
                </c:pt>
                <c:pt idx="51">
                  <c:v>0.125614</c:v>
                </c:pt>
                <c:pt idx="52">
                  <c:v>0.12531999999999999</c:v>
                </c:pt>
                <c:pt idx="53">
                  <c:v>0.125526</c:v>
                </c:pt>
                <c:pt idx="54">
                  <c:v>0.23169899999999999</c:v>
                </c:pt>
                <c:pt idx="55">
                  <c:v>0.35073799999999999</c:v>
                </c:pt>
                <c:pt idx="56">
                  <c:v>0.452787</c:v>
                </c:pt>
                <c:pt idx="57">
                  <c:v>0.53983300000000001</c:v>
                </c:pt>
                <c:pt idx="58">
                  <c:v>0.61446299999999998</c:v>
                </c:pt>
                <c:pt idx="59">
                  <c:v>0.67854599999999998</c:v>
                </c:pt>
                <c:pt idx="60">
                  <c:v>0.73327699999999996</c:v>
                </c:pt>
                <c:pt idx="61">
                  <c:v>0.78011200000000003</c:v>
                </c:pt>
                <c:pt idx="62">
                  <c:v>0.82061899999999999</c:v>
                </c:pt>
                <c:pt idx="63">
                  <c:v>0.85488200000000003</c:v>
                </c:pt>
                <c:pt idx="64">
                  <c:v>0.88453700000000002</c:v>
                </c:pt>
                <c:pt idx="65">
                  <c:v>0.91018299999999996</c:v>
                </c:pt>
                <c:pt idx="66">
                  <c:v>0.93194299999999997</c:v>
                </c:pt>
                <c:pt idx="67">
                  <c:v>0.95054799999999995</c:v>
                </c:pt>
                <c:pt idx="68">
                  <c:v>0.96658200000000005</c:v>
                </c:pt>
                <c:pt idx="69">
                  <c:v>0.980244</c:v>
                </c:pt>
                <c:pt idx="70">
                  <c:v>0.99202100000000004</c:v>
                </c:pt>
                <c:pt idx="71">
                  <c:v>1.0021</c:v>
                </c:pt>
                <c:pt idx="72">
                  <c:v>1.0106299999999999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84E-84AF-71AD5C2C52FA}"/>
            </c:ext>
          </c:extLst>
        </c:ser>
        <c:ser>
          <c:idx val="1"/>
          <c:order val="1"/>
          <c:tx>
            <c:strRef>
              <c:f>'Cache Sim'!$O$2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Sim'!$O$3:$O$75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0.12635399999999999</c:v>
                </c:pt>
                <c:pt idx="20">
                  <c:v>0.12850400000000001</c:v>
                </c:pt>
                <c:pt idx="21">
                  <c:v>0.13233900000000001</c:v>
                </c:pt>
                <c:pt idx="22">
                  <c:v>0.132102</c:v>
                </c:pt>
                <c:pt idx="23">
                  <c:v>0.13156799999999999</c:v>
                </c:pt>
                <c:pt idx="24">
                  <c:v>0.13108</c:v>
                </c:pt>
                <c:pt idx="25">
                  <c:v>0.13222200000000001</c:v>
                </c:pt>
                <c:pt idx="26">
                  <c:v>0.132081</c:v>
                </c:pt>
                <c:pt idx="27">
                  <c:v>0.125245</c:v>
                </c:pt>
                <c:pt idx="28">
                  <c:v>0.13116900000000001</c:v>
                </c:pt>
                <c:pt idx="29">
                  <c:v>0.132995</c:v>
                </c:pt>
                <c:pt idx="30">
                  <c:v>0.13406799999999999</c:v>
                </c:pt>
                <c:pt idx="31">
                  <c:v>0.13326399999999999</c:v>
                </c:pt>
                <c:pt idx="32">
                  <c:v>0.13264999999999999</c:v>
                </c:pt>
                <c:pt idx="33">
                  <c:v>0.13208700000000001</c:v>
                </c:pt>
                <c:pt idx="34">
                  <c:v>0.13333900000000001</c:v>
                </c:pt>
                <c:pt idx="35">
                  <c:v>0.132798</c:v>
                </c:pt>
                <c:pt idx="36">
                  <c:v>0.12512200000000001</c:v>
                </c:pt>
                <c:pt idx="37">
                  <c:v>0.131803</c:v>
                </c:pt>
                <c:pt idx="38">
                  <c:v>0.133989</c:v>
                </c:pt>
                <c:pt idx="39">
                  <c:v>0.134182</c:v>
                </c:pt>
                <c:pt idx="40">
                  <c:v>0.133413</c:v>
                </c:pt>
                <c:pt idx="41">
                  <c:v>0.13278599999999999</c:v>
                </c:pt>
                <c:pt idx="42">
                  <c:v>0.13236600000000001</c:v>
                </c:pt>
                <c:pt idx="43">
                  <c:v>0.13361799999999999</c:v>
                </c:pt>
                <c:pt idx="44">
                  <c:v>0.13297600000000001</c:v>
                </c:pt>
                <c:pt idx="45">
                  <c:v>0.12506100000000001</c:v>
                </c:pt>
                <c:pt idx="46">
                  <c:v>0.13184100000000001</c:v>
                </c:pt>
                <c:pt idx="47">
                  <c:v>0.13425599999999999</c:v>
                </c:pt>
                <c:pt idx="48">
                  <c:v>0.13395399999999999</c:v>
                </c:pt>
                <c:pt idx="49">
                  <c:v>0.13328999999999999</c:v>
                </c:pt>
                <c:pt idx="50">
                  <c:v>0.13267300000000001</c:v>
                </c:pt>
                <c:pt idx="51">
                  <c:v>0.132107</c:v>
                </c:pt>
                <c:pt idx="52">
                  <c:v>0.13358</c:v>
                </c:pt>
                <c:pt idx="53">
                  <c:v>0.13294400000000001</c:v>
                </c:pt>
                <c:pt idx="54">
                  <c:v>0.125031</c:v>
                </c:pt>
                <c:pt idx="55">
                  <c:v>0.13181599999999999</c:v>
                </c:pt>
                <c:pt idx="56">
                  <c:v>0.1343</c:v>
                </c:pt>
                <c:pt idx="57">
                  <c:v>0.13383700000000001</c:v>
                </c:pt>
                <c:pt idx="58">
                  <c:v>0.13313700000000001</c:v>
                </c:pt>
                <c:pt idx="59">
                  <c:v>0.132574</c:v>
                </c:pt>
                <c:pt idx="60">
                  <c:v>0.132053</c:v>
                </c:pt>
                <c:pt idx="61">
                  <c:v>0.13356100000000001</c:v>
                </c:pt>
                <c:pt idx="62">
                  <c:v>0.13292799999999999</c:v>
                </c:pt>
                <c:pt idx="63">
                  <c:v>0.12501499999999999</c:v>
                </c:pt>
                <c:pt idx="64">
                  <c:v>0.131801</c:v>
                </c:pt>
                <c:pt idx="65">
                  <c:v>0.134351</c:v>
                </c:pt>
                <c:pt idx="66">
                  <c:v>0.13378999999999999</c:v>
                </c:pt>
                <c:pt idx="67">
                  <c:v>0.13314999999999999</c:v>
                </c:pt>
                <c:pt idx="68">
                  <c:v>0.132525</c:v>
                </c:pt>
                <c:pt idx="69">
                  <c:v>0.13198699999999999</c:v>
                </c:pt>
                <c:pt idx="70">
                  <c:v>0.13355300000000001</c:v>
                </c:pt>
                <c:pt idx="71">
                  <c:v>0.13291900000000001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3-484E-84AF-71AD5C2C5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512,512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Sim'!$S$2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Sim'!$S$3:$S$75</c:f>
              <c:numCache>
                <c:formatCode>General</c:formatCode>
                <c:ptCount val="73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1.6978E-2</c:v>
                </c:pt>
                <c:pt idx="20">
                  <c:v>1.7844700000000002E-2</c:v>
                </c:pt>
                <c:pt idx="21">
                  <c:v>1.8748899999999999E-2</c:v>
                </c:pt>
                <c:pt idx="22">
                  <c:v>1.9217499999999998E-2</c:v>
                </c:pt>
                <c:pt idx="23">
                  <c:v>1.9343599999999999E-2</c:v>
                </c:pt>
                <c:pt idx="24">
                  <c:v>1.9341299999999999E-2</c:v>
                </c:pt>
                <c:pt idx="25">
                  <c:v>1.9252999999999999E-2</c:v>
                </c:pt>
                <c:pt idx="26">
                  <c:v>1.9142800000000001E-2</c:v>
                </c:pt>
                <c:pt idx="27">
                  <c:v>2.7320799999999999E-2</c:v>
                </c:pt>
                <c:pt idx="28">
                  <c:v>0.171155</c:v>
                </c:pt>
                <c:pt idx="29">
                  <c:v>0.29388300000000001</c:v>
                </c:pt>
                <c:pt idx="30">
                  <c:v>0.39737899999999998</c:v>
                </c:pt>
                <c:pt idx="31">
                  <c:v>0.483377</c:v>
                </c:pt>
                <c:pt idx="32">
                  <c:v>0.55872999999999995</c:v>
                </c:pt>
                <c:pt idx="33">
                  <c:v>0.622977</c:v>
                </c:pt>
                <c:pt idx="34">
                  <c:v>0.67783899999999997</c:v>
                </c:pt>
                <c:pt idx="35">
                  <c:v>0.72550099999999995</c:v>
                </c:pt>
                <c:pt idx="36">
                  <c:v>0.76341400000000004</c:v>
                </c:pt>
                <c:pt idx="37">
                  <c:v>0.80063300000000004</c:v>
                </c:pt>
                <c:pt idx="38">
                  <c:v>0.83027799999999996</c:v>
                </c:pt>
                <c:pt idx="39">
                  <c:v>0.85587400000000002</c:v>
                </c:pt>
                <c:pt idx="40">
                  <c:v>0.87750799999999995</c:v>
                </c:pt>
                <c:pt idx="41">
                  <c:v>0.89632599999999996</c:v>
                </c:pt>
                <c:pt idx="42">
                  <c:v>0.91215400000000002</c:v>
                </c:pt>
                <c:pt idx="43">
                  <c:v>0.92587399999999997</c:v>
                </c:pt>
                <c:pt idx="44">
                  <c:v>0.93794999999999995</c:v>
                </c:pt>
                <c:pt idx="45">
                  <c:v>0.94698499999999997</c:v>
                </c:pt>
                <c:pt idx="46">
                  <c:v>0.95648</c:v>
                </c:pt>
                <c:pt idx="47">
                  <c:v>0.96380299999999997</c:v>
                </c:pt>
                <c:pt idx="48">
                  <c:v>0.97018599999999999</c:v>
                </c:pt>
                <c:pt idx="49">
                  <c:v>0.97559099999999999</c:v>
                </c:pt>
                <c:pt idx="50">
                  <c:v>0.98025700000000004</c:v>
                </c:pt>
                <c:pt idx="51">
                  <c:v>0.98416199999999998</c:v>
                </c:pt>
                <c:pt idx="52">
                  <c:v>0.987618</c:v>
                </c:pt>
                <c:pt idx="53">
                  <c:v>0.99057700000000004</c:v>
                </c:pt>
                <c:pt idx="54">
                  <c:v>0.99273100000000003</c:v>
                </c:pt>
                <c:pt idx="55">
                  <c:v>0.99518300000000004</c:v>
                </c:pt>
                <c:pt idx="56">
                  <c:v>0.997027</c:v>
                </c:pt>
                <c:pt idx="57">
                  <c:v>0.99860700000000002</c:v>
                </c:pt>
                <c:pt idx="58">
                  <c:v>0.99993699999999996</c:v>
                </c:pt>
                <c:pt idx="59">
                  <c:v>1.00109</c:v>
                </c:pt>
                <c:pt idx="60">
                  <c:v>1.00206</c:v>
                </c:pt>
                <c:pt idx="61">
                  <c:v>1.0028900000000001</c:v>
                </c:pt>
                <c:pt idx="62">
                  <c:v>1.00363</c:v>
                </c:pt>
                <c:pt idx="63">
                  <c:v>1.0041</c:v>
                </c:pt>
                <c:pt idx="64">
                  <c:v>1.0047600000000001</c:v>
                </c:pt>
                <c:pt idx="65">
                  <c:v>1.00522</c:v>
                </c:pt>
                <c:pt idx="66">
                  <c:v>1.0056099999999999</c:v>
                </c:pt>
                <c:pt idx="67">
                  <c:v>1.00593</c:v>
                </c:pt>
                <c:pt idx="68">
                  <c:v>1.00621</c:v>
                </c:pt>
                <c:pt idx="69">
                  <c:v>1.0064500000000001</c:v>
                </c:pt>
                <c:pt idx="70">
                  <c:v>1.0066600000000001</c:v>
                </c:pt>
                <c:pt idx="71">
                  <c:v>1.0068299999999999</c:v>
                </c:pt>
                <c:pt idx="72">
                  <c:v>1.00692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1-46BB-9109-812E19E5A943}"/>
            </c:ext>
          </c:extLst>
        </c:ser>
        <c:ser>
          <c:idx val="1"/>
          <c:order val="1"/>
          <c:tx>
            <c:strRef>
              <c:f>'Cache Sim'!$T$2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Sim'!$T$3:$T$75</c:f>
              <c:numCache>
                <c:formatCode>General</c:formatCode>
                <c:ptCount val="73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2.23147E-2</c:v>
                </c:pt>
                <c:pt idx="20">
                  <c:v>2.3478700000000002E-2</c:v>
                </c:pt>
                <c:pt idx="21">
                  <c:v>2.4594700000000001E-2</c:v>
                </c:pt>
                <c:pt idx="22">
                  <c:v>2.5211600000000001E-2</c:v>
                </c:pt>
                <c:pt idx="23">
                  <c:v>2.49026E-2</c:v>
                </c:pt>
                <c:pt idx="24">
                  <c:v>2.6663900000000001E-2</c:v>
                </c:pt>
                <c:pt idx="25">
                  <c:v>2.6346700000000001E-2</c:v>
                </c:pt>
                <c:pt idx="26">
                  <c:v>2.61248E-2</c:v>
                </c:pt>
                <c:pt idx="27">
                  <c:v>1.5655599999999999E-2</c:v>
                </c:pt>
                <c:pt idx="28">
                  <c:v>2.66792E-2</c:v>
                </c:pt>
                <c:pt idx="29">
                  <c:v>2.8206800000000001E-2</c:v>
                </c:pt>
                <c:pt idx="30">
                  <c:v>2.7556600000000001E-2</c:v>
                </c:pt>
                <c:pt idx="31">
                  <c:v>2.6880399999999999E-2</c:v>
                </c:pt>
                <c:pt idx="32">
                  <c:v>2.62849E-2</c:v>
                </c:pt>
                <c:pt idx="33">
                  <c:v>2.9090100000000001E-2</c:v>
                </c:pt>
                <c:pt idx="34">
                  <c:v>2.8350400000000001E-2</c:v>
                </c:pt>
                <c:pt idx="35">
                  <c:v>2.7681799999999999E-2</c:v>
                </c:pt>
                <c:pt idx="36">
                  <c:v>1.5640299999999999E-2</c:v>
                </c:pt>
                <c:pt idx="37">
                  <c:v>2.79136E-2</c:v>
                </c:pt>
                <c:pt idx="38">
                  <c:v>2.87841E-2</c:v>
                </c:pt>
                <c:pt idx="39">
                  <c:v>2.7931000000000001E-2</c:v>
                </c:pt>
                <c:pt idx="40">
                  <c:v>2.70321E-2</c:v>
                </c:pt>
                <c:pt idx="41">
                  <c:v>2.6182799999999999E-2</c:v>
                </c:pt>
                <c:pt idx="42">
                  <c:v>2.9684499999999999E-2</c:v>
                </c:pt>
                <c:pt idx="43">
                  <c:v>2.8754200000000001E-2</c:v>
                </c:pt>
                <c:pt idx="44">
                  <c:v>2.7932700000000001E-2</c:v>
                </c:pt>
                <c:pt idx="45">
                  <c:v>1.56326E-2</c:v>
                </c:pt>
                <c:pt idx="46">
                  <c:v>2.8072300000000001E-2</c:v>
                </c:pt>
                <c:pt idx="47">
                  <c:v>2.8833299999999999E-2</c:v>
                </c:pt>
                <c:pt idx="48">
                  <c:v>2.7931299999999999E-2</c:v>
                </c:pt>
                <c:pt idx="49">
                  <c:v>2.7027099999999998E-2</c:v>
                </c:pt>
                <c:pt idx="50">
                  <c:v>2.65156E-2</c:v>
                </c:pt>
                <c:pt idx="51">
                  <c:v>2.9961700000000001E-2</c:v>
                </c:pt>
                <c:pt idx="52">
                  <c:v>2.8968500000000001E-2</c:v>
                </c:pt>
                <c:pt idx="53">
                  <c:v>2.8058199999999998E-2</c:v>
                </c:pt>
                <c:pt idx="54">
                  <c:v>1.5628800000000002E-2</c:v>
                </c:pt>
                <c:pt idx="55">
                  <c:v>2.8277199999999999E-2</c:v>
                </c:pt>
                <c:pt idx="56">
                  <c:v>2.88764E-2</c:v>
                </c:pt>
                <c:pt idx="57">
                  <c:v>2.7930099999999999E-2</c:v>
                </c:pt>
                <c:pt idx="58">
                  <c:v>2.7022000000000001E-2</c:v>
                </c:pt>
                <c:pt idx="59">
                  <c:v>2.67791E-2</c:v>
                </c:pt>
                <c:pt idx="60">
                  <c:v>3.0088299999999998E-2</c:v>
                </c:pt>
                <c:pt idx="61">
                  <c:v>2.9082299999999998E-2</c:v>
                </c:pt>
                <c:pt idx="62">
                  <c:v>2.8121299999999998E-2</c:v>
                </c:pt>
                <c:pt idx="63">
                  <c:v>1.5626899999999999E-2</c:v>
                </c:pt>
                <c:pt idx="64">
                  <c:v>2.84481E-2</c:v>
                </c:pt>
                <c:pt idx="65">
                  <c:v>2.8896600000000001E-2</c:v>
                </c:pt>
                <c:pt idx="66">
                  <c:v>2.7929699999999998E-2</c:v>
                </c:pt>
                <c:pt idx="67">
                  <c:v>2.7019600000000001E-2</c:v>
                </c:pt>
                <c:pt idx="68">
                  <c:v>2.6491000000000001E-2</c:v>
                </c:pt>
                <c:pt idx="69">
                  <c:v>3.0144500000000001E-2</c:v>
                </c:pt>
                <c:pt idx="70">
                  <c:v>2.91358E-2</c:v>
                </c:pt>
                <c:pt idx="71">
                  <c:v>2.81509E-2</c:v>
                </c:pt>
                <c:pt idx="72">
                  <c:v>1.5626000000000001E-2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1-46BB-9109-812E19E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4096,64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Sim'!$X$2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Sim'!$X$3:$X$75</c:f>
              <c:numCache>
                <c:formatCode>General</c:formatCode>
                <c:ptCount val="73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7.4556600000000001E-2</c:v>
                </c:pt>
                <c:pt idx="20">
                  <c:v>0.13633799999999999</c:v>
                </c:pt>
                <c:pt idx="21">
                  <c:v>0.19200800000000001</c:v>
                </c:pt>
                <c:pt idx="22">
                  <c:v>0.24302599999999999</c:v>
                </c:pt>
                <c:pt idx="23">
                  <c:v>0.29080400000000001</c:v>
                </c:pt>
                <c:pt idx="24">
                  <c:v>0.336283</c:v>
                </c:pt>
                <c:pt idx="25">
                  <c:v>0.37988</c:v>
                </c:pt>
                <c:pt idx="26">
                  <c:v>0.42588500000000001</c:v>
                </c:pt>
                <c:pt idx="27">
                  <c:v>0.47015699999999999</c:v>
                </c:pt>
                <c:pt idx="28">
                  <c:v>0.51634000000000002</c:v>
                </c:pt>
                <c:pt idx="29">
                  <c:v>0.56562100000000004</c:v>
                </c:pt>
                <c:pt idx="30">
                  <c:v>0.61661299999999997</c:v>
                </c:pt>
                <c:pt idx="31">
                  <c:v>0.66979999999999995</c:v>
                </c:pt>
                <c:pt idx="32">
                  <c:v>0.72711999999999999</c:v>
                </c:pt>
                <c:pt idx="33">
                  <c:v>0.78779900000000003</c:v>
                </c:pt>
                <c:pt idx="34">
                  <c:v>0.85297500000000004</c:v>
                </c:pt>
                <c:pt idx="35">
                  <c:v>0.92362999999999995</c:v>
                </c:pt>
                <c:pt idx="36">
                  <c:v>0.99810399999999999</c:v>
                </c:pt>
                <c:pt idx="37">
                  <c:v>0.99870700000000001</c:v>
                </c:pt>
                <c:pt idx="38">
                  <c:v>0.99909899999999996</c:v>
                </c:pt>
                <c:pt idx="39">
                  <c:v>0.99949399999999999</c:v>
                </c:pt>
                <c:pt idx="40">
                  <c:v>0.99980899999999995</c:v>
                </c:pt>
                <c:pt idx="41">
                  <c:v>1.0000800000000001</c:v>
                </c:pt>
                <c:pt idx="42">
                  <c:v>1.0003</c:v>
                </c:pt>
                <c:pt idx="43">
                  <c:v>1.00047</c:v>
                </c:pt>
                <c:pt idx="44">
                  <c:v>1.0006299999999999</c:v>
                </c:pt>
                <c:pt idx="45">
                  <c:v>1.0004999999999999</c:v>
                </c:pt>
                <c:pt idx="46">
                  <c:v>1.00085</c:v>
                </c:pt>
                <c:pt idx="47">
                  <c:v>1.00092</c:v>
                </c:pt>
                <c:pt idx="48">
                  <c:v>1.00099</c:v>
                </c:pt>
                <c:pt idx="49">
                  <c:v>1.0010399999999999</c:v>
                </c:pt>
                <c:pt idx="50">
                  <c:v>1.00108</c:v>
                </c:pt>
                <c:pt idx="51">
                  <c:v>1.0011099999999999</c:v>
                </c:pt>
                <c:pt idx="52">
                  <c:v>1.0011300000000001</c:v>
                </c:pt>
                <c:pt idx="53">
                  <c:v>1.00115</c:v>
                </c:pt>
                <c:pt idx="54">
                  <c:v>1.00098</c:v>
                </c:pt>
                <c:pt idx="55">
                  <c:v>1.0011699999999999</c:v>
                </c:pt>
                <c:pt idx="56">
                  <c:v>1.0011699999999999</c:v>
                </c:pt>
                <c:pt idx="57">
                  <c:v>1.0011699999999999</c:v>
                </c:pt>
                <c:pt idx="58">
                  <c:v>1.0011699999999999</c:v>
                </c:pt>
                <c:pt idx="59">
                  <c:v>1.0011699999999999</c:v>
                </c:pt>
                <c:pt idx="60">
                  <c:v>1.00116</c:v>
                </c:pt>
                <c:pt idx="61">
                  <c:v>1.00116</c:v>
                </c:pt>
                <c:pt idx="62">
                  <c:v>1.00115</c:v>
                </c:pt>
                <c:pt idx="63">
                  <c:v>1.0010399999999999</c:v>
                </c:pt>
                <c:pt idx="64">
                  <c:v>1.0011399999999999</c:v>
                </c:pt>
                <c:pt idx="65">
                  <c:v>1.0011300000000001</c:v>
                </c:pt>
                <c:pt idx="66">
                  <c:v>1.00112</c:v>
                </c:pt>
                <c:pt idx="67">
                  <c:v>1.0011099999999999</c:v>
                </c:pt>
                <c:pt idx="68">
                  <c:v>1.0011099999999999</c:v>
                </c:pt>
                <c:pt idx="69">
                  <c:v>1.0011000000000001</c:v>
                </c:pt>
                <c:pt idx="70">
                  <c:v>1.00109</c:v>
                </c:pt>
                <c:pt idx="71">
                  <c:v>1.00109</c:v>
                </c:pt>
                <c:pt idx="72">
                  <c:v>1.00102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6-413A-97AE-86722DA06758}"/>
            </c:ext>
          </c:extLst>
        </c:ser>
        <c:ser>
          <c:idx val="1"/>
          <c:order val="1"/>
          <c:tx>
            <c:strRef>
              <c:f>'Cache Sim'!$Y$2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Sim'!$Y$3:$Y$75</c:f>
              <c:numCache>
                <c:formatCode>General</c:formatCode>
                <c:ptCount val="73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3.2438699999999998E-3</c:v>
                </c:pt>
                <c:pt idx="20">
                  <c:v>4.4443399999999997E-3</c:v>
                </c:pt>
                <c:pt idx="21">
                  <c:v>4.7305000000000003E-3</c:v>
                </c:pt>
                <c:pt idx="22">
                  <c:v>5.4342499999999998E-3</c:v>
                </c:pt>
                <c:pt idx="23">
                  <c:v>6.4761000000000003E-3</c:v>
                </c:pt>
                <c:pt idx="24">
                  <c:v>8.2303500000000009E-3</c:v>
                </c:pt>
                <c:pt idx="25">
                  <c:v>1.03286E-2</c:v>
                </c:pt>
                <c:pt idx="26">
                  <c:v>1.30224E-2</c:v>
                </c:pt>
                <c:pt idx="27">
                  <c:v>1.3362300000000001E-2</c:v>
                </c:pt>
                <c:pt idx="28">
                  <c:v>1.7945599999999999E-2</c:v>
                </c:pt>
                <c:pt idx="29">
                  <c:v>2.2167699999999999E-2</c:v>
                </c:pt>
                <c:pt idx="30">
                  <c:v>2.43214E-2</c:v>
                </c:pt>
                <c:pt idx="31">
                  <c:v>2.8455299999999999E-2</c:v>
                </c:pt>
                <c:pt idx="32">
                  <c:v>3.0410300000000001E-2</c:v>
                </c:pt>
                <c:pt idx="33">
                  <c:v>3.0353399999999999E-2</c:v>
                </c:pt>
                <c:pt idx="34">
                  <c:v>5.89943E-2</c:v>
                </c:pt>
                <c:pt idx="35">
                  <c:v>5.9109500000000002E-2</c:v>
                </c:pt>
                <c:pt idx="36">
                  <c:v>6.0132600000000001E-2</c:v>
                </c:pt>
                <c:pt idx="37">
                  <c:v>5.88628E-2</c:v>
                </c:pt>
                <c:pt idx="38">
                  <c:v>5.4675000000000001E-2</c:v>
                </c:pt>
                <c:pt idx="39">
                  <c:v>5.0897400000000002E-2</c:v>
                </c:pt>
                <c:pt idx="40">
                  <c:v>8.9237999999999998E-2</c:v>
                </c:pt>
                <c:pt idx="41">
                  <c:v>8.3527699999999996E-2</c:v>
                </c:pt>
                <c:pt idx="42">
                  <c:v>7.7627799999999997E-2</c:v>
                </c:pt>
                <c:pt idx="43">
                  <c:v>7.2129100000000002E-2</c:v>
                </c:pt>
                <c:pt idx="44">
                  <c:v>6.7005099999999998E-2</c:v>
                </c:pt>
                <c:pt idx="45">
                  <c:v>6.1072599999999998E-2</c:v>
                </c:pt>
                <c:pt idx="46">
                  <c:v>5.9318299999999997E-2</c:v>
                </c:pt>
                <c:pt idx="47">
                  <c:v>5.5280900000000001E-2</c:v>
                </c:pt>
                <c:pt idx="48">
                  <c:v>5.1219899999999999E-2</c:v>
                </c:pt>
                <c:pt idx="49">
                  <c:v>9.0019500000000002E-2</c:v>
                </c:pt>
                <c:pt idx="50">
                  <c:v>8.4321999999999994E-2</c:v>
                </c:pt>
                <c:pt idx="51">
                  <c:v>7.8361100000000003E-2</c:v>
                </c:pt>
                <c:pt idx="52">
                  <c:v>7.2785699999999995E-2</c:v>
                </c:pt>
                <c:pt idx="53">
                  <c:v>6.7630099999999999E-2</c:v>
                </c:pt>
                <c:pt idx="54">
                  <c:v>6.1542300000000001E-2</c:v>
                </c:pt>
                <c:pt idx="55">
                  <c:v>5.9540999999999997E-2</c:v>
                </c:pt>
                <c:pt idx="56">
                  <c:v>5.5757800000000003E-2</c:v>
                </c:pt>
                <c:pt idx="57">
                  <c:v>5.1532399999999999E-2</c:v>
                </c:pt>
                <c:pt idx="58">
                  <c:v>9.0296199999999993E-2</c:v>
                </c:pt>
                <c:pt idx="59">
                  <c:v>8.4717100000000004E-2</c:v>
                </c:pt>
                <c:pt idx="60">
                  <c:v>7.8716999999999995E-2</c:v>
                </c:pt>
                <c:pt idx="61">
                  <c:v>7.3127800000000007E-2</c:v>
                </c:pt>
                <c:pt idx="62">
                  <c:v>6.7945199999999997E-2</c:v>
                </c:pt>
                <c:pt idx="63">
                  <c:v>6.1776999999999999E-2</c:v>
                </c:pt>
                <c:pt idx="64">
                  <c:v>5.9651900000000001E-2</c:v>
                </c:pt>
                <c:pt idx="65">
                  <c:v>5.5639399999999999E-2</c:v>
                </c:pt>
                <c:pt idx="66">
                  <c:v>5.1615899999999999E-2</c:v>
                </c:pt>
                <c:pt idx="67">
                  <c:v>9.0642200000000006E-2</c:v>
                </c:pt>
                <c:pt idx="68">
                  <c:v>8.4915299999999999E-2</c:v>
                </c:pt>
                <c:pt idx="69">
                  <c:v>7.8894699999999998E-2</c:v>
                </c:pt>
                <c:pt idx="70">
                  <c:v>7.3292499999999997E-2</c:v>
                </c:pt>
                <c:pt idx="71">
                  <c:v>6.8098400000000003E-2</c:v>
                </c:pt>
                <c:pt idx="72">
                  <c:v>6.1894400000000002E-2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6-413A-97AE-86722DA0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Sim'!$A$1</c:f>
              <c:strCache>
                <c:ptCount val="1"/>
                <c:pt idx="0">
                  <c:v>64, 64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Sim'!$D$3:$D$75</c:f>
              <c:numCache>
                <c:formatCode>General</c:formatCode>
                <c:ptCount val="73"/>
                <c:pt idx="0">
                  <c:v>0.21726200000000001</c:v>
                </c:pt>
                <c:pt idx="1">
                  <c:v>0.38426500000000002</c:v>
                </c:pt>
                <c:pt idx="2">
                  <c:v>0.48036000000000001</c:v>
                </c:pt>
                <c:pt idx="3">
                  <c:v>0.57222200000000001</c:v>
                </c:pt>
                <c:pt idx="4">
                  <c:v>0.63766999999999996</c:v>
                </c:pt>
                <c:pt idx="5">
                  <c:v>0.69406500000000004</c:v>
                </c:pt>
                <c:pt idx="6">
                  <c:v>0.75092199999999998</c:v>
                </c:pt>
                <c:pt idx="7">
                  <c:v>0.80049999999999999</c:v>
                </c:pt>
                <c:pt idx="8">
                  <c:v>0.83463900000000002</c:v>
                </c:pt>
                <c:pt idx="9">
                  <c:v>0.856545</c:v>
                </c:pt>
                <c:pt idx="10">
                  <c:v>0.899698</c:v>
                </c:pt>
                <c:pt idx="11">
                  <c:v>0.92277399999999998</c:v>
                </c:pt>
                <c:pt idx="12">
                  <c:v>0.94616999999999996</c:v>
                </c:pt>
                <c:pt idx="13">
                  <c:v>0.95691300000000001</c:v>
                </c:pt>
                <c:pt idx="14">
                  <c:v>0.97787900000000005</c:v>
                </c:pt>
                <c:pt idx="15">
                  <c:v>0.98816800000000005</c:v>
                </c:pt>
                <c:pt idx="16">
                  <c:v>0.99917</c:v>
                </c:pt>
                <c:pt idx="17">
                  <c:v>1.01092</c:v>
                </c:pt>
                <c:pt idx="18">
                  <c:v>1.01305</c:v>
                </c:pt>
                <c:pt idx="19">
                  <c:v>1.0256099999999999</c:v>
                </c:pt>
                <c:pt idx="20">
                  <c:v>1.0304800000000001</c:v>
                </c:pt>
                <c:pt idx="21">
                  <c:v>1.03488</c:v>
                </c:pt>
                <c:pt idx="22">
                  <c:v>1.04013</c:v>
                </c:pt>
                <c:pt idx="23">
                  <c:v>1.04348</c:v>
                </c:pt>
                <c:pt idx="24">
                  <c:v>1.0456399999999999</c:v>
                </c:pt>
                <c:pt idx="25">
                  <c:v>1.0482499999999999</c:v>
                </c:pt>
                <c:pt idx="26">
                  <c:v>1.05115</c:v>
                </c:pt>
                <c:pt idx="27">
                  <c:v>1.05108</c:v>
                </c:pt>
                <c:pt idx="28">
                  <c:v>1.05471</c:v>
                </c:pt>
                <c:pt idx="29">
                  <c:v>1.05603</c:v>
                </c:pt>
                <c:pt idx="30">
                  <c:v>1.0571600000000001</c:v>
                </c:pt>
                <c:pt idx="31">
                  <c:v>1.0581400000000001</c:v>
                </c:pt>
                <c:pt idx="32">
                  <c:v>1.05904</c:v>
                </c:pt>
                <c:pt idx="33">
                  <c:v>1.05966</c:v>
                </c:pt>
                <c:pt idx="34">
                  <c:v>1.06023</c:v>
                </c:pt>
                <c:pt idx="35">
                  <c:v>1.0607200000000001</c:v>
                </c:pt>
                <c:pt idx="36">
                  <c:v>1.0601100000000001</c:v>
                </c:pt>
                <c:pt idx="37">
                  <c:v>1.06142</c:v>
                </c:pt>
                <c:pt idx="38">
                  <c:v>1.0615600000000001</c:v>
                </c:pt>
                <c:pt idx="39">
                  <c:v>1.06179</c:v>
                </c:pt>
                <c:pt idx="40">
                  <c:v>1.06209</c:v>
                </c:pt>
                <c:pt idx="41">
                  <c:v>1.0622400000000001</c:v>
                </c:pt>
                <c:pt idx="42">
                  <c:v>1.0623400000000001</c:v>
                </c:pt>
                <c:pt idx="43">
                  <c:v>1.0623499999999999</c:v>
                </c:pt>
                <c:pt idx="44">
                  <c:v>1.0625199999999999</c:v>
                </c:pt>
                <c:pt idx="45">
                  <c:v>1.06213</c:v>
                </c:pt>
                <c:pt idx="46">
                  <c:v>1.06257</c:v>
                </c:pt>
                <c:pt idx="47">
                  <c:v>1.0626599999999999</c:v>
                </c:pt>
                <c:pt idx="48">
                  <c:v>1.0627</c:v>
                </c:pt>
                <c:pt idx="49">
                  <c:v>1.06267</c:v>
                </c:pt>
                <c:pt idx="50">
                  <c:v>1.0626800000000001</c:v>
                </c:pt>
                <c:pt idx="51">
                  <c:v>1.0627</c:v>
                </c:pt>
                <c:pt idx="52">
                  <c:v>1.06264</c:v>
                </c:pt>
                <c:pt idx="53">
                  <c:v>1.0627500000000001</c:v>
                </c:pt>
                <c:pt idx="54">
                  <c:v>1.0625199999999999</c:v>
                </c:pt>
                <c:pt idx="55">
                  <c:v>1.0626500000000001</c:v>
                </c:pt>
                <c:pt idx="56">
                  <c:v>1.06271</c:v>
                </c:pt>
                <c:pt idx="57">
                  <c:v>1.0627200000000001</c:v>
                </c:pt>
                <c:pt idx="58">
                  <c:v>1.0627200000000001</c:v>
                </c:pt>
                <c:pt idx="59">
                  <c:v>1.06271</c:v>
                </c:pt>
                <c:pt idx="60">
                  <c:v>1.0627</c:v>
                </c:pt>
                <c:pt idx="61">
                  <c:v>1.0625599999999999</c:v>
                </c:pt>
                <c:pt idx="62">
                  <c:v>1.0626800000000001</c:v>
                </c:pt>
                <c:pt idx="63">
                  <c:v>1.0625599999999999</c:v>
                </c:pt>
                <c:pt idx="64">
                  <c:v>1.0625599999999999</c:v>
                </c:pt>
                <c:pt idx="65">
                  <c:v>1.0626500000000001</c:v>
                </c:pt>
                <c:pt idx="66">
                  <c:v>1.06264</c:v>
                </c:pt>
                <c:pt idx="67">
                  <c:v>1.0626199999999999</c:v>
                </c:pt>
                <c:pt idx="68">
                  <c:v>1.06264</c:v>
                </c:pt>
                <c:pt idx="69">
                  <c:v>1.0626100000000001</c:v>
                </c:pt>
                <c:pt idx="70">
                  <c:v>1.0626100000000001</c:v>
                </c:pt>
                <c:pt idx="71">
                  <c:v>1.0626</c:v>
                </c:pt>
                <c:pt idx="72">
                  <c:v>1.06254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9-4A89-B4FE-2A350ABA40D2}"/>
            </c:ext>
          </c:extLst>
        </c:ser>
        <c:ser>
          <c:idx val="1"/>
          <c:order val="1"/>
          <c:tx>
            <c:strRef>
              <c:f>'Cache Sim'!$G$1</c:f>
              <c:strCache>
                <c:ptCount val="1"/>
                <c:pt idx="0">
                  <c:v>64, 1024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Sim'!$I$3:$I$75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0.13064300000000001</c:v>
                </c:pt>
                <c:pt idx="11">
                  <c:v>0.13181200000000001</c:v>
                </c:pt>
                <c:pt idx="12">
                  <c:v>0.13242799999999999</c:v>
                </c:pt>
                <c:pt idx="13">
                  <c:v>0.13261100000000001</c:v>
                </c:pt>
                <c:pt idx="14">
                  <c:v>0.13295100000000001</c:v>
                </c:pt>
                <c:pt idx="15">
                  <c:v>0.131411</c:v>
                </c:pt>
                <c:pt idx="16">
                  <c:v>0.13117500000000001</c:v>
                </c:pt>
                <c:pt idx="17">
                  <c:v>0.13179399999999999</c:v>
                </c:pt>
                <c:pt idx="18">
                  <c:v>0.12548999999999999</c:v>
                </c:pt>
                <c:pt idx="19">
                  <c:v>0.13150700000000001</c:v>
                </c:pt>
                <c:pt idx="20">
                  <c:v>0.131108</c:v>
                </c:pt>
                <c:pt idx="21">
                  <c:v>0.13076199999999999</c:v>
                </c:pt>
                <c:pt idx="22">
                  <c:v>0.130389</c:v>
                </c:pt>
                <c:pt idx="23">
                  <c:v>0.13003000000000001</c:v>
                </c:pt>
                <c:pt idx="24">
                  <c:v>0.12971299999999999</c:v>
                </c:pt>
                <c:pt idx="25">
                  <c:v>0.129383</c:v>
                </c:pt>
                <c:pt idx="26">
                  <c:v>0.129078</c:v>
                </c:pt>
                <c:pt idx="27">
                  <c:v>0.125245</c:v>
                </c:pt>
                <c:pt idx="28">
                  <c:v>0.12853500000000001</c:v>
                </c:pt>
                <c:pt idx="29">
                  <c:v>0.128076</c:v>
                </c:pt>
                <c:pt idx="30">
                  <c:v>0.127857</c:v>
                </c:pt>
                <c:pt idx="31">
                  <c:v>0.127826</c:v>
                </c:pt>
                <c:pt idx="32">
                  <c:v>0.12762799999999999</c:v>
                </c:pt>
                <c:pt idx="33">
                  <c:v>0.12743699999999999</c:v>
                </c:pt>
                <c:pt idx="34">
                  <c:v>0.12712100000000001</c:v>
                </c:pt>
                <c:pt idx="35">
                  <c:v>0.12709400000000001</c:v>
                </c:pt>
                <c:pt idx="36">
                  <c:v>0.233126</c:v>
                </c:pt>
                <c:pt idx="37">
                  <c:v>0.35215099999999999</c:v>
                </c:pt>
                <c:pt idx="38">
                  <c:v>0.45415499999999998</c:v>
                </c:pt>
                <c:pt idx="39">
                  <c:v>0.54139499999999996</c:v>
                </c:pt>
                <c:pt idx="40">
                  <c:v>0.615699</c:v>
                </c:pt>
                <c:pt idx="41">
                  <c:v>0.67979400000000001</c:v>
                </c:pt>
                <c:pt idx="42">
                  <c:v>0.73466100000000001</c:v>
                </c:pt>
                <c:pt idx="43">
                  <c:v>0.78087700000000004</c:v>
                </c:pt>
                <c:pt idx="44">
                  <c:v>0.82149499999999998</c:v>
                </c:pt>
                <c:pt idx="45">
                  <c:v>0.855487</c:v>
                </c:pt>
                <c:pt idx="46">
                  <c:v>0.88514999999999999</c:v>
                </c:pt>
                <c:pt idx="47">
                  <c:v>0.91084100000000001</c:v>
                </c:pt>
                <c:pt idx="48">
                  <c:v>0.93260299999999996</c:v>
                </c:pt>
                <c:pt idx="49">
                  <c:v>0.95108700000000002</c:v>
                </c:pt>
                <c:pt idx="50">
                  <c:v>0.96709100000000003</c:v>
                </c:pt>
                <c:pt idx="51">
                  <c:v>0.98069799999999996</c:v>
                </c:pt>
                <c:pt idx="52">
                  <c:v>0.99232299999999996</c:v>
                </c:pt>
                <c:pt idx="53">
                  <c:v>1.00248</c:v>
                </c:pt>
                <c:pt idx="54">
                  <c:v>1.0108699999999999</c:v>
                </c:pt>
                <c:pt idx="55">
                  <c:v>1.01834</c:v>
                </c:pt>
                <c:pt idx="56">
                  <c:v>1.02475</c:v>
                </c:pt>
                <c:pt idx="57">
                  <c:v>1.03017</c:v>
                </c:pt>
                <c:pt idx="58">
                  <c:v>1.03481</c:v>
                </c:pt>
                <c:pt idx="59">
                  <c:v>1.03881</c:v>
                </c:pt>
                <c:pt idx="60">
                  <c:v>1.0421899999999999</c:v>
                </c:pt>
                <c:pt idx="61">
                  <c:v>1.0449999999999999</c:v>
                </c:pt>
                <c:pt idx="62">
                  <c:v>1.0476099999999999</c:v>
                </c:pt>
                <c:pt idx="63">
                  <c:v>1.04965</c:v>
                </c:pt>
                <c:pt idx="64">
                  <c:v>1.05149</c:v>
                </c:pt>
                <c:pt idx="65">
                  <c:v>1.0531699999999999</c:v>
                </c:pt>
                <c:pt idx="66">
                  <c:v>1.0545100000000001</c:v>
                </c:pt>
                <c:pt idx="67">
                  <c:v>1.0556399999999999</c:v>
                </c:pt>
                <c:pt idx="68">
                  <c:v>1.0566599999999999</c:v>
                </c:pt>
                <c:pt idx="69">
                  <c:v>1.05748</c:v>
                </c:pt>
                <c:pt idx="70">
                  <c:v>1.0582199999999999</c:v>
                </c:pt>
                <c:pt idx="71">
                  <c:v>1.05884</c:v>
                </c:pt>
                <c:pt idx="72">
                  <c:v>1.05932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9-4A89-B4FE-2A350ABA40D2}"/>
            </c:ext>
          </c:extLst>
        </c:ser>
        <c:ser>
          <c:idx val="2"/>
          <c:order val="2"/>
          <c:tx>
            <c:strRef>
              <c:f>'Cache Sim'!$L$1</c:f>
              <c:strCache>
                <c:ptCount val="1"/>
                <c:pt idx="0">
                  <c:v>64, 4096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Sim'!$N$3:$N$75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0.12789700000000001</c:v>
                </c:pt>
                <c:pt idx="20">
                  <c:v>0.12859400000000001</c:v>
                </c:pt>
                <c:pt idx="21">
                  <c:v>0.128916</c:v>
                </c:pt>
                <c:pt idx="22">
                  <c:v>0.12900600000000001</c:v>
                </c:pt>
                <c:pt idx="23">
                  <c:v>0.12898599999999999</c:v>
                </c:pt>
                <c:pt idx="24">
                  <c:v>0.12889</c:v>
                </c:pt>
                <c:pt idx="25">
                  <c:v>0.12875900000000001</c:v>
                </c:pt>
                <c:pt idx="26">
                  <c:v>0.12859899999999999</c:v>
                </c:pt>
                <c:pt idx="27">
                  <c:v>0.125245</c:v>
                </c:pt>
                <c:pt idx="28">
                  <c:v>0.12823300000000001</c:v>
                </c:pt>
                <c:pt idx="29">
                  <c:v>0.12786900000000001</c:v>
                </c:pt>
                <c:pt idx="30">
                  <c:v>0.127689</c:v>
                </c:pt>
                <c:pt idx="31">
                  <c:v>0.12768599999999999</c:v>
                </c:pt>
                <c:pt idx="32">
                  <c:v>0.12751499999999999</c:v>
                </c:pt>
                <c:pt idx="33">
                  <c:v>0.12734899999999999</c:v>
                </c:pt>
                <c:pt idx="34">
                  <c:v>0.127054</c:v>
                </c:pt>
                <c:pt idx="35">
                  <c:v>0.12703999999999999</c:v>
                </c:pt>
                <c:pt idx="36">
                  <c:v>0.12512200000000001</c:v>
                </c:pt>
                <c:pt idx="37">
                  <c:v>0.12665599999999999</c:v>
                </c:pt>
                <c:pt idx="38">
                  <c:v>0.126637</c:v>
                </c:pt>
                <c:pt idx="39">
                  <c:v>0.126523</c:v>
                </c:pt>
                <c:pt idx="40">
                  <c:v>0.12632599999999999</c:v>
                </c:pt>
                <c:pt idx="41">
                  <c:v>0.12623000000000001</c:v>
                </c:pt>
                <c:pt idx="42">
                  <c:v>0.126142</c:v>
                </c:pt>
                <c:pt idx="43">
                  <c:v>0.125918</c:v>
                </c:pt>
                <c:pt idx="44">
                  <c:v>0.12604599999999999</c:v>
                </c:pt>
                <c:pt idx="45">
                  <c:v>0.12506100000000001</c:v>
                </c:pt>
                <c:pt idx="46">
                  <c:v>0.12573100000000001</c:v>
                </c:pt>
                <c:pt idx="47">
                  <c:v>0.125781</c:v>
                </c:pt>
                <c:pt idx="48">
                  <c:v>0.12577199999999999</c:v>
                </c:pt>
                <c:pt idx="49">
                  <c:v>0.12571499999999999</c:v>
                </c:pt>
                <c:pt idx="50">
                  <c:v>0.125663</c:v>
                </c:pt>
                <c:pt idx="51">
                  <c:v>0.125614</c:v>
                </c:pt>
                <c:pt idx="52">
                  <c:v>0.12531999999999999</c:v>
                </c:pt>
                <c:pt idx="53">
                  <c:v>0.125526</c:v>
                </c:pt>
                <c:pt idx="54">
                  <c:v>0.23169899999999999</c:v>
                </c:pt>
                <c:pt idx="55">
                  <c:v>0.35073799999999999</c:v>
                </c:pt>
                <c:pt idx="56">
                  <c:v>0.452787</c:v>
                </c:pt>
                <c:pt idx="57">
                  <c:v>0.53983300000000001</c:v>
                </c:pt>
                <c:pt idx="58">
                  <c:v>0.61446299999999998</c:v>
                </c:pt>
                <c:pt idx="59">
                  <c:v>0.67854599999999998</c:v>
                </c:pt>
                <c:pt idx="60">
                  <c:v>0.73327699999999996</c:v>
                </c:pt>
                <c:pt idx="61">
                  <c:v>0.78011200000000003</c:v>
                </c:pt>
                <c:pt idx="62">
                  <c:v>0.82061899999999999</c:v>
                </c:pt>
                <c:pt idx="63">
                  <c:v>0.85488200000000003</c:v>
                </c:pt>
                <c:pt idx="64">
                  <c:v>0.88453700000000002</c:v>
                </c:pt>
                <c:pt idx="65">
                  <c:v>0.91018299999999996</c:v>
                </c:pt>
                <c:pt idx="66">
                  <c:v>0.93194299999999997</c:v>
                </c:pt>
                <c:pt idx="67">
                  <c:v>0.95054799999999995</c:v>
                </c:pt>
                <c:pt idx="68">
                  <c:v>0.96658200000000005</c:v>
                </c:pt>
                <c:pt idx="69">
                  <c:v>0.980244</c:v>
                </c:pt>
                <c:pt idx="70">
                  <c:v>0.99202100000000004</c:v>
                </c:pt>
                <c:pt idx="71">
                  <c:v>1.0021</c:v>
                </c:pt>
                <c:pt idx="72">
                  <c:v>1.0106299999999999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9-4A89-B4FE-2A350ABA40D2}"/>
            </c:ext>
          </c:extLst>
        </c:ser>
        <c:ser>
          <c:idx val="3"/>
          <c:order val="3"/>
          <c:tx>
            <c:strRef>
              <c:f>'Cache Sim'!$Q$1</c:f>
              <c:strCache>
                <c:ptCount val="1"/>
                <c:pt idx="0">
                  <c:v>512, 512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Sim'!$S$3:$S$75</c:f>
              <c:numCache>
                <c:formatCode>General</c:formatCode>
                <c:ptCount val="73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1.6978E-2</c:v>
                </c:pt>
                <c:pt idx="20">
                  <c:v>1.7844700000000002E-2</c:v>
                </c:pt>
                <c:pt idx="21">
                  <c:v>1.8748899999999999E-2</c:v>
                </c:pt>
                <c:pt idx="22">
                  <c:v>1.9217499999999998E-2</c:v>
                </c:pt>
                <c:pt idx="23">
                  <c:v>1.9343599999999999E-2</c:v>
                </c:pt>
                <c:pt idx="24">
                  <c:v>1.9341299999999999E-2</c:v>
                </c:pt>
                <c:pt idx="25">
                  <c:v>1.9252999999999999E-2</c:v>
                </c:pt>
                <c:pt idx="26">
                  <c:v>1.9142800000000001E-2</c:v>
                </c:pt>
                <c:pt idx="27">
                  <c:v>2.7320799999999999E-2</c:v>
                </c:pt>
                <c:pt idx="28">
                  <c:v>0.171155</c:v>
                </c:pt>
                <c:pt idx="29">
                  <c:v>0.29388300000000001</c:v>
                </c:pt>
                <c:pt idx="30">
                  <c:v>0.39737899999999998</c:v>
                </c:pt>
                <c:pt idx="31">
                  <c:v>0.483377</c:v>
                </c:pt>
                <c:pt idx="32">
                  <c:v>0.55872999999999995</c:v>
                </c:pt>
                <c:pt idx="33">
                  <c:v>0.622977</c:v>
                </c:pt>
                <c:pt idx="34">
                  <c:v>0.67783899999999997</c:v>
                </c:pt>
                <c:pt idx="35">
                  <c:v>0.72550099999999995</c:v>
                </c:pt>
                <c:pt idx="36">
                  <c:v>0.76341400000000004</c:v>
                </c:pt>
                <c:pt idx="37">
                  <c:v>0.80063300000000004</c:v>
                </c:pt>
                <c:pt idx="38">
                  <c:v>0.83027799999999996</c:v>
                </c:pt>
                <c:pt idx="39">
                  <c:v>0.85587400000000002</c:v>
                </c:pt>
                <c:pt idx="40">
                  <c:v>0.87750799999999995</c:v>
                </c:pt>
                <c:pt idx="41">
                  <c:v>0.89632599999999996</c:v>
                </c:pt>
                <c:pt idx="42">
                  <c:v>0.91215400000000002</c:v>
                </c:pt>
                <c:pt idx="43">
                  <c:v>0.92587399999999997</c:v>
                </c:pt>
                <c:pt idx="44">
                  <c:v>0.93794999999999995</c:v>
                </c:pt>
                <c:pt idx="45">
                  <c:v>0.94698499999999997</c:v>
                </c:pt>
                <c:pt idx="46">
                  <c:v>0.95648</c:v>
                </c:pt>
                <c:pt idx="47">
                  <c:v>0.96380299999999997</c:v>
                </c:pt>
                <c:pt idx="48">
                  <c:v>0.97018599999999999</c:v>
                </c:pt>
                <c:pt idx="49">
                  <c:v>0.97559099999999999</c:v>
                </c:pt>
                <c:pt idx="50">
                  <c:v>0.98025700000000004</c:v>
                </c:pt>
                <c:pt idx="51">
                  <c:v>0.98416199999999998</c:v>
                </c:pt>
                <c:pt idx="52">
                  <c:v>0.987618</c:v>
                </c:pt>
                <c:pt idx="53">
                  <c:v>0.99057700000000004</c:v>
                </c:pt>
                <c:pt idx="54">
                  <c:v>0.99273100000000003</c:v>
                </c:pt>
                <c:pt idx="55">
                  <c:v>0.99518300000000004</c:v>
                </c:pt>
                <c:pt idx="56">
                  <c:v>0.997027</c:v>
                </c:pt>
                <c:pt idx="57">
                  <c:v>0.99860700000000002</c:v>
                </c:pt>
                <c:pt idx="58">
                  <c:v>0.99993699999999996</c:v>
                </c:pt>
                <c:pt idx="59">
                  <c:v>1.00109</c:v>
                </c:pt>
                <c:pt idx="60">
                  <c:v>1.00206</c:v>
                </c:pt>
                <c:pt idx="61">
                  <c:v>1.0028900000000001</c:v>
                </c:pt>
                <c:pt idx="62">
                  <c:v>1.00363</c:v>
                </c:pt>
                <c:pt idx="63">
                  <c:v>1.0041</c:v>
                </c:pt>
                <c:pt idx="64">
                  <c:v>1.0047600000000001</c:v>
                </c:pt>
                <c:pt idx="65">
                  <c:v>1.00522</c:v>
                </c:pt>
                <c:pt idx="66">
                  <c:v>1.0056099999999999</c:v>
                </c:pt>
                <c:pt idx="67">
                  <c:v>1.00593</c:v>
                </c:pt>
                <c:pt idx="68">
                  <c:v>1.00621</c:v>
                </c:pt>
                <c:pt idx="69">
                  <c:v>1.0064500000000001</c:v>
                </c:pt>
                <c:pt idx="70">
                  <c:v>1.0066600000000001</c:v>
                </c:pt>
                <c:pt idx="71">
                  <c:v>1.0068299999999999</c:v>
                </c:pt>
                <c:pt idx="72">
                  <c:v>1.00692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9-4A89-B4FE-2A350ABA40D2}"/>
            </c:ext>
          </c:extLst>
        </c:ser>
        <c:ser>
          <c:idx val="4"/>
          <c:order val="4"/>
          <c:tx>
            <c:strRef>
              <c:f>'Cache Sim'!$V$1</c:f>
              <c:strCache>
                <c:ptCount val="1"/>
                <c:pt idx="0">
                  <c:v>4096, 64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Sim'!$X$3:$X$75</c:f>
              <c:numCache>
                <c:formatCode>General</c:formatCode>
                <c:ptCount val="73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7.4556600000000001E-2</c:v>
                </c:pt>
                <c:pt idx="20">
                  <c:v>0.13633799999999999</c:v>
                </c:pt>
                <c:pt idx="21">
                  <c:v>0.19200800000000001</c:v>
                </c:pt>
                <c:pt idx="22">
                  <c:v>0.24302599999999999</c:v>
                </c:pt>
                <c:pt idx="23">
                  <c:v>0.29080400000000001</c:v>
                </c:pt>
                <c:pt idx="24">
                  <c:v>0.336283</c:v>
                </c:pt>
                <c:pt idx="25">
                  <c:v>0.37988</c:v>
                </c:pt>
                <c:pt idx="26">
                  <c:v>0.42588500000000001</c:v>
                </c:pt>
                <c:pt idx="27">
                  <c:v>0.47015699999999999</c:v>
                </c:pt>
                <c:pt idx="28">
                  <c:v>0.51634000000000002</c:v>
                </c:pt>
                <c:pt idx="29">
                  <c:v>0.56562100000000004</c:v>
                </c:pt>
                <c:pt idx="30">
                  <c:v>0.61661299999999997</c:v>
                </c:pt>
                <c:pt idx="31">
                  <c:v>0.66979999999999995</c:v>
                </c:pt>
                <c:pt idx="32">
                  <c:v>0.72711999999999999</c:v>
                </c:pt>
                <c:pt idx="33">
                  <c:v>0.78779900000000003</c:v>
                </c:pt>
                <c:pt idx="34">
                  <c:v>0.85297500000000004</c:v>
                </c:pt>
                <c:pt idx="35">
                  <c:v>0.92362999999999995</c:v>
                </c:pt>
                <c:pt idx="36">
                  <c:v>0.99810399999999999</c:v>
                </c:pt>
                <c:pt idx="37">
                  <c:v>0.99870700000000001</c:v>
                </c:pt>
                <c:pt idx="38">
                  <c:v>0.99909899999999996</c:v>
                </c:pt>
                <c:pt idx="39">
                  <c:v>0.99949399999999999</c:v>
                </c:pt>
                <c:pt idx="40">
                  <c:v>0.99980899999999995</c:v>
                </c:pt>
                <c:pt idx="41">
                  <c:v>1.0000800000000001</c:v>
                </c:pt>
                <c:pt idx="42">
                  <c:v>1.0003</c:v>
                </c:pt>
                <c:pt idx="43">
                  <c:v>1.00047</c:v>
                </c:pt>
                <c:pt idx="44">
                  <c:v>1.0006299999999999</c:v>
                </c:pt>
                <c:pt idx="45">
                  <c:v>1.0004999999999999</c:v>
                </c:pt>
                <c:pt idx="46">
                  <c:v>1.00085</c:v>
                </c:pt>
                <c:pt idx="47">
                  <c:v>1.00092</c:v>
                </c:pt>
                <c:pt idx="48">
                  <c:v>1.00099</c:v>
                </c:pt>
                <c:pt idx="49">
                  <c:v>1.0010399999999999</c:v>
                </c:pt>
                <c:pt idx="50">
                  <c:v>1.00108</c:v>
                </c:pt>
                <c:pt idx="51">
                  <c:v>1.0011099999999999</c:v>
                </c:pt>
                <c:pt idx="52">
                  <c:v>1.0011300000000001</c:v>
                </c:pt>
                <c:pt idx="53">
                  <c:v>1.00115</c:v>
                </c:pt>
                <c:pt idx="54">
                  <c:v>1.00098</c:v>
                </c:pt>
                <c:pt idx="55">
                  <c:v>1.0011699999999999</c:v>
                </c:pt>
                <c:pt idx="56">
                  <c:v>1.0011699999999999</c:v>
                </c:pt>
                <c:pt idx="57">
                  <c:v>1.0011699999999999</c:v>
                </c:pt>
                <c:pt idx="58">
                  <c:v>1.0011699999999999</c:v>
                </c:pt>
                <c:pt idx="59">
                  <c:v>1.0011699999999999</c:v>
                </c:pt>
                <c:pt idx="60">
                  <c:v>1.00116</c:v>
                </c:pt>
                <c:pt idx="61">
                  <c:v>1.00116</c:v>
                </c:pt>
                <c:pt idx="62">
                  <c:v>1.00115</c:v>
                </c:pt>
                <c:pt idx="63">
                  <c:v>1.0010399999999999</c:v>
                </c:pt>
                <c:pt idx="64">
                  <c:v>1.0011399999999999</c:v>
                </c:pt>
                <c:pt idx="65">
                  <c:v>1.0011300000000001</c:v>
                </c:pt>
                <c:pt idx="66">
                  <c:v>1.00112</c:v>
                </c:pt>
                <c:pt idx="67">
                  <c:v>1.0011099999999999</c:v>
                </c:pt>
                <c:pt idx="68">
                  <c:v>1.0011099999999999</c:v>
                </c:pt>
                <c:pt idx="69">
                  <c:v>1.0011000000000001</c:v>
                </c:pt>
                <c:pt idx="70">
                  <c:v>1.00109</c:v>
                </c:pt>
                <c:pt idx="71">
                  <c:v>1.00109</c:v>
                </c:pt>
                <c:pt idx="72">
                  <c:v>1.00102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09-4A89-B4FE-2A350ABA4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'Cache Sim'!$A$1</c:f>
              <c:strCache>
                <c:ptCount val="1"/>
                <c:pt idx="0">
                  <c:v>64, 64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Sim'!$E$3:$E$75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0.22650100000000001</c:v>
                </c:pt>
                <c:pt idx="2">
                  <c:v>0.22198200000000001</c:v>
                </c:pt>
                <c:pt idx="3">
                  <c:v>0.216975</c:v>
                </c:pt>
                <c:pt idx="4">
                  <c:v>0.20611299999999999</c:v>
                </c:pt>
                <c:pt idx="5">
                  <c:v>0.20425499999999999</c:v>
                </c:pt>
                <c:pt idx="6">
                  <c:v>0.199961</c:v>
                </c:pt>
                <c:pt idx="7">
                  <c:v>0.194662</c:v>
                </c:pt>
                <c:pt idx="8">
                  <c:v>0.188862</c:v>
                </c:pt>
                <c:pt idx="9">
                  <c:v>0.12598400000000001</c:v>
                </c:pt>
                <c:pt idx="10">
                  <c:v>0.23188400000000001</c:v>
                </c:pt>
                <c:pt idx="11">
                  <c:v>0.22568199999999999</c:v>
                </c:pt>
                <c:pt idx="12">
                  <c:v>0.218695</c:v>
                </c:pt>
                <c:pt idx="13">
                  <c:v>0.21142900000000001</c:v>
                </c:pt>
                <c:pt idx="14">
                  <c:v>0.20550499999999999</c:v>
                </c:pt>
                <c:pt idx="15">
                  <c:v>0.19950699999999999</c:v>
                </c:pt>
                <c:pt idx="16">
                  <c:v>0.194022</c:v>
                </c:pt>
                <c:pt idx="17">
                  <c:v>0.18881000000000001</c:v>
                </c:pt>
                <c:pt idx="18">
                  <c:v>0.12548999999999999</c:v>
                </c:pt>
                <c:pt idx="19">
                  <c:v>0.232957</c:v>
                </c:pt>
                <c:pt idx="20">
                  <c:v>0.225494</c:v>
                </c:pt>
                <c:pt idx="21">
                  <c:v>0.21837200000000001</c:v>
                </c:pt>
                <c:pt idx="22">
                  <c:v>0.211507</c:v>
                </c:pt>
                <c:pt idx="23">
                  <c:v>0.20507600000000001</c:v>
                </c:pt>
                <c:pt idx="24">
                  <c:v>0.19908999999999999</c:v>
                </c:pt>
                <c:pt idx="25">
                  <c:v>0.193632</c:v>
                </c:pt>
                <c:pt idx="26">
                  <c:v>0.18851399999999999</c:v>
                </c:pt>
                <c:pt idx="27">
                  <c:v>0.125245</c:v>
                </c:pt>
                <c:pt idx="28">
                  <c:v>0.23327999999999999</c:v>
                </c:pt>
                <c:pt idx="29">
                  <c:v>0.22548099999999999</c:v>
                </c:pt>
                <c:pt idx="30">
                  <c:v>0.21817300000000001</c:v>
                </c:pt>
                <c:pt idx="31">
                  <c:v>0.21135300000000001</c:v>
                </c:pt>
                <c:pt idx="32">
                  <c:v>0.20493600000000001</c:v>
                </c:pt>
                <c:pt idx="33">
                  <c:v>0.19903199999999999</c:v>
                </c:pt>
                <c:pt idx="34">
                  <c:v>0.19354399999999999</c:v>
                </c:pt>
                <c:pt idx="35">
                  <c:v>0.188417</c:v>
                </c:pt>
                <c:pt idx="36">
                  <c:v>0.12512200000000001</c:v>
                </c:pt>
                <c:pt idx="37">
                  <c:v>0.23338300000000001</c:v>
                </c:pt>
                <c:pt idx="38">
                  <c:v>0.22547600000000001</c:v>
                </c:pt>
                <c:pt idx="39">
                  <c:v>0.21807699999999999</c:v>
                </c:pt>
                <c:pt idx="40">
                  <c:v>0.21122299999999999</c:v>
                </c:pt>
                <c:pt idx="41">
                  <c:v>0.20481099999999999</c:v>
                </c:pt>
                <c:pt idx="42">
                  <c:v>0.19891500000000001</c:v>
                </c:pt>
                <c:pt idx="43">
                  <c:v>0.193441</c:v>
                </c:pt>
                <c:pt idx="44">
                  <c:v>0.18835499999999999</c:v>
                </c:pt>
                <c:pt idx="45">
                  <c:v>0.12506100000000001</c:v>
                </c:pt>
                <c:pt idx="46">
                  <c:v>0.23302899999999999</c:v>
                </c:pt>
                <c:pt idx="47">
                  <c:v>0.22545399999999999</c:v>
                </c:pt>
                <c:pt idx="48">
                  <c:v>0.21806</c:v>
                </c:pt>
                <c:pt idx="49">
                  <c:v>0.21118200000000001</c:v>
                </c:pt>
                <c:pt idx="50">
                  <c:v>0.20476900000000001</c:v>
                </c:pt>
                <c:pt idx="51">
                  <c:v>0.198878</c:v>
                </c:pt>
                <c:pt idx="52">
                  <c:v>0.19339000000000001</c:v>
                </c:pt>
                <c:pt idx="53">
                  <c:v>0.18832199999999999</c:v>
                </c:pt>
                <c:pt idx="54">
                  <c:v>0.125031</c:v>
                </c:pt>
                <c:pt idx="55">
                  <c:v>0.23320099999999999</c:v>
                </c:pt>
                <c:pt idx="56">
                  <c:v>0.22545499999999999</c:v>
                </c:pt>
                <c:pt idx="57">
                  <c:v>0.21804100000000001</c:v>
                </c:pt>
                <c:pt idx="58">
                  <c:v>0.21115</c:v>
                </c:pt>
                <c:pt idx="59">
                  <c:v>0.20475299999999999</c:v>
                </c:pt>
                <c:pt idx="60">
                  <c:v>0.198853</c:v>
                </c:pt>
                <c:pt idx="61">
                  <c:v>0.19336400000000001</c:v>
                </c:pt>
                <c:pt idx="62">
                  <c:v>0.188307</c:v>
                </c:pt>
                <c:pt idx="63">
                  <c:v>0.12501499999999999</c:v>
                </c:pt>
                <c:pt idx="64">
                  <c:v>0.233347</c:v>
                </c:pt>
                <c:pt idx="65">
                  <c:v>0.22545599999999999</c:v>
                </c:pt>
                <c:pt idx="66">
                  <c:v>0.21802299999999999</c:v>
                </c:pt>
                <c:pt idx="67">
                  <c:v>0.21113199999999999</c:v>
                </c:pt>
                <c:pt idx="68">
                  <c:v>0.20474400000000001</c:v>
                </c:pt>
                <c:pt idx="69">
                  <c:v>0.19883799999999999</c:v>
                </c:pt>
                <c:pt idx="70">
                  <c:v>0.19336</c:v>
                </c:pt>
                <c:pt idx="71">
                  <c:v>0.18829499999999999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5-4D99-824D-AC6B729EB9B7}"/>
            </c:ext>
          </c:extLst>
        </c:ser>
        <c:ser>
          <c:idx val="1"/>
          <c:order val="1"/>
          <c:tx>
            <c:strRef>
              <c:f>'Cache Sim'!$G$1</c:f>
              <c:strCache>
                <c:ptCount val="1"/>
                <c:pt idx="0">
                  <c:v>64, 1024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Sim'!$J$3:$J$75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0.13095599999999999</c:v>
                </c:pt>
                <c:pt idx="11">
                  <c:v>0.13503399999999999</c:v>
                </c:pt>
                <c:pt idx="12">
                  <c:v>0.14047999999999999</c:v>
                </c:pt>
                <c:pt idx="13">
                  <c:v>0.139179</c:v>
                </c:pt>
                <c:pt idx="14">
                  <c:v>0.138185</c:v>
                </c:pt>
                <c:pt idx="15">
                  <c:v>0.13918700000000001</c:v>
                </c:pt>
                <c:pt idx="16">
                  <c:v>0.13914499999999999</c:v>
                </c:pt>
                <c:pt idx="17">
                  <c:v>0.13955999999999999</c:v>
                </c:pt>
                <c:pt idx="18">
                  <c:v>0.12548999999999999</c:v>
                </c:pt>
                <c:pt idx="19">
                  <c:v>0.13820399999999999</c:v>
                </c:pt>
                <c:pt idx="20">
                  <c:v>0.141231</c:v>
                </c:pt>
                <c:pt idx="21">
                  <c:v>0.14283799999999999</c:v>
                </c:pt>
                <c:pt idx="22">
                  <c:v>0.14158699999999999</c:v>
                </c:pt>
                <c:pt idx="23">
                  <c:v>0.140315</c:v>
                </c:pt>
                <c:pt idx="24">
                  <c:v>0.14285700000000001</c:v>
                </c:pt>
                <c:pt idx="25">
                  <c:v>0.141823</c:v>
                </c:pt>
                <c:pt idx="26">
                  <c:v>0.14059099999999999</c:v>
                </c:pt>
                <c:pt idx="27">
                  <c:v>0.125245</c:v>
                </c:pt>
                <c:pt idx="28">
                  <c:v>0.13914899999999999</c:v>
                </c:pt>
                <c:pt idx="29">
                  <c:v>0.14319100000000001</c:v>
                </c:pt>
                <c:pt idx="30">
                  <c:v>0.14317299999999999</c:v>
                </c:pt>
                <c:pt idx="31">
                  <c:v>0.142017</c:v>
                </c:pt>
                <c:pt idx="32">
                  <c:v>0.14075299999999999</c:v>
                </c:pt>
                <c:pt idx="33">
                  <c:v>0.143624</c:v>
                </c:pt>
                <c:pt idx="34">
                  <c:v>0.14224600000000001</c:v>
                </c:pt>
                <c:pt idx="35">
                  <c:v>0.140955</c:v>
                </c:pt>
                <c:pt idx="36">
                  <c:v>0.12512200000000001</c:v>
                </c:pt>
                <c:pt idx="37">
                  <c:v>0.13916200000000001</c:v>
                </c:pt>
                <c:pt idx="38">
                  <c:v>0.14360400000000001</c:v>
                </c:pt>
                <c:pt idx="39">
                  <c:v>0.142903</c:v>
                </c:pt>
                <c:pt idx="40">
                  <c:v>0.141762</c:v>
                </c:pt>
                <c:pt idx="41">
                  <c:v>0.14018</c:v>
                </c:pt>
                <c:pt idx="42">
                  <c:v>0.143536</c:v>
                </c:pt>
                <c:pt idx="43">
                  <c:v>0.14216400000000001</c:v>
                </c:pt>
                <c:pt idx="44">
                  <c:v>0.14088800000000001</c:v>
                </c:pt>
                <c:pt idx="45">
                  <c:v>0.12506100000000001</c:v>
                </c:pt>
                <c:pt idx="46">
                  <c:v>0.139297</c:v>
                </c:pt>
                <c:pt idx="47">
                  <c:v>0.14366200000000001</c:v>
                </c:pt>
                <c:pt idx="48">
                  <c:v>0.142675</c:v>
                </c:pt>
                <c:pt idx="49">
                  <c:v>0.14136699999999999</c:v>
                </c:pt>
                <c:pt idx="50">
                  <c:v>0.140149</c:v>
                </c:pt>
                <c:pt idx="51">
                  <c:v>0.14349799999999999</c:v>
                </c:pt>
                <c:pt idx="52">
                  <c:v>0.142124</c:v>
                </c:pt>
                <c:pt idx="53">
                  <c:v>0.14085500000000001</c:v>
                </c:pt>
                <c:pt idx="54">
                  <c:v>0.125031</c:v>
                </c:pt>
                <c:pt idx="55">
                  <c:v>0.140235</c:v>
                </c:pt>
                <c:pt idx="56">
                  <c:v>0.14377699999999999</c:v>
                </c:pt>
                <c:pt idx="57">
                  <c:v>0.14255899999999999</c:v>
                </c:pt>
                <c:pt idx="58">
                  <c:v>0.141347</c:v>
                </c:pt>
                <c:pt idx="59">
                  <c:v>0.14005000000000001</c:v>
                </c:pt>
                <c:pt idx="60">
                  <c:v>0.14347799999999999</c:v>
                </c:pt>
                <c:pt idx="61">
                  <c:v>0.14210400000000001</c:v>
                </c:pt>
                <c:pt idx="62">
                  <c:v>0.14083899999999999</c:v>
                </c:pt>
                <c:pt idx="63">
                  <c:v>0.12501499999999999</c:v>
                </c:pt>
                <c:pt idx="64">
                  <c:v>0.140954</c:v>
                </c:pt>
                <c:pt idx="65">
                  <c:v>0.14380599999999999</c:v>
                </c:pt>
                <c:pt idx="66">
                  <c:v>0.142487</c:v>
                </c:pt>
                <c:pt idx="67">
                  <c:v>0.14124700000000001</c:v>
                </c:pt>
                <c:pt idx="68">
                  <c:v>0.14000000000000001</c:v>
                </c:pt>
                <c:pt idx="69">
                  <c:v>0.14346700000000001</c:v>
                </c:pt>
                <c:pt idx="70">
                  <c:v>0.142097</c:v>
                </c:pt>
                <c:pt idx="71">
                  <c:v>0.14083000000000001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5-4D99-824D-AC6B729EB9B7}"/>
            </c:ext>
          </c:extLst>
        </c:ser>
        <c:ser>
          <c:idx val="2"/>
          <c:order val="2"/>
          <c:tx>
            <c:strRef>
              <c:f>'Cache Sim'!$L$1</c:f>
              <c:strCache>
                <c:ptCount val="1"/>
                <c:pt idx="0">
                  <c:v>64, 4096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Sim'!$O$3:$O$75</c:f>
              <c:numCache>
                <c:formatCode>General</c:formatCode>
                <c:ptCount val="73"/>
                <c:pt idx="0">
                  <c:v>0.12698400000000001</c:v>
                </c:pt>
                <c:pt idx="1">
                  <c:v>0.12712200000000001</c:v>
                </c:pt>
                <c:pt idx="2">
                  <c:v>0.12684699999999999</c:v>
                </c:pt>
                <c:pt idx="3">
                  <c:v>0.12654299999999999</c:v>
                </c:pt>
                <c:pt idx="4">
                  <c:v>0.12643699999999999</c:v>
                </c:pt>
                <c:pt idx="5">
                  <c:v>0.12631600000000001</c:v>
                </c:pt>
                <c:pt idx="6">
                  <c:v>0.126383</c:v>
                </c:pt>
                <c:pt idx="7">
                  <c:v>0.126272</c:v>
                </c:pt>
                <c:pt idx="8">
                  <c:v>0.12605</c:v>
                </c:pt>
                <c:pt idx="9">
                  <c:v>0.12598400000000001</c:v>
                </c:pt>
                <c:pt idx="10">
                  <c:v>0.12595100000000001</c:v>
                </c:pt>
                <c:pt idx="11">
                  <c:v>0.12590599999999999</c:v>
                </c:pt>
                <c:pt idx="12">
                  <c:v>0.125834</c:v>
                </c:pt>
                <c:pt idx="13">
                  <c:v>0.12571399999999999</c:v>
                </c:pt>
                <c:pt idx="14">
                  <c:v>0.12569</c:v>
                </c:pt>
                <c:pt idx="15">
                  <c:v>0.12561600000000001</c:v>
                </c:pt>
                <c:pt idx="16">
                  <c:v>0.12557099999999999</c:v>
                </c:pt>
                <c:pt idx="17">
                  <c:v>0.125554</c:v>
                </c:pt>
                <c:pt idx="18">
                  <c:v>0.12548999999999999</c:v>
                </c:pt>
                <c:pt idx="19">
                  <c:v>0.12635399999999999</c:v>
                </c:pt>
                <c:pt idx="20">
                  <c:v>0.12850400000000001</c:v>
                </c:pt>
                <c:pt idx="21">
                  <c:v>0.13233900000000001</c:v>
                </c:pt>
                <c:pt idx="22">
                  <c:v>0.132102</c:v>
                </c:pt>
                <c:pt idx="23">
                  <c:v>0.13156799999999999</c:v>
                </c:pt>
                <c:pt idx="24">
                  <c:v>0.13108</c:v>
                </c:pt>
                <c:pt idx="25">
                  <c:v>0.13222200000000001</c:v>
                </c:pt>
                <c:pt idx="26">
                  <c:v>0.132081</c:v>
                </c:pt>
                <c:pt idx="27">
                  <c:v>0.125245</c:v>
                </c:pt>
                <c:pt idx="28">
                  <c:v>0.13116900000000001</c:v>
                </c:pt>
                <c:pt idx="29">
                  <c:v>0.132995</c:v>
                </c:pt>
                <c:pt idx="30">
                  <c:v>0.13406799999999999</c:v>
                </c:pt>
                <c:pt idx="31">
                  <c:v>0.13326399999999999</c:v>
                </c:pt>
                <c:pt idx="32">
                  <c:v>0.13264999999999999</c:v>
                </c:pt>
                <c:pt idx="33">
                  <c:v>0.13208700000000001</c:v>
                </c:pt>
                <c:pt idx="34">
                  <c:v>0.13333900000000001</c:v>
                </c:pt>
                <c:pt idx="35">
                  <c:v>0.132798</c:v>
                </c:pt>
                <c:pt idx="36">
                  <c:v>0.12512200000000001</c:v>
                </c:pt>
                <c:pt idx="37">
                  <c:v>0.131803</c:v>
                </c:pt>
                <c:pt idx="38">
                  <c:v>0.133989</c:v>
                </c:pt>
                <c:pt idx="39">
                  <c:v>0.134182</c:v>
                </c:pt>
                <c:pt idx="40">
                  <c:v>0.133413</c:v>
                </c:pt>
                <c:pt idx="41">
                  <c:v>0.13278599999999999</c:v>
                </c:pt>
                <c:pt idx="42">
                  <c:v>0.13236600000000001</c:v>
                </c:pt>
                <c:pt idx="43">
                  <c:v>0.13361799999999999</c:v>
                </c:pt>
                <c:pt idx="44">
                  <c:v>0.13297600000000001</c:v>
                </c:pt>
                <c:pt idx="45">
                  <c:v>0.12506100000000001</c:v>
                </c:pt>
                <c:pt idx="46">
                  <c:v>0.13184100000000001</c:v>
                </c:pt>
                <c:pt idx="47">
                  <c:v>0.13425599999999999</c:v>
                </c:pt>
                <c:pt idx="48">
                  <c:v>0.13395399999999999</c:v>
                </c:pt>
                <c:pt idx="49">
                  <c:v>0.13328999999999999</c:v>
                </c:pt>
                <c:pt idx="50">
                  <c:v>0.13267300000000001</c:v>
                </c:pt>
                <c:pt idx="51">
                  <c:v>0.132107</c:v>
                </c:pt>
                <c:pt idx="52">
                  <c:v>0.13358</c:v>
                </c:pt>
                <c:pt idx="53">
                  <c:v>0.13294400000000001</c:v>
                </c:pt>
                <c:pt idx="54">
                  <c:v>0.125031</c:v>
                </c:pt>
                <c:pt idx="55">
                  <c:v>0.13181599999999999</c:v>
                </c:pt>
                <c:pt idx="56">
                  <c:v>0.1343</c:v>
                </c:pt>
                <c:pt idx="57">
                  <c:v>0.13383700000000001</c:v>
                </c:pt>
                <c:pt idx="58">
                  <c:v>0.13313700000000001</c:v>
                </c:pt>
                <c:pt idx="59">
                  <c:v>0.132574</c:v>
                </c:pt>
                <c:pt idx="60">
                  <c:v>0.132053</c:v>
                </c:pt>
                <c:pt idx="61">
                  <c:v>0.13356100000000001</c:v>
                </c:pt>
                <c:pt idx="62">
                  <c:v>0.13292799999999999</c:v>
                </c:pt>
                <c:pt idx="63">
                  <c:v>0.12501499999999999</c:v>
                </c:pt>
                <c:pt idx="64">
                  <c:v>0.131801</c:v>
                </c:pt>
                <c:pt idx="65">
                  <c:v>0.134351</c:v>
                </c:pt>
                <c:pt idx="66">
                  <c:v>0.13378999999999999</c:v>
                </c:pt>
                <c:pt idx="67">
                  <c:v>0.13314999999999999</c:v>
                </c:pt>
                <c:pt idx="68">
                  <c:v>0.132525</c:v>
                </c:pt>
                <c:pt idx="69">
                  <c:v>0.13198699999999999</c:v>
                </c:pt>
                <c:pt idx="70">
                  <c:v>0.13355300000000001</c:v>
                </c:pt>
                <c:pt idx="71">
                  <c:v>0.13291900000000001</c:v>
                </c:pt>
                <c:pt idx="72">
                  <c:v>0.12500800000000001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35-4D99-824D-AC6B729EB9B7}"/>
            </c:ext>
          </c:extLst>
        </c:ser>
        <c:ser>
          <c:idx val="3"/>
          <c:order val="3"/>
          <c:tx>
            <c:strRef>
              <c:f>'Cache Sim'!$Q$1</c:f>
              <c:strCache>
                <c:ptCount val="1"/>
                <c:pt idx="0">
                  <c:v>512, 512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Sim'!$T$3:$T$75</c:f>
              <c:numCache>
                <c:formatCode>General</c:formatCode>
                <c:ptCount val="73"/>
                <c:pt idx="0">
                  <c:v>1.5873000000000002E-2</c:v>
                </c:pt>
                <c:pt idx="1">
                  <c:v>1.61491E-2</c:v>
                </c:pt>
                <c:pt idx="2">
                  <c:v>1.5855899999999999E-2</c:v>
                </c:pt>
                <c:pt idx="3">
                  <c:v>1.6049399999999998E-2</c:v>
                </c:pt>
                <c:pt idx="4">
                  <c:v>1.59352E-2</c:v>
                </c:pt>
                <c:pt idx="5">
                  <c:v>1.5901499999999999E-2</c:v>
                </c:pt>
                <c:pt idx="6">
                  <c:v>1.5919200000000001E-2</c:v>
                </c:pt>
                <c:pt idx="7">
                  <c:v>1.5846499999999999E-2</c:v>
                </c:pt>
                <c:pt idx="8">
                  <c:v>1.5809699999999999E-2</c:v>
                </c:pt>
                <c:pt idx="9">
                  <c:v>1.5748000000000002E-2</c:v>
                </c:pt>
                <c:pt idx="10">
                  <c:v>1.5743900000000002E-2</c:v>
                </c:pt>
                <c:pt idx="11">
                  <c:v>1.57494E-2</c:v>
                </c:pt>
                <c:pt idx="12">
                  <c:v>1.5796299999999999E-2</c:v>
                </c:pt>
                <c:pt idx="13">
                  <c:v>1.57635E-2</c:v>
                </c:pt>
                <c:pt idx="14">
                  <c:v>1.5760400000000001E-2</c:v>
                </c:pt>
                <c:pt idx="15">
                  <c:v>1.57442E-2</c:v>
                </c:pt>
                <c:pt idx="16">
                  <c:v>1.5732699999999999E-2</c:v>
                </c:pt>
                <c:pt idx="17">
                  <c:v>1.5707499999999999E-2</c:v>
                </c:pt>
                <c:pt idx="18">
                  <c:v>1.56863E-2</c:v>
                </c:pt>
                <c:pt idx="19">
                  <c:v>2.23147E-2</c:v>
                </c:pt>
                <c:pt idx="20">
                  <c:v>2.3478700000000002E-2</c:v>
                </c:pt>
                <c:pt idx="21">
                  <c:v>2.4594700000000001E-2</c:v>
                </c:pt>
                <c:pt idx="22">
                  <c:v>2.5211600000000001E-2</c:v>
                </c:pt>
                <c:pt idx="23">
                  <c:v>2.49026E-2</c:v>
                </c:pt>
                <c:pt idx="24">
                  <c:v>2.6663900000000001E-2</c:v>
                </c:pt>
                <c:pt idx="25">
                  <c:v>2.6346700000000001E-2</c:v>
                </c:pt>
                <c:pt idx="26">
                  <c:v>2.61248E-2</c:v>
                </c:pt>
                <c:pt idx="27">
                  <c:v>1.5655599999999999E-2</c:v>
                </c:pt>
                <c:pt idx="28">
                  <c:v>2.66792E-2</c:v>
                </c:pt>
                <c:pt idx="29">
                  <c:v>2.8206800000000001E-2</c:v>
                </c:pt>
                <c:pt idx="30">
                  <c:v>2.7556600000000001E-2</c:v>
                </c:pt>
                <c:pt idx="31">
                  <c:v>2.6880399999999999E-2</c:v>
                </c:pt>
                <c:pt idx="32">
                  <c:v>2.62849E-2</c:v>
                </c:pt>
                <c:pt idx="33">
                  <c:v>2.9090100000000001E-2</c:v>
                </c:pt>
                <c:pt idx="34">
                  <c:v>2.8350400000000001E-2</c:v>
                </c:pt>
                <c:pt idx="35">
                  <c:v>2.7681799999999999E-2</c:v>
                </c:pt>
                <c:pt idx="36">
                  <c:v>1.5640299999999999E-2</c:v>
                </c:pt>
                <c:pt idx="37">
                  <c:v>2.79136E-2</c:v>
                </c:pt>
                <c:pt idx="38">
                  <c:v>2.87841E-2</c:v>
                </c:pt>
                <c:pt idx="39">
                  <c:v>2.7931000000000001E-2</c:v>
                </c:pt>
                <c:pt idx="40">
                  <c:v>2.70321E-2</c:v>
                </c:pt>
                <c:pt idx="41">
                  <c:v>2.6182799999999999E-2</c:v>
                </c:pt>
                <c:pt idx="42">
                  <c:v>2.9684499999999999E-2</c:v>
                </c:pt>
                <c:pt idx="43">
                  <c:v>2.8754200000000001E-2</c:v>
                </c:pt>
                <c:pt idx="44">
                  <c:v>2.7932700000000001E-2</c:v>
                </c:pt>
                <c:pt idx="45">
                  <c:v>1.56326E-2</c:v>
                </c:pt>
                <c:pt idx="46">
                  <c:v>2.8072300000000001E-2</c:v>
                </c:pt>
                <c:pt idx="47">
                  <c:v>2.8833299999999999E-2</c:v>
                </c:pt>
                <c:pt idx="48">
                  <c:v>2.7931299999999999E-2</c:v>
                </c:pt>
                <c:pt idx="49">
                  <c:v>2.7027099999999998E-2</c:v>
                </c:pt>
                <c:pt idx="50">
                  <c:v>2.65156E-2</c:v>
                </c:pt>
                <c:pt idx="51">
                  <c:v>2.9961700000000001E-2</c:v>
                </c:pt>
                <c:pt idx="52">
                  <c:v>2.8968500000000001E-2</c:v>
                </c:pt>
                <c:pt idx="53">
                  <c:v>2.8058199999999998E-2</c:v>
                </c:pt>
                <c:pt idx="54">
                  <c:v>1.5628800000000002E-2</c:v>
                </c:pt>
                <c:pt idx="55">
                  <c:v>2.8277199999999999E-2</c:v>
                </c:pt>
                <c:pt idx="56">
                  <c:v>2.88764E-2</c:v>
                </c:pt>
                <c:pt idx="57">
                  <c:v>2.7930099999999999E-2</c:v>
                </c:pt>
                <c:pt idx="58">
                  <c:v>2.7022000000000001E-2</c:v>
                </c:pt>
                <c:pt idx="59">
                  <c:v>2.67791E-2</c:v>
                </c:pt>
                <c:pt idx="60">
                  <c:v>3.0088299999999998E-2</c:v>
                </c:pt>
                <c:pt idx="61">
                  <c:v>2.9082299999999998E-2</c:v>
                </c:pt>
                <c:pt idx="62">
                  <c:v>2.8121299999999998E-2</c:v>
                </c:pt>
                <c:pt idx="63">
                  <c:v>1.5626899999999999E-2</c:v>
                </c:pt>
                <c:pt idx="64">
                  <c:v>2.84481E-2</c:v>
                </c:pt>
                <c:pt idx="65">
                  <c:v>2.8896600000000001E-2</c:v>
                </c:pt>
                <c:pt idx="66">
                  <c:v>2.7929699999999998E-2</c:v>
                </c:pt>
                <c:pt idx="67">
                  <c:v>2.7019600000000001E-2</c:v>
                </c:pt>
                <c:pt idx="68">
                  <c:v>2.6491000000000001E-2</c:v>
                </c:pt>
                <c:pt idx="69">
                  <c:v>3.0144500000000001E-2</c:v>
                </c:pt>
                <c:pt idx="70">
                  <c:v>2.91358E-2</c:v>
                </c:pt>
                <c:pt idx="71">
                  <c:v>2.81509E-2</c:v>
                </c:pt>
                <c:pt idx="72">
                  <c:v>1.5626000000000001E-2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35-4D99-824D-AC6B729EB9B7}"/>
            </c:ext>
          </c:extLst>
        </c:ser>
        <c:ser>
          <c:idx val="4"/>
          <c:order val="4"/>
          <c:tx>
            <c:strRef>
              <c:f>'Cache Sim'!$V$1</c:f>
              <c:strCache>
                <c:ptCount val="1"/>
                <c:pt idx="0">
                  <c:v>4096, 64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'Cache Sim'!$A$3:$A$75</c:f>
              <c:numCache>
                <c:formatCode>General</c:formatCode>
                <c:ptCount val="73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</c:numCache>
            </c:numRef>
          </c:xVal>
          <c:yVal>
            <c:numRef>
              <c:f>'Cache Sim'!$Y$3:$Y$75</c:f>
              <c:numCache>
                <c:formatCode>General</c:formatCode>
                <c:ptCount val="73"/>
                <c:pt idx="0">
                  <c:v>1.9841300000000002E-3</c:v>
                </c:pt>
                <c:pt idx="1">
                  <c:v>2.0703900000000001E-3</c:v>
                </c:pt>
                <c:pt idx="2">
                  <c:v>2.1621600000000002E-3</c:v>
                </c:pt>
                <c:pt idx="3">
                  <c:v>2.1604900000000002E-3</c:v>
                </c:pt>
                <c:pt idx="4">
                  <c:v>2.0898599999999998E-3</c:v>
                </c:pt>
                <c:pt idx="5">
                  <c:v>2.0156800000000002E-3</c:v>
                </c:pt>
                <c:pt idx="6">
                  <c:v>2.1355100000000002E-3</c:v>
                </c:pt>
                <c:pt idx="7">
                  <c:v>2.0016700000000001E-3</c:v>
                </c:pt>
                <c:pt idx="8">
                  <c:v>1.99402E-3</c:v>
                </c:pt>
                <c:pt idx="9">
                  <c:v>1.9685000000000002E-3</c:v>
                </c:pt>
                <c:pt idx="10">
                  <c:v>1.98102E-3</c:v>
                </c:pt>
                <c:pt idx="11">
                  <c:v>1.96868E-3</c:v>
                </c:pt>
                <c:pt idx="12">
                  <c:v>1.9937100000000001E-3</c:v>
                </c:pt>
                <c:pt idx="13">
                  <c:v>1.97044E-3</c:v>
                </c:pt>
                <c:pt idx="14">
                  <c:v>1.97006E-3</c:v>
                </c:pt>
                <c:pt idx="15">
                  <c:v>1.9800999999999998E-3</c:v>
                </c:pt>
                <c:pt idx="16">
                  <c:v>1.9925300000000002E-3</c:v>
                </c:pt>
                <c:pt idx="17">
                  <c:v>1.9856000000000001E-3</c:v>
                </c:pt>
                <c:pt idx="18">
                  <c:v>1.9607800000000001E-3</c:v>
                </c:pt>
                <c:pt idx="19">
                  <c:v>3.2438699999999998E-3</c:v>
                </c:pt>
                <c:pt idx="20">
                  <c:v>4.4443399999999997E-3</c:v>
                </c:pt>
                <c:pt idx="21">
                  <c:v>4.7305000000000003E-3</c:v>
                </c:pt>
                <c:pt idx="22">
                  <c:v>5.4342499999999998E-3</c:v>
                </c:pt>
                <c:pt idx="23">
                  <c:v>6.4761000000000003E-3</c:v>
                </c:pt>
                <c:pt idx="24">
                  <c:v>8.2303500000000009E-3</c:v>
                </c:pt>
                <c:pt idx="25">
                  <c:v>1.03286E-2</c:v>
                </c:pt>
                <c:pt idx="26">
                  <c:v>1.30224E-2</c:v>
                </c:pt>
                <c:pt idx="27">
                  <c:v>1.3362300000000001E-2</c:v>
                </c:pt>
                <c:pt idx="28">
                  <c:v>1.7945599999999999E-2</c:v>
                </c:pt>
                <c:pt idx="29">
                  <c:v>2.2167699999999999E-2</c:v>
                </c:pt>
                <c:pt idx="30">
                  <c:v>2.43214E-2</c:v>
                </c:pt>
                <c:pt idx="31">
                  <c:v>2.8455299999999999E-2</c:v>
                </c:pt>
                <c:pt idx="32">
                  <c:v>3.0410300000000001E-2</c:v>
                </c:pt>
                <c:pt idx="33">
                  <c:v>3.0353399999999999E-2</c:v>
                </c:pt>
                <c:pt idx="34">
                  <c:v>5.89943E-2</c:v>
                </c:pt>
                <c:pt idx="35">
                  <c:v>5.9109500000000002E-2</c:v>
                </c:pt>
                <c:pt idx="36">
                  <c:v>6.0132600000000001E-2</c:v>
                </c:pt>
                <c:pt idx="37">
                  <c:v>5.88628E-2</c:v>
                </c:pt>
                <c:pt idx="38">
                  <c:v>5.4675000000000001E-2</c:v>
                </c:pt>
                <c:pt idx="39">
                  <c:v>5.0897400000000002E-2</c:v>
                </c:pt>
                <c:pt idx="40">
                  <c:v>8.9237999999999998E-2</c:v>
                </c:pt>
                <c:pt idx="41">
                  <c:v>8.3527699999999996E-2</c:v>
                </c:pt>
                <c:pt idx="42">
                  <c:v>7.7627799999999997E-2</c:v>
                </c:pt>
                <c:pt idx="43">
                  <c:v>7.2129100000000002E-2</c:v>
                </c:pt>
                <c:pt idx="44">
                  <c:v>6.7005099999999998E-2</c:v>
                </c:pt>
                <c:pt idx="45">
                  <c:v>6.1072599999999998E-2</c:v>
                </c:pt>
                <c:pt idx="46">
                  <c:v>5.9318299999999997E-2</c:v>
                </c:pt>
                <c:pt idx="47">
                  <c:v>5.5280900000000001E-2</c:v>
                </c:pt>
                <c:pt idx="48">
                  <c:v>5.1219899999999999E-2</c:v>
                </c:pt>
                <c:pt idx="49">
                  <c:v>9.0019500000000002E-2</c:v>
                </c:pt>
                <c:pt idx="50">
                  <c:v>8.4321999999999994E-2</c:v>
                </c:pt>
                <c:pt idx="51">
                  <c:v>7.8361100000000003E-2</c:v>
                </c:pt>
                <c:pt idx="52">
                  <c:v>7.2785699999999995E-2</c:v>
                </c:pt>
                <c:pt idx="53">
                  <c:v>6.7630099999999999E-2</c:v>
                </c:pt>
                <c:pt idx="54">
                  <c:v>6.1542300000000001E-2</c:v>
                </c:pt>
                <c:pt idx="55">
                  <c:v>5.9540999999999997E-2</c:v>
                </c:pt>
                <c:pt idx="56">
                  <c:v>5.5757800000000003E-2</c:v>
                </c:pt>
                <c:pt idx="57">
                  <c:v>5.1532399999999999E-2</c:v>
                </c:pt>
                <c:pt idx="58">
                  <c:v>9.0296199999999993E-2</c:v>
                </c:pt>
                <c:pt idx="59">
                  <c:v>8.4717100000000004E-2</c:v>
                </c:pt>
                <c:pt idx="60">
                  <c:v>7.8716999999999995E-2</c:v>
                </c:pt>
                <c:pt idx="61">
                  <c:v>7.3127800000000007E-2</c:v>
                </c:pt>
                <c:pt idx="62">
                  <c:v>6.7945199999999997E-2</c:v>
                </c:pt>
                <c:pt idx="63">
                  <c:v>6.1776999999999999E-2</c:v>
                </c:pt>
                <c:pt idx="64">
                  <c:v>5.9651900000000001E-2</c:v>
                </c:pt>
                <c:pt idx="65">
                  <c:v>5.5639399999999999E-2</c:v>
                </c:pt>
                <c:pt idx="66">
                  <c:v>5.1615899999999999E-2</c:v>
                </c:pt>
                <c:pt idx="67">
                  <c:v>9.0642200000000006E-2</c:v>
                </c:pt>
                <c:pt idx="68">
                  <c:v>8.4915299999999999E-2</c:v>
                </c:pt>
                <c:pt idx="69">
                  <c:v>7.8894699999999998E-2</c:v>
                </c:pt>
                <c:pt idx="70">
                  <c:v>7.3292499999999997E-2</c:v>
                </c:pt>
                <c:pt idx="71">
                  <c:v>6.8098400000000003E-2</c:v>
                </c:pt>
                <c:pt idx="72">
                  <c:v>6.1894400000000002E-2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35-4D99-824D-AC6B729E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11168"/>
        <c:axId val="730509528"/>
      </c:scatterChart>
      <c:valAx>
        <c:axId val="730511168"/>
        <c:scaling>
          <c:logBase val="2"/>
          <c:orientation val="minMax"/>
          <c:max val="10322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9528"/>
        <c:crosses val="autoZero"/>
        <c:crossBetween val="midCat"/>
        <c:majorUnit val="2"/>
      </c:valAx>
      <c:valAx>
        <c:axId val="730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Misses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Hardware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'Hardware Test (Windows)'!$D$1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(Windows)'!$F$2:$F$90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102.373</c:v>
                </c:pt>
                <c:pt idx="29">
                  <c:v>0</c:v>
                </c:pt>
                <c:pt idx="30">
                  <c:v>74.999400000000009</c:v>
                </c:pt>
                <c:pt idx="31">
                  <c:v>0</c:v>
                </c:pt>
                <c:pt idx="32">
                  <c:v>55.187100000000001</c:v>
                </c:pt>
                <c:pt idx="33">
                  <c:v>0</c:v>
                </c:pt>
                <c:pt idx="34">
                  <c:v>40.584099999999999</c:v>
                </c:pt>
                <c:pt idx="35">
                  <c:v>0</c:v>
                </c:pt>
                <c:pt idx="36">
                  <c:v>29.831499999999998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17.377000000000002</c:v>
                </c:pt>
                <c:pt idx="45">
                  <c:v>37.271100000000004</c:v>
                </c:pt>
                <c:pt idx="46">
                  <c:v>12.779299999999999</c:v>
                </c:pt>
                <c:pt idx="47">
                  <c:v>10.946300000000001</c:v>
                </c:pt>
                <c:pt idx="48">
                  <c:v>14.0787</c:v>
                </c:pt>
                <c:pt idx="49">
                  <c:v>16.098700000000001</c:v>
                </c:pt>
                <c:pt idx="50">
                  <c:v>17.240199999999998</c:v>
                </c:pt>
                <c:pt idx="51">
                  <c:v>17.745999999999999</c:v>
                </c:pt>
                <c:pt idx="52">
                  <c:v>15.206000000000001</c:v>
                </c:pt>
                <c:pt idx="53">
                  <c:v>17.381600000000002</c:v>
                </c:pt>
                <c:pt idx="54">
                  <c:v>57.756100000000004</c:v>
                </c:pt>
                <c:pt idx="55">
                  <c:v>22.358699999999999</c:v>
                </c:pt>
                <c:pt idx="56">
                  <c:v>16.422799999999999</c:v>
                </c:pt>
                <c:pt idx="57">
                  <c:v>18.775300000000001</c:v>
                </c:pt>
                <c:pt idx="58">
                  <c:v>18.107800000000001</c:v>
                </c:pt>
                <c:pt idx="59">
                  <c:v>14.656599999999999</c:v>
                </c:pt>
                <c:pt idx="60">
                  <c:v>16.264700000000001</c:v>
                </c:pt>
                <c:pt idx="61">
                  <c:v>15.841899999999999</c:v>
                </c:pt>
                <c:pt idx="62">
                  <c:v>15.210900000000001</c:v>
                </c:pt>
                <c:pt idx="63">
                  <c:v>48.900400000000005</c:v>
                </c:pt>
                <c:pt idx="64">
                  <c:v>16.767099999999999</c:v>
                </c:pt>
                <c:pt idx="65">
                  <c:v>18.135399999999997</c:v>
                </c:pt>
                <c:pt idx="66">
                  <c:v>18.4801</c:v>
                </c:pt>
                <c:pt idx="67">
                  <c:v>19.615099999999998</c:v>
                </c:pt>
                <c:pt idx="68">
                  <c:v>21.124499999999998</c:v>
                </c:pt>
                <c:pt idx="69">
                  <c:v>22.547000000000001</c:v>
                </c:pt>
                <c:pt idx="70">
                  <c:v>21.384999999999998</c:v>
                </c:pt>
                <c:pt idx="71">
                  <c:v>30.962999999999997</c:v>
                </c:pt>
                <c:pt idx="72">
                  <c:v>59.142600000000002</c:v>
                </c:pt>
                <c:pt idx="73">
                  <c:v>31.835699999999999</c:v>
                </c:pt>
                <c:pt idx="74">
                  <c:v>37.384900000000002</c:v>
                </c:pt>
                <c:pt idx="75">
                  <c:v>42.609000000000002</c:v>
                </c:pt>
                <c:pt idx="76">
                  <c:v>47.023700000000005</c:v>
                </c:pt>
                <c:pt idx="77">
                  <c:v>52.813499999999998</c:v>
                </c:pt>
                <c:pt idx="78">
                  <c:v>55.071800000000003</c:v>
                </c:pt>
                <c:pt idx="79">
                  <c:v>63.048400000000008</c:v>
                </c:pt>
                <c:pt idx="80">
                  <c:v>66.982299999999995</c:v>
                </c:pt>
                <c:pt idx="81">
                  <c:v>85.771600000000007</c:v>
                </c:pt>
                <c:pt idx="82">
                  <c:v>79.063199999999995</c:v>
                </c:pt>
                <c:pt idx="83">
                  <c:v>72.012799999999999</c:v>
                </c:pt>
                <c:pt idx="84">
                  <c:v>76.929100000000005</c:v>
                </c:pt>
                <c:pt idx="85">
                  <c:v>76.6982</c:v>
                </c:pt>
                <c:pt idx="86">
                  <c:v>82.41510000000001</c:v>
                </c:pt>
                <c:pt idx="87">
                  <c:v>84.2346</c:v>
                </c:pt>
                <c:pt idx="88">
                  <c:v>85.475300000000004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E56-814E-90208AC6AE30}"/>
            </c:ext>
          </c:extLst>
        </c:ser>
        <c:ser>
          <c:idx val="5"/>
          <c:order val="1"/>
          <c:tx>
            <c:strRef>
              <c:f>'Hardware Test (Windows)'!$E$1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'Hardware Test (Windows)'!$A$2:$A$90</c:f>
              <c:numCache>
                <c:formatCode>General</c:formatCode>
                <c:ptCount val="89"/>
                <c:pt idx="0">
                  <c:v>64</c:v>
                </c:pt>
                <c:pt idx="1">
                  <c:v>70</c:v>
                </c:pt>
                <c:pt idx="2">
                  <c:v>75</c:v>
                </c:pt>
                <c:pt idx="3">
                  <c:v>81</c:v>
                </c:pt>
                <c:pt idx="4">
                  <c:v>88</c:v>
                </c:pt>
                <c:pt idx="5">
                  <c:v>95</c:v>
                </c:pt>
                <c:pt idx="6">
                  <c:v>102</c:v>
                </c:pt>
                <c:pt idx="7">
                  <c:v>110</c:v>
                </c:pt>
                <c:pt idx="8">
                  <c:v>119</c:v>
                </c:pt>
                <c:pt idx="9">
                  <c:v>128</c:v>
                </c:pt>
                <c:pt idx="10">
                  <c:v>139</c:v>
                </c:pt>
                <c:pt idx="11">
                  <c:v>150</c:v>
                </c:pt>
                <c:pt idx="12">
                  <c:v>162</c:v>
                </c:pt>
                <c:pt idx="13">
                  <c:v>175</c:v>
                </c:pt>
                <c:pt idx="14">
                  <c:v>189</c:v>
                </c:pt>
                <c:pt idx="15">
                  <c:v>204</c:v>
                </c:pt>
                <c:pt idx="16">
                  <c:v>220</c:v>
                </c:pt>
                <c:pt idx="17">
                  <c:v>238</c:v>
                </c:pt>
                <c:pt idx="18">
                  <c:v>256</c:v>
                </c:pt>
                <c:pt idx="19">
                  <c:v>277</c:v>
                </c:pt>
                <c:pt idx="20">
                  <c:v>299</c:v>
                </c:pt>
                <c:pt idx="21">
                  <c:v>323</c:v>
                </c:pt>
                <c:pt idx="22">
                  <c:v>349</c:v>
                </c:pt>
                <c:pt idx="23">
                  <c:v>377</c:v>
                </c:pt>
                <c:pt idx="24">
                  <c:v>407</c:v>
                </c:pt>
                <c:pt idx="25">
                  <c:v>439</c:v>
                </c:pt>
                <c:pt idx="26">
                  <c:v>475</c:v>
                </c:pt>
                <c:pt idx="27">
                  <c:v>512</c:v>
                </c:pt>
                <c:pt idx="28">
                  <c:v>553</c:v>
                </c:pt>
                <c:pt idx="29">
                  <c:v>598</c:v>
                </c:pt>
                <c:pt idx="30">
                  <c:v>646</c:v>
                </c:pt>
                <c:pt idx="31">
                  <c:v>697</c:v>
                </c:pt>
                <c:pt idx="32">
                  <c:v>753</c:v>
                </c:pt>
                <c:pt idx="33">
                  <c:v>813</c:v>
                </c:pt>
                <c:pt idx="34">
                  <c:v>878</c:v>
                </c:pt>
                <c:pt idx="35">
                  <c:v>949</c:v>
                </c:pt>
                <c:pt idx="36">
                  <c:v>1024</c:v>
                </c:pt>
                <c:pt idx="37">
                  <c:v>1106</c:v>
                </c:pt>
                <c:pt idx="38">
                  <c:v>1195</c:v>
                </c:pt>
                <c:pt idx="39">
                  <c:v>1291</c:v>
                </c:pt>
                <c:pt idx="40">
                  <c:v>1394</c:v>
                </c:pt>
                <c:pt idx="41">
                  <c:v>1506</c:v>
                </c:pt>
                <c:pt idx="42">
                  <c:v>1626</c:v>
                </c:pt>
                <c:pt idx="43">
                  <c:v>1756</c:v>
                </c:pt>
                <c:pt idx="44">
                  <c:v>1897</c:v>
                </c:pt>
                <c:pt idx="45">
                  <c:v>2048</c:v>
                </c:pt>
                <c:pt idx="46">
                  <c:v>2212</c:v>
                </c:pt>
                <c:pt idx="47">
                  <c:v>2390</c:v>
                </c:pt>
                <c:pt idx="48">
                  <c:v>2581</c:v>
                </c:pt>
                <c:pt idx="49">
                  <c:v>2787</c:v>
                </c:pt>
                <c:pt idx="50">
                  <c:v>3011</c:v>
                </c:pt>
                <c:pt idx="51">
                  <c:v>3251</c:v>
                </c:pt>
                <c:pt idx="52">
                  <c:v>3512</c:v>
                </c:pt>
                <c:pt idx="53">
                  <c:v>3793</c:v>
                </c:pt>
                <c:pt idx="54">
                  <c:v>4096</c:v>
                </c:pt>
                <c:pt idx="55">
                  <c:v>4424</c:v>
                </c:pt>
                <c:pt idx="56">
                  <c:v>4779</c:v>
                </c:pt>
                <c:pt idx="57">
                  <c:v>5161</c:v>
                </c:pt>
                <c:pt idx="58">
                  <c:v>5574</c:v>
                </c:pt>
                <c:pt idx="59">
                  <c:v>6021</c:v>
                </c:pt>
                <c:pt idx="60">
                  <c:v>6502</c:v>
                </c:pt>
                <c:pt idx="61">
                  <c:v>7023</c:v>
                </c:pt>
                <c:pt idx="62">
                  <c:v>7585</c:v>
                </c:pt>
                <c:pt idx="63">
                  <c:v>8192</c:v>
                </c:pt>
                <c:pt idx="64">
                  <c:v>8848</c:v>
                </c:pt>
                <c:pt idx="65">
                  <c:v>9557</c:v>
                </c:pt>
                <c:pt idx="66">
                  <c:v>10322</c:v>
                </c:pt>
                <c:pt idx="67">
                  <c:v>11148</c:v>
                </c:pt>
                <c:pt idx="68">
                  <c:v>12041</c:v>
                </c:pt>
                <c:pt idx="69">
                  <c:v>13004</c:v>
                </c:pt>
                <c:pt idx="70">
                  <c:v>14046</c:v>
                </c:pt>
                <c:pt idx="71">
                  <c:v>15170</c:v>
                </c:pt>
                <c:pt idx="72">
                  <c:v>16384</c:v>
                </c:pt>
                <c:pt idx="73">
                  <c:v>17696</c:v>
                </c:pt>
                <c:pt idx="74">
                  <c:v>19113</c:v>
                </c:pt>
                <c:pt idx="75">
                  <c:v>20643</c:v>
                </c:pt>
                <c:pt idx="76">
                  <c:v>22296</c:v>
                </c:pt>
                <c:pt idx="77">
                  <c:v>24081</c:v>
                </c:pt>
                <c:pt idx="78">
                  <c:v>26008</c:v>
                </c:pt>
                <c:pt idx="79">
                  <c:v>28091</c:v>
                </c:pt>
                <c:pt idx="80">
                  <c:v>30340</c:v>
                </c:pt>
                <c:pt idx="81">
                  <c:v>32768</c:v>
                </c:pt>
                <c:pt idx="82">
                  <c:v>35392</c:v>
                </c:pt>
                <c:pt idx="83">
                  <c:v>38225</c:v>
                </c:pt>
                <c:pt idx="84">
                  <c:v>41286</c:v>
                </c:pt>
                <c:pt idx="85">
                  <c:v>44591</c:v>
                </c:pt>
                <c:pt idx="86">
                  <c:v>48161</c:v>
                </c:pt>
                <c:pt idx="87">
                  <c:v>52016</c:v>
                </c:pt>
                <c:pt idx="88">
                  <c:v>56181</c:v>
                </c:pt>
              </c:numCache>
            </c:numRef>
          </c:xVal>
          <c:yVal>
            <c:numRef>
              <c:f>'Hardware Test (Windows)'!$G$2:$G$90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87.533499999999989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21.901700000000002</c:v>
                </c:pt>
                <c:pt idx="39">
                  <c:v>18.764400000000002</c:v>
                </c:pt>
                <c:pt idx="40">
                  <c:v>16.093</c:v>
                </c:pt>
                <c:pt idx="41">
                  <c:v>13.787600000000001</c:v>
                </c:pt>
                <c:pt idx="42">
                  <c:v>11.827</c:v>
                </c:pt>
                <c:pt idx="43">
                  <c:v>20.2805</c:v>
                </c:pt>
                <c:pt idx="44">
                  <c:v>8.6884899999999998</c:v>
                </c:pt>
                <c:pt idx="45">
                  <c:v>7.4542200000000012</c:v>
                </c:pt>
                <c:pt idx="46">
                  <c:v>12.779299999999999</c:v>
                </c:pt>
                <c:pt idx="47">
                  <c:v>5.4731299999999994</c:v>
                </c:pt>
                <c:pt idx="48">
                  <c:v>9.3858199999999989</c:v>
                </c:pt>
                <c:pt idx="49">
                  <c:v>12.0741</c:v>
                </c:pt>
                <c:pt idx="50">
                  <c:v>13.792199999999999</c:v>
                </c:pt>
                <c:pt idx="51">
                  <c:v>11.8307</c:v>
                </c:pt>
                <c:pt idx="52">
                  <c:v>12.6717</c:v>
                </c:pt>
                <c:pt idx="53">
                  <c:v>13.036199999999999</c:v>
                </c:pt>
                <c:pt idx="54">
                  <c:v>13.041700000000001</c:v>
                </c:pt>
                <c:pt idx="55">
                  <c:v>11.1793</c:v>
                </c:pt>
                <c:pt idx="56">
                  <c:v>12.3171</c:v>
                </c:pt>
                <c:pt idx="57">
                  <c:v>10.5611</c:v>
                </c:pt>
                <c:pt idx="58">
                  <c:v>11.065899999999999</c:v>
                </c:pt>
                <c:pt idx="59">
                  <c:v>11.208</c:v>
                </c:pt>
                <c:pt idx="60">
                  <c:v>11.089600000000001</c:v>
                </c:pt>
                <c:pt idx="61">
                  <c:v>10.772499999999999</c:v>
                </c:pt>
                <c:pt idx="62">
                  <c:v>11.408199999999999</c:v>
                </c:pt>
                <c:pt idx="63">
                  <c:v>13.040100000000001</c:v>
                </c:pt>
                <c:pt idx="64">
                  <c:v>11.577299999999999</c:v>
                </c:pt>
                <c:pt idx="65">
                  <c:v>10.6075</c:v>
                </c:pt>
                <c:pt idx="66">
                  <c:v>11.7334</c:v>
                </c:pt>
                <c:pt idx="67">
                  <c:v>11.5679</c:v>
                </c:pt>
                <c:pt idx="68">
                  <c:v>11.4245</c:v>
                </c:pt>
                <c:pt idx="69">
                  <c:v>11.2735</c:v>
                </c:pt>
                <c:pt idx="70">
                  <c:v>10.771700000000001</c:v>
                </c:pt>
                <c:pt idx="71">
                  <c:v>11.1358</c:v>
                </c:pt>
                <c:pt idx="72">
                  <c:v>13.970700000000001</c:v>
                </c:pt>
                <c:pt idx="73">
                  <c:v>11.576599999999999</c:v>
                </c:pt>
                <c:pt idx="74">
                  <c:v>12.319100000000001</c:v>
                </c:pt>
                <c:pt idx="75">
                  <c:v>11.880699999999999</c:v>
                </c:pt>
                <c:pt idx="76">
                  <c:v>11.9445</c:v>
                </c:pt>
                <c:pt idx="77">
                  <c:v>11.8561</c:v>
                </c:pt>
                <c:pt idx="78">
                  <c:v>11.642700000000001</c:v>
                </c:pt>
                <c:pt idx="79">
                  <c:v>11.366099999999999</c:v>
                </c:pt>
                <c:pt idx="80">
                  <c:v>11.4749</c:v>
                </c:pt>
                <c:pt idx="81">
                  <c:v>13.068</c:v>
                </c:pt>
                <c:pt idx="82">
                  <c:v>11.5015</c:v>
                </c:pt>
                <c:pt idx="83">
                  <c:v>11.5922</c:v>
                </c:pt>
                <c:pt idx="84">
                  <c:v>12.1554</c:v>
                </c:pt>
                <c:pt idx="85">
                  <c:v>11.5204</c:v>
                </c:pt>
                <c:pt idx="86">
                  <c:v>10.468599999999999</c:v>
                </c:pt>
                <c:pt idx="87">
                  <c:v>11.7233</c:v>
                </c:pt>
                <c:pt idx="88">
                  <c:v>11.504999999999999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5-4E56-814E-90208AC6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192896"/>
        <c:axId val="702191912"/>
      </c:scatterChart>
      <c:valAx>
        <c:axId val="702192896"/>
        <c:scaling>
          <c:logBase val="2"/>
          <c:orientation val="minMax"/>
          <c:max val="56181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1912"/>
        <c:crosses val="autoZero"/>
        <c:crossBetween val="midCat"/>
        <c:majorUnit val="2"/>
      </c:valAx>
      <c:valAx>
        <c:axId val="7021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66675</xdr:rowOff>
    </xdr:from>
    <xdr:to>
      <xdr:col>14</xdr:col>
      <xdr:colOff>419100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905B8-CF84-4B2F-9E3D-079770067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90</xdr:row>
      <xdr:rowOff>19050</xdr:rowOff>
    </xdr:from>
    <xdr:to>
      <xdr:col>7</xdr:col>
      <xdr:colOff>285750</xdr:colOff>
      <xdr:row>104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8D60FA-4823-4A6E-AD81-5C64CD64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75</xdr:row>
      <xdr:rowOff>133350</xdr:rowOff>
    </xdr:from>
    <xdr:to>
      <xdr:col>7</xdr:col>
      <xdr:colOff>247650</xdr:colOff>
      <xdr:row>90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982892-B285-4CE4-BEBD-5808DA1E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104</xdr:row>
      <xdr:rowOff>161925</xdr:rowOff>
    </xdr:from>
    <xdr:to>
      <xdr:col>7</xdr:col>
      <xdr:colOff>285750</xdr:colOff>
      <xdr:row>119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597839-DDE6-4261-858A-1CB608D1C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76</xdr:row>
      <xdr:rowOff>104775</xdr:rowOff>
    </xdr:from>
    <xdr:to>
      <xdr:col>14</xdr:col>
      <xdr:colOff>504825</xdr:colOff>
      <xdr:row>90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A7B099-3207-4755-AB5C-BE17C4682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504825</xdr:colOff>
      <xdr:row>93</xdr:row>
      <xdr:rowOff>9525</xdr:rowOff>
    </xdr:from>
    <xdr:to>
      <xdr:col>14</xdr:col>
      <xdr:colOff>523875</xdr:colOff>
      <xdr:row>107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B540F8-1DF6-401C-802C-F32CA33E7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</xdr:colOff>
      <xdr:row>76</xdr:row>
      <xdr:rowOff>114300</xdr:rowOff>
    </xdr:from>
    <xdr:to>
      <xdr:col>22</xdr:col>
      <xdr:colOff>209550</xdr:colOff>
      <xdr:row>91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C6A9A7-36F8-4F52-B7B9-40FE3FAFA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91</xdr:row>
      <xdr:rowOff>28575</xdr:rowOff>
    </xdr:from>
    <xdr:to>
      <xdr:col>22</xdr:col>
      <xdr:colOff>161925</xdr:colOff>
      <xdr:row>105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6865FD-AA95-42DE-8914-C9DA637AC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0</xdr:row>
      <xdr:rowOff>38100</xdr:rowOff>
    </xdr:from>
    <xdr:to>
      <xdr:col>14</xdr:col>
      <xdr:colOff>466725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8ECF9-26EC-45D2-BC9A-3903568EE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G91" totalsRowShown="0">
  <autoFilter ref="A1:G91" xr:uid="{00000000-0009-0000-0100-000009000000}"/>
  <tableColumns count="7">
    <tableColumn id="1" xr3:uid="{00000000-0010-0000-0000-000001000000}" name="n"/>
    <tableColumn id="2" xr3:uid="{00000000-0010-0000-0000-000002000000}" name="simple_total"/>
    <tableColumn id="3" xr3:uid="{00000000-0010-0000-0000-000003000000}" name="recursive_total"/>
    <tableColumn id="4" xr3:uid="{CA010C5B-FFF9-4966-BEBC-5759A4329213}" name="simple" dataDxfId="1"/>
    <tableColumn id="5" xr3:uid="{C25CBCC0-28E6-4E7E-BC10-9FA30416463C}" name="recursive" dataDxfId="0"/>
    <tableColumn id="6" xr3:uid="{97C41879-E485-40E2-97A1-D54BD006D764}" name="simple2">
      <calculatedColumnFormula>Table110[[#This Row],[simple]]*10^9</calculatedColumnFormula>
    </tableColumn>
    <tableColumn id="7" xr3:uid="{DF0F21AE-11B7-4A68-A280-5A549226804A}" name="recursive3">
      <calculatedColumnFormula>Table110[[#This Row],[recursive]]*10^9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E75" totalsRowShown="0">
  <autoFilter ref="A2:E75" xr:uid="{00000000-0009-0000-0100-000003000000}"/>
  <tableColumns count="5">
    <tableColumn id="1" xr3:uid="{00000000-0010-0000-0100-000001000000}" name="n"/>
    <tableColumn id="2" xr3:uid="{00000000-0010-0000-0100-000002000000}" name="simple_total"/>
    <tableColumn id="3" xr3:uid="{00000000-0010-0000-0100-000003000000}" name="recursive_total"/>
    <tableColumn id="4" xr3:uid="{5340E23A-EEBF-4C36-ACA9-F5D20E047264}" name="simple"/>
    <tableColumn id="5" xr3:uid="{6289165D-EB30-4ADF-A1CB-9185451DA363}" name="recursiv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G2:J75" totalsRowShown="0">
  <autoFilter ref="G2:J75" xr:uid="{00000000-0009-0000-0100-000004000000}"/>
  <tableColumns count="4">
    <tableColumn id="1" xr3:uid="{00000000-0010-0000-0200-000001000000}" name="simple_total"/>
    <tableColumn id="2" xr3:uid="{00000000-0010-0000-0200-000002000000}" name="recursive_total"/>
    <tableColumn id="3" xr3:uid="{2C0E9B6E-7201-4F5E-B6A0-48F66B6A4FE5}" name="simple"/>
    <tableColumn id="4" xr3:uid="{C05A9D9C-D856-43F3-BA9F-56A62075156B}" name="recur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L2:O75" totalsRowShown="0">
  <autoFilter ref="L2:O75" xr:uid="{00000000-0009-0000-0100-000005000000}"/>
  <tableColumns count="4">
    <tableColumn id="1" xr3:uid="{00000000-0010-0000-0300-000001000000}" name="simple_total"/>
    <tableColumn id="2" xr3:uid="{00000000-0010-0000-0300-000002000000}" name="recursive_total"/>
    <tableColumn id="3" xr3:uid="{2ACE5960-364E-4CD8-A201-2895D842E3BC}" name="simple"/>
    <tableColumn id="4" xr3:uid="{FEE2F924-B81D-47CB-A2AE-C76535938AC2}" name="recursi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Q2:T75" totalsRowShown="0">
  <autoFilter ref="Q2:T75" xr:uid="{00000000-0009-0000-0100-000006000000}"/>
  <tableColumns count="4">
    <tableColumn id="1" xr3:uid="{00000000-0010-0000-0400-000001000000}" name="simple_total"/>
    <tableColumn id="2" xr3:uid="{00000000-0010-0000-0400-000002000000}" name="recursive_total"/>
    <tableColumn id="3" xr3:uid="{3A16EA90-E69F-4F6B-A768-C65F222835E5}" name="simple"/>
    <tableColumn id="4" xr3:uid="{1557BFA5-F364-477B-A6E7-F5BA128C5A09}" name="recursi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V2:Y75" totalsRowShown="0">
  <autoFilter ref="V2:Y75" xr:uid="{00000000-0009-0000-0100-000007000000}"/>
  <tableColumns count="4">
    <tableColumn id="1" xr3:uid="{00000000-0010-0000-0500-000001000000}" name="simple_total"/>
    <tableColumn id="2" xr3:uid="{00000000-0010-0000-0500-000002000000}" name="recursive_total"/>
    <tableColumn id="3" xr3:uid="{D44F884F-ADBB-4605-A91F-E6CD559434CB}" name="simple"/>
    <tableColumn id="4" xr3:uid="{E79D0A48-E83E-4945-A602-A9382496701C}" name="recur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03DF4-65C8-48E5-A1B6-85C34FCF5118}" name="Table1102" displayName="Table1102" ref="A1:G90" totalsRowShown="0">
  <autoFilter ref="A1:G90" xr:uid="{00000000-0009-0000-0100-000009000000}"/>
  <tableColumns count="7">
    <tableColumn id="1" xr3:uid="{7C4F51F0-1BBF-412E-A440-2FC9D7E07612}" name="n"/>
    <tableColumn id="2" xr3:uid="{CB6AB9A8-22FF-4766-8970-B0058D05A3B2}" name="simple_total"/>
    <tableColumn id="3" xr3:uid="{5E32F3C7-CB45-45A6-9052-A88E1D328DCD}" name="recursive_total"/>
    <tableColumn id="4" xr3:uid="{A16B59A2-4B82-490C-AE4C-9479FD3121CC}" name="simple" dataDxfId="3"/>
    <tableColumn id="5" xr3:uid="{04FBE83C-CE4D-4701-86AF-3F8642D745B0}" name="recursive" dataDxfId="2"/>
    <tableColumn id="6" xr3:uid="{AB3B6120-7359-4562-BCFB-DE248B8713CB}" name="simple2">
      <calculatedColumnFormula>Table1102[[#This Row],[simple]]*10^9</calculatedColumnFormula>
    </tableColumn>
    <tableColumn id="7" xr3:uid="{D6331900-AB29-43CC-AA3F-6E92742EE24F}" name="recursive3">
      <calculatedColumnFormula>Table1102[[#This Row],[recursive]]*10^9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zoomScaleNormal="100" workbookViewId="0">
      <selection activeCell="O30" sqref="O30"/>
    </sheetView>
  </sheetViews>
  <sheetFormatPr defaultRowHeight="15" x14ac:dyDescent="0.25"/>
  <cols>
    <col min="3" max="4" width="9.140625" customWidth="1"/>
    <col min="6" max="6" width="9.14062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  <c r="T1" s="2"/>
    </row>
    <row r="2" spans="1:20" x14ac:dyDescent="0.25">
      <c r="A2">
        <v>64</v>
      </c>
      <c r="B2">
        <v>3.0000000000000001E-5</v>
      </c>
      <c r="C2">
        <v>1.7E-5</v>
      </c>
      <c r="D2" s="2">
        <v>1.4880999999999999E-8</v>
      </c>
      <c r="E2" s="2">
        <v>8.4325400000000007E-9</v>
      </c>
      <c r="F2">
        <f>Table110[[#This Row],[simple]]*10^9</f>
        <v>14.881</v>
      </c>
      <c r="G2">
        <f>Table110[[#This Row],[recursive]]*10^9</f>
        <v>8.4325400000000013</v>
      </c>
      <c r="T2" s="2"/>
    </row>
    <row r="3" spans="1:20" x14ac:dyDescent="0.25">
      <c r="A3">
        <v>70</v>
      </c>
      <c r="B3">
        <v>2.3E-5</v>
      </c>
      <c r="C3">
        <v>2.0000000000000002E-5</v>
      </c>
      <c r="D3" s="2">
        <v>9.5238100000000004E-9</v>
      </c>
      <c r="E3" s="2">
        <v>8.2815699999999996E-9</v>
      </c>
      <c r="F3">
        <f>Table110[[#This Row],[simple]]*10^9</f>
        <v>9.523810000000001</v>
      </c>
      <c r="G3">
        <f>Table110[[#This Row],[recursive]]*10^9</f>
        <v>8.2815700000000003</v>
      </c>
      <c r="T3" s="2"/>
    </row>
    <row r="4" spans="1:20" x14ac:dyDescent="0.25">
      <c r="A4">
        <v>75</v>
      </c>
      <c r="B4">
        <v>2.6999999999999999E-5</v>
      </c>
      <c r="C4">
        <v>2.6999999999999999E-5</v>
      </c>
      <c r="D4" s="2">
        <v>9.7297300000000001E-9</v>
      </c>
      <c r="E4" s="2">
        <v>9.7297300000000001E-9</v>
      </c>
      <c r="F4">
        <f>Table110[[#This Row],[simple]]*10^9</f>
        <v>9.72973</v>
      </c>
      <c r="G4">
        <f>Table110[[#This Row],[recursive]]*10^9</f>
        <v>9.72973</v>
      </c>
      <c r="T4" s="2"/>
    </row>
    <row r="5" spans="1:20" x14ac:dyDescent="0.25">
      <c r="A5">
        <v>81</v>
      </c>
      <c r="B5">
        <v>3.1999999999999999E-5</v>
      </c>
      <c r="C5">
        <v>2.5999999999999998E-5</v>
      </c>
      <c r="D5" s="2">
        <v>9.8765400000000003E-9</v>
      </c>
      <c r="E5" s="2">
        <v>8.0246899999999995E-9</v>
      </c>
      <c r="F5">
        <f>Table110[[#This Row],[simple]]*10^9</f>
        <v>9.8765400000000003</v>
      </c>
      <c r="G5">
        <f>Table110[[#This Row],[recursive]]*10^9</f>
        <v>8.0246899999999997</v>
      </c>
      <c r="T5" s="2"/>
    </row>
    <row r="6" spans="1:20" x14ac:dyDescent="0.25">
      <c r="A6">
        <v>88</v>
      </c>
      <c r="B6">
        <v>3.6999999999999998E-5</v>
      </c>
      <c r="C6">
        <v>3.1000000000000001E-5</v>
      </c>
      <c r="D6" s="2">
        <v>9.66562E-9</v>
      </c>
      <c r="E6" s="2">
        <v>8.0982199999999998E-9</v>
      </c>
      <c r="F6">
        <f>Table110[[#This Row],[simple]]*10^9</f>
        <v>9.6656200000000005</v>
      </c>
      <c r="G6">
        <f>Table110[[#This Row],[recursive]]*10^9</f>
        <v>8.0982199999999995</v>
      </c>
      <c r="T6" s="2"/>
    </row>
    <row r="7" spans="1:20" x14ac:dyDescent="0.25">
      <c r="A7">
        <v>95</v>
      </c>
      <c r="B7">
        <v>4.3000000000000002E-5</v>
      </c>
      <c r="C7">
        <v>5.1999999999999997E-5</v>
      </c>
      <c r="D7" s="2">
        <v>9.6304600000000003E-9</v>
      </c>
      <c r="E7" s="2">
        <v>1.1646099999999999E-8</v>
      </c>
      <c r="F7">
        <f>Table110[[#This Row],[simple]]*10^9</f>
        <v>9.6304600000000011</v>
      </c>
      <c r="G7">
        <f>Table110[[#This Row],[recursive]]*10^9</f>
        <v>11.646099999999999</v>
      </c>
      <c r="T7" s="2"/>
    </row>
    <row r="8" spans="1:20" x14ac:dyDescent="0.25">
      <c r="A8">
        <v>102</v>
      </c>
      <c r="B8">
        <v>5.1E-5</v>
      </c>
      <c r="C8">
        <v>4.1E-5</v>
      </c>
      <c r="D8" s="2">
        <v>9.9009900000000006E-9</v>
      </c>
      <c r="E8" s="2">
        <v>7.9596199999999994E-9</v>
      </c>
      <c r="F8">
        <f>Table110[[#This Row],[simple]]*10^9</f>
        <v>9.9009900000000002</v>
      </c>
      <c r="G8">
        <f>Table110[[#This Row],[recursive]]*10^9</f>
        <v>7.9596199999999993</v>
      </c>
      <c r="T8" s="2"/>
    </row>
    <row r="9" spans="1:20" x14ac:dyDescent="0.25">
      <c r="A9">
        <v>110</v>
      </c>
      <c r="B9">
        <v>5.8E-5</v>
      </c>
      <c r="C9">
        <v>4.6999999999999997E-5</v>
      </c>
      <c r="D9" s="2">
        <v>9.6747300000000006E-9</v>
      </c>
      <c r="E9" s="2">
        <v>7.8398699999999993E-9</v>
      </c>
      <c r="F9">
        <f>Table110[[#This Row],[simple]]*10^9</f>
        <v>9.6747300000000003</v>
      </c>
      <c r="G9">
        <f>Table110[[#This Row],[recursive]]*10^9</f>
        <v>7.8398699999999995</v>
      </c>
      <c r="T9" s="2"/>
    </row>
    <row r="10" spans="1:20" x14ac:dyDescent="0.25">
      <c r="A10">
        <v>119</v>
      </c>
      <c r="B10">
        <v>8.6000000000000003E-5</v>
      </c>
      <c r="C10">
        <v>8.6000000000000003E-5</v>
      </c>
      <c r="D10" s="2">
        <v>1.2248999999999999E-8</v>
      </c>
      <c r="E10" s="2">
        <v>1.2248999999999999E-8</v>
      </c>
      <c r="F10">
        <f>Table110[[#This Row],[simple]]*10^9</f>
        <v>12.248999999999999</v>
      </c>
      <c r="G10">
        <f>Table110[[#This Row],[recursive]]*10^9</f>
        <v>12.248999999999999</v>
      </c>
      <c r="T10" s="2"/>
    </row>
    <row r="11" spans="1:20" x14ac:dyDescent="0.25">
      <c r="A11">
        <v>128</v>
      </c>
      <c r="B11">
        <v>7.8999999999999996E-5</v>
      </c>
      <c r="C11">
        <v>9.6000000000000002E-5</v>
      </c>
      <c r="D11" s="2">
        <v>9.7194899999999999E-9</v>
      </c>
      <c r="E11" s="2">
        <v>1.1811000000000001E-8</v>
      </c>
      <c r="F11">
        <f>Table110[[#This Row],[simple]]*10^9</f>
        <v>9.7194900000000004</v>
      </c>
      <c r="G11">
        <f>Table110[[#This Row],[recursive]]*10^9</f>
        <v>11.811</v>
      </c>
      <c r="T11" s="2"/>
    </row>
    <row r="12" spans="1:20" x14ac:dyDescent="0.25">
      <c r="A12">
        <v>139</v>
      </c>
      <c r="B12">
        <v>1.3999999999999999E-4</v>
      </c>
      <c r="C12">
        <v>1.18E-4</v>
      </c>
      <c r="D12" s="2">
        <v>1.4597E-8</v>
      </c>
      <c r="E12" s="2">
        <v>1.23032E-8</v>
      </c>
      <c r="F12">
        <f>Table110[[#This Row],[simple]]*10^9</f>
        <v>14.597</v>
      </c>
      <c r="G12">
        <f>Table110[[#This Row],[recursive]]*10^9</f>
        <v>12.3032</v>
      </c>
      <c r="T12" s="2"/>
    </row>
    <row r="13" spans="1:20" x14ac:dyDescent="0.25">
      <c r="A13">
        <v>150</v>
      </c>
      <c r="B13">
        <v>1.4300000000000001E-4</v>
      </c>
      <c r="C13">
        <v>9.1000000000000003E-5</v>
      </c>
      <c r="D13" s="2">
        <v>1.2796399999999999E-8</v>
      </c>
      <c r="E13" s="2">
        <v>8.14318E-9</v>
      </c>
      <c r="F13">
        <f>Table110[[#This Row],[simple]]*10^9</f>
        <v>12.7964</v>
      </c>
      <c r="G13">
        <f>Table110[[#This Row],[recursive]]*10^9</f>
        <v>8.1431799999999992</v>
      </c>
      <c r="T13" s="2"/>
    </row>
    <row r="14" spans="1:20" x14ac:dyDescent="0.25">
      <c r="A14">
        <v>162</v>
      </c>
      <c r="B14">
        <v>1.54E-4</v>
      </c>
      <c r="C14">
        <v>1.63E-4</v>
      </c>
      <c r="D14" s="2">
        <v>1.18089E-8</v>
      </c>
      <c r="E14" s="2">
        <v>1.2499E-8</v>
      </c>
      <c r="F14">
        <f>Table110[[#This Row],[simple]]*10^9</f>
        <v>11.8089</v>
      </c>
      <c r="G14">
        <f>Table110[[#This Row],[recursive]]*10^9</f>
        <v>12.499000000000001</v>
      </c>
      <c r="T14" s="2"/>
    </row>
    <row r="15" spans="1:20" x14ac:dyDescent="0.25">
      <c r="A15">
        <v>175</v>
      </c>
      <c r="B15">
        <v>1.76E-4</v>
      </c>
      <c r="C15">
        <v>1.2400000000000001E-4</v>
      </c>
      <c r="D15" s="2">
        <v>1.15599E-8</v>
      </c>
      <c r="E15" s="2">
        <v>8.1445000000000006E-9</v>
      </c>
      <c r="F15">
        <f>Table110[[#This Row],[simple]]*10^9</f>
        <v>11.559900000000001</v>
      </c>
      <c r="G15">
        <f>Table110[[#This Row],[recursive]]*10^9</f>
        <v>8.1445000000000007</v>
      </c>
      <c r="T15" s="2"/>
    </row>
    <row r="16" spans="1:20" x14ac:dyDescent="0.25">
      <c r="A16">
        <v>189</v>
      </c>
      <c r="B16">
        <v>2.2499999999999999E-4</v>
      </c>
      <c r="C16">
        <v>1.4300000000000001E-4</v>
      </c>
      <c r="D16" s="2">
        <v>1.2664599999999999E-8</v>
      </c>
      <c r="E16" s="2">
        <v>8.0490800000000005E-9</v>
      </c>
      <c r="F16">
        <f>Table110[[#This Row],[simple]]*10^9</f>
        <v>12.6646</v>
      </c>
      <c r="G16">
        <f>Table110[[#This Row],[recursive]]*10^9</f>
        <v>8.04908</v>
      </c>
      <c r="T16" s="2"/>
    </row>
    <row r="17" spans="1:20" x14ac:dyDescent="0.25">
      <c r="A17">
        <v>204</v>
      </c>
      <c r="B17">
        <v>2.3599999999999999E-4</v>
      </c>
      <c r="C17">
        <v>1.9900000000000001E-4</v>
      </c>
      <c r="D17" s="2">
        <v>1.1397699999999999E-8</v>
      </c>
      <c r="E17" s="2">
        <v>9.6107400000000007E-9</v>
      </c>
      <c r="F17">
        <f>Table110[[#This Row],[simple]]*10^9</f>
        <v>11.397699999999999</v>
      </c>
      <c r="G17">
        <f>Table110[[#This Row],[recursive]]*10^9</f>
        <v>9.6107399999999998</v>
      </c>
      <c r="T17" s="2"/>
    </row>
    <row r="18" spans="1:20" x14ac:dyDescent="0.25">
      <c r="A18">
        <v>220</v>
      </c>
      <c r="B18">
        <v>2.7799999999999998E-4</v>
      </c>
      <c r="C18">
        <v>2.9700000000000001E-4</v>
      </c>
      <c r="D18" s="2">
        <v>1.15401E-8</v>
      </c>
      <c r="E18" s="2">
        <v>1.23288E-8</v>
      </c>
      <c r="F18">
        <f>Table110[[#This Row],[simple]]*10^9</f>
        <v>11.540100000000001</v>
      </c>
      <c r="G18">
        <f>Table110[[#This Row],[recursive]]*10^9</f>
        <v>12.328799999999999</v>
      </c>
      <c r="T18" s="2"/>
    </row>
    <row r="19" spans="1:20" x14ac:dyDescent="0.25">
      <c r="A19">
        <v>238</v>
      </c>
      <c r="B19">
        <v>3.3199999999999999E-4</v>
      </c>
      <c r="C19">
        <v>3.3199999999999999E-4</v>
      </c>
      <c r="D19" s="2">
        <v>1.17718E-8</v>
      </c>
      <c r="E19" s="2">
        <v>1.17718E-8</v>
      </c>
      <c r="F19">
        <f>Table110[[#This Row],[simple]]*10^9</f>
        <v>11.771800000000001</v>
      </c>
      <c r="G19">
        <f>Table110[[#This Row],[recursive]]*10^9</f>
        <v>11.771800000000001</v>
      </c>
      <c r="T19" s="2"/>
    </row>
    <row r="20" spans="1:20" x14ac:dyDescent="0.25">
      <c r="A20">
        <v>256</v>
      </c>
      <c r="B20">
        <v>3.88E-4</v>
      </c>
      <c r="C20">
        <v>3.2000000000000003E-4</v>
      </c>
      <c r="D20" s="2">
        <v>1.1887300000000001E-8</v>
      </c>
      <c r="E20" s="2">
        <v>9.8039200000000006E-9</v>
      </c>
      <c r="F20">
        <f>Table110[[#This Row],[simple]]*10^9</f>
        <v>11.8873</v>
      </c>
      <c r="G20">
        <f>Table110[[#This Row],[recursive]]*10^9</f>
        <v>9.8039199999999997</v>
      </c>
      <c r="T20" s="2"/>
    </row>
    <row r="21" spans="1:20" x14ac:dyDescent="0.25">
      <c r="A21">
        <v>277</v>
      </c>
      <c r="B21">
        <v>4.4299999999999998E-4</v>
      </c>
      <c r="C21">
        <v>3.2499999999999999E-4</v>
      </c>
      <c r="D21" s="2">
        <v>1.1589E-8</v>
      </c>
      <c r="E21" s="2">
        <v>8.5020699999999998E-9</v>
      </c>
      <c r="F21">
        <f>Table110[[#This Row],[simple]]*10^9</f>
        <v>11.589</v>
      </c>
      <c r="G21">
        <f>Table110[[#This Row],[recursive]]*10^9</f>
        <v>8.5020699999999998</v>
      </c>
      <c r="T21" s="2"/>
    </row>
    <row r="22" spans="1:20" x14ac:dyDescent="0.25">
      <c r="A22">
        <v>299</v>
      </c>
      <c r="B22">
        <v>4.8799999999999999E-4</v>
      </c>
      <c r="C22">
        <v>5.22E-4</v>
      </c>
      <c r="D22" s="2">
        <v>1.09537E-8</v>
      </c>
      <c r="E22" s="2">
        <v>1.17169E-8</v>
      </c>
      <c r="F22">
        <f>Table110[[#This Row],[simple]]*10^9</f>
        <v>10.9537</v>
      </c>
      <c r="G22">
        <f>Table110[[#This Row],[recursive]]*10^9</f>
        <v>11.716899999999999</v>
      </c>
      <c r="T22" s="2"/>
    </row>
    <row r="23" spans="1:20" x14ac:dyDescent="0.25">
      <c r="A23">
        <v>323</v>
      </c>
      <c r="B23">
        <v>4.0700000000000003E-4</v>
      </c>
      <c r="C23">
        <v>5.13E-4</v>
      </c>
      <c r="D23" s="2">
        <v>7.8264699999999993E-9</v>
      </c>
      <c r="E23" s="2">
        <v>9.8648199999999999E-9</v>
      </c>
      <c r="F23">
        <f>Table110[[#This Row],[simple]]*10^9</f>
        <v>7.8264699999999996</v>
      </c>
      <c r="G23">
        <f>Table110[[#This Row],[recursive]]*10^9</f>
        <v>9.8648199999999999</v>
      </c>
      <c r="T23" s="2"/>
    </row>
    <row r="24" spans="1:20" x14ac:dyDescent="0.25">
      <c r="A24">
        <v>349</v>
      </c>
      <c r="B24">
        <v>5.1999999999999995E-4</v>
      </c>
      <c r="C24">
        <v>5.1000000000000004E-4</v>
      </c>
      <c r="D24" s="2">
        <v>8.5630499999999997E-9</v>
      </c>
      <c r="E24" s="2">
        <v>8.3983800000000005E-9</v>
      </c>
      <c r="F24">
        <f>Table110[[#This Row],[simple]]*10^9</f>
        <v>8.5630500000000005</v>
      </c>
      <c r="G24">
        <f>Table110[[#This Row],[recursive]]*10^9</f>
        <v>8.3983800000000013</v>
      </c>
      <c r="T24" s="2"/>
    </row>
    <row r="25" spans="1:20" x14ac:dyDescent="0.25">
      <c r="A25">
        <v>377</v>
      </c>
      <c r="B25">
        <v>5.4900000000000001E-4</v>
      </c>
      <c r="C25">
        <v>6.2200000000000005E-4</v>
      </c>
      <c r="D25" s="2">
        <v>7.7459199999999997E-9</v>
      </c>
      <c r="E25" s="2">
        <v>8.77589E-9</v>
      </c>
      <c r="F25">
        <f>Table110[[#This Row],[simple]]*10^9</f>
        <v>7.7459199999999999</v>
      </c>
      <c r="G25">
        <f>Table110[[#This Row],[recursive]]*10^9</f>
        <v>8.7758900000000004</v>
      </c>
      <c r="T25" s="2"/>
    </row>
    <row r="26" spans="1:20" x14ac:dyDescent="0.25">
      <c r="A26">
        <v>407</v>
      </c>
      <c r="B26">
        <v>6.4800000000000003E-4</v>
      </c>
      <c r="C26">
        <v>8.2299999999999995E-4</v>
      </c>
      <c r="D26" s="2">
        <v>7.8430400000000007E-9</v>
      </c>
      <c r="E26" s="2">
        <v>9.9611500000000005E-9</v>
      </c>
      <c r="F26">
        <f>Table110[[#This Row],[simple]]*10^9</f>
        <v>7.8430400000000002</v>
      </c>
      <c r="G26">
        <f>Table110[[#This Row],[recursive]]*10^9</f>
        <v>9.9611499999999999</v>
      </c>
      <c r="T26" s="2"/>
    </row>
    <row r="27" spans="1:20" x14ac:dyDescent="0.25">
      <c r="A27">
        <v>439</v>
      </c>
      <c r="B27">
        <v>1.1789999999999999E-3</v>
      </c>
      <c r="C27">
        <v>8.6200000000000003E-4</v>
      </c>
      <c r="D27" s="2">
        <v>1.22632E-8</v>
      </c>
      <c r="E27" s="2">
        <v>8.9660000000000007E-9</v>
      </c>
      <c r="F27">
        <f>Table110[[#This Row],[simple]]*10^9</f>
        <v>12.263199999999999</v>
      </c>
      <c r="G27">
        <f>Table110[[#This Row],[recursive]]*10^9</f>
        <v>8.9660000000000011</v>
      </c>
      <c r="T27" s="2"/>
    </row>
    <row r="28" spans="1:20" x14ac:dyDescent="0.25">
      <c r="A28">
        <v>475</v>
      </c>
      <c r="B28">
        <v>9.68E-4</v>
      </c>
      <c r="C28">
        <v>9.3099999999999997E-4</v>
      </c>
      <c r="D28" s="2">
        <v>8.59871E-9</v>
      </c>
      <c r="E28" s="2">
        <v>8.2700400000000001E-9</v>
      </c>
      <c r="F28">
        <f>Table110[[#This Row],[simple]]*10^9</f>
        <v>8.5987100000000005</v>
      </c>
      <c r="G28">
        <f>Table110[[#This Row],[recursive]]*10^9</f>
        <v>8.2700399999999998</v>
      </c>
      <c r="T28" s="2"/>
    </row>
    <row r="29" spans="1:20" x14ac:dyDescent="0.25">
      <c r="A29">
        <v>512</v>
      </c>
      <c r="B29">
        <v>1.1969999999999999E-3</v>
      </c>
      <c r="C29">
        <v>1.0950000000000001E-3</v>
      </c>
      <c r="D29" s="2">
        <v>9.1502599999999994E-9</v>
      </c>
      <c r="E29" s="2">
        <v>8.3705399999999999E-9</v>
      </c>
      <c r="F29">
        <f>Table110[[#This Row],[simple]]*10^9</f>
        <v>9.1502599999999994</v>
      </c>
      <c r="G29">
        <f>Table110[[#This Row],[recursive]]*10^9</f>
        <v>8.3705400000000001</v>
      </c>
      <c r="T29" s="2"/>
    </row>
    <row r="30" spans="1:20" x14ac:dyDescent="0.25">
      <c r="A30">
        <v>553</v>
      </c>
      <c r="B30">
        <v>1.1980000000000001E-3</v>
      </c>
      <c r="C30">
        <v>1.3060000000000001E-3</v>
      </c>
      <c r="D30" s="2">
        <v>7.8491499999999995E-9</v>
      </c>
      <c r="E30" s="2">
        <v>8.5567499999999998E-9</v>
      </c>
      <c r="F30">
        <f>Table110[[#This Row],[simple]]*10^9</f>
        <v>7.8491499999999998</v>
      </c>
      <c r="G30">
        <f>Table110[[#This Row],[recursive]]*10^9</f>
        <v>8.5567499999999992</v>
      </c>
      <c r="T30" s="2"/>
    </row>
    <row r="31" spans="1:20" x14ac:dyDescent="0.25">
      <c r="A31">
        <v>598</v>
      </c>
      <c r="B31">
        <v>1.4729999999999999E-3</v>
      </c>
      <c r="C31">
        <v>1.508E-3</v>
      </c>
      <c r="D31" s="2">
        <v>8.2519600000000005E-9</v>
      </c>
      <c r="E31" s="2">
        <v>8.4480400000000001E-9</v>
      </c>
      <c r="F31">
        <f>Table110[[#This Row],[simple]]*10^9</f>
        <v>8.2519600000000004</v>
      </c>
      <c r="G31">
        <f>Table110[[#This Row],[recursive]]*10^9</f>
        <v>8.4480400000000007</v>
      </c>
      <c r="T31" s="2"/>
    </row>
    <row r="32" spans="1:20" x14ac:dyDescent="0.25">
      <c r="A32">
        <v>646</v>
      </c>
      <c r="B32">
        <v>1.7470000000000001E-3</v>
      </c>
      <c r="C32">
        <v>1.743E-3</v>
      </c>
      <c r="D32" s="2">
        <v>8.3855300000000005E-9</v>
      </c>
      <c r="E32" s="2">
        <v>8.3663299999999996E-9</v>
      </c>
      <c r="F32">
        <f>Table110[[#This Row],[simple]]*10^9</f>
        <v>8.385530000000001</v>
      </c>
      <c r="G32">
        <f>Table110[[#This Row],[recursive]]*10^9</f>
        <v>8.3663299999999996</v>
      </c>
      <c r="T32" s="2"/>
    </row>
    <row r="33" spans="1:20" x14ac:dyDescent="0.25">
      <c r="A33">
        <v>697</v>
      </c>
      <c r="B33">
        <v>2.0609999999999999E-3</v>
      </c>
      <c r="C33">
        <v>2.0579999999999999E-3</v>
      </c>
      <c r="D33" s="2">
        <v>8.4970099999999998E-9</v>
      </c>
      <c r="E33" s="2">
        <v>8.4846400000000006E-9</v>
      </c>
      <c r="F33">
        <f>Table110[[#This Row],[simple]]*10^9</f>
        <v>8.4970099999999995</v>
      </c>
      <c r="G33">
        <f>Table110[[#This Row],[recursive]]*10^9</f>
        <v>8.4846400000000006</v>
      </c>
      <c r="T33" s="2"/>
    </row>
    <row r="34" spans="1:20" x14ac:dyDescent="0.25">
      <c r="A34">
        <v>753</v>
      </c>
      <c r="B34">
        <v>2.4520000000000002E-3</v>
      </c>
      <c r="C34">
        <v>2.3679999999999999E-3</v>
      </c>
      <c r="D34" s="2">
        <v>8.6603899999999997E-9</v>
      </c>
      <c r="E34" s="2">
        <v>8.3637099999999999E-9</v>
      </c>
      <c r="F34">
        <f>Table110[[#This Row],[simple]]*10^9</f>
        <v>8.6603899999999996</v>
      </c>
      <c r="G34">
        <f>Table110[[#This Row],[recursive]]*10^9</f>
        <v>8.3637099999999993</v>
      </c>
      <c r="T34" s="2"/>
    </row>
    <row r="35" spans="1:20" x14ac:dyDescent="0.25">
      <c r="A35">
        <v>813</v>
      </c>
      <c r="B35">
        <v>2.8830000000000001E-3</v>
      </c>
      <c r="C35">
        <v>2.7920000000000002E-3</v>
      </c>
      <c r="D35" s="2">
        <v>8.7343000000000003E-9</v>
      </c>
      <c r="E35" s="2">
        <v>8.4586099999999996E-9</v>
      </c>
      <c r="F35">
        <f>Table110[[#This Row],[simple]]*10^9</f>
        <v>8.7343000000000011</v>
      </c>
      <c r="G35">
        <f>Table110[[#This Row],[recursive]]*10^9</f>
        <v>8.4586100000000002</v>
      </c>
      <c r="T35" s="2"/>
    </row>
    <row r="36" spans="1:20" x14ac:dyDescent="0.25">
      <c r="A36">
        <v>878</v>
      </c>
      <c r="B36">
        <v>3.3639999999999998E-3</v>
      </c>
      <c r="C36">
        <v>3.2369999999999999E-3</v>
      </c>
      <c r="D36" s="2">
        <v>8.7375900000000002E-9</v>
      </c>
      <c r="E36" s="2">
        <v>8.4077299999999999E-9</v>
      </c>
      <c r="F36">
        <f>Table110[[#This Row],[simple]]*10^9</f>
        <v>8.7375900000000009</v>
      </c>
      <c r="G36">
        <f>Table110[[#This Row],[recursive]]*10^9</f>
        <v>8.407729999999999</v>
      </c>
      <c r="T36" s="2"/>
    </row>
    <row r="37" spans="1:20" x14ac:dyDescent="0.25">
      <c r="A37">
        <v>949</v>
      </c>
      <c r="B37">
        <v>3.895E-3</v>
      </c>
      <c r="C37">
        <v>3.8769999999999998E-3</v>
      </c>
      <c r="D37" s="2">
        <v>8.6588999999999995E-9</v>
      </c>
      <c r="E37" s="2">
        <v>8.6188900000000006E-9</v>
      </c>
      <c r="F37">
        <f>Table110[[#This Row],[simple]]*10^9</f>
        <v>8.6588999999999992</v>
      </c>
      <c r="G37">
        <f>Table110[[#This Row],[recursive]]*10^9</f>
        <v>8.6188900000000004</v>
      </c>
      <c r="T37" s="2"/>
    </row>
    <row r="38" spans="1:20" x14ac:dyDescent="0.25">
      <c r="A38">
        <v>1024</v>
      </c>
      <c r="B38">
        <v>9.5479999999999992E-3</v>
      </c>
      <c r="C38">
        <v>4.4790000000000003E-3</v>
      </c>
      <c r="D38" s="2">
        <v>1.8229200000000002E-8</v>
      </c>
      <c r="E38" s="2">
        <v>8.5513700000000004E-9</v>
      </c>
      <c r="F38">
        <f>Table110[[#This Row],[simple]]*10^9</f>
        <v>18.229200000000002</v>
      </c>
      <c r="G38">
        <f>Table110[[#This Row],[recursive]]*10^9</f>
        <v>8.5513700000000004</v>
      </c>
      <c r="T38" s="2"/>
    </row>
    <row r="39" spans="1:20" x14ac:dyDescent="0.25">
      <c r="A39">
        <v>1106</v>
      </c>
      <c r="B39">
        <v>5.8979999999999996E-3</v>
      </c>
      <c r="C39">
        <v>5.9480000000000002E-3</v>
      </c>
      <c r="D39" s="2">
        <v>9.6519999999999993E-9</v>
      </c>
      <c r="E39" s="2">
        <v>9.7338300000000001E-9</v>
      </c>
      <c r="F39">
        <f>Table110[[#This Row],[simple]]*10^9</f>
        <v>9.6519999999999992</v>
      </c>
      <c r="G39">
        <f>Table110[[#This Row],[recursive]]*10^9</f>
        <v>9.7338299999999993</v>
      </c>
      <c r="T39" s="2"/>
    </row>
    <row r="40" spans="1:20" x14ac:dyDescent="0.25">
      <c r="A40">
        <v>1195</v>
      </c>
      <c r="B40">
        <v>7.0229999999999997E-3</v>
      </c>
      <c r="C40">
        <v>7.2379999999999996E-3</v>
      </c>
      <c r="D40" s="2">
        <v>9.8441999999999996E-9</v>
      </c>
      <c r="E40" s="2">
        <v>1.01456E-8</v>
      </c>
      <c r="F40">
        <f>Table110[[#This Row],[simple]]*10^9</f>
        <v>9.844199999999999</v>
      </c>
      <c r="G40">
        <f>Table110[[#This Row],[recursive]]*10^9</f>
        <v>10.1456</v>
      </c>
      <c r="T40" s="2"/>
    </row>
    <row r="41" spans="1:20" x14ac:dyDescent="0.25">
      <c r="A41">
        <v>1291</v>
      </c>
      <c r="B41">
        <v>8.6199999999999992E-3</v>
      </c>
      <c r="C41">
        <v>8.4519999999999994E-3</v>
      </c>
      <c r="D41" s="2">
        <v>1.03519E-8</v>
      </c>
      <c r="E41" s="2">
        <v>1.0150200000000001E-8</v>
      </c>
      <c r="F41">
        <f>Table110[[#This Row],[simple]]*10^9</f>
        <v>10.351900000000001</v>
      </c>
      <c r="G41">
        <f>Table110[[#This Row],[recursive]]*10^9</f>
        <v>10.150200000000002</v>
      </c>
      <c r="T41" s="2"/>
    </row>
    <row r="42" spans="1:20" x14ac:dyDescent="0.25">
      <c r="A42">
        <v>1394</v>
      </c>
      <c r="B42">
        <v>1.0108000000000001E-2</v>
      </c>
      <c r="C42">
        <v>9.5300000000000003E-3</v>
      </c>
      <c r="D42" s="2">
        <v>1.04107E-8</v>
      </c>
      <c r="E42" s="2">
        <v>9.8154200000000004E-9</v>
      </c>
      <c r="F42">
        <f>Table110[[#This Row],[simple]]*10^9</f>
        <v>10.4107</v>
      </c>
      <c r="G42">
        <f>Table110[[#This Row],[recursive]]*10^9</f>
        <v>9.8154199999999996</v>
      </c>
      <c r="T42" s="2"/>
    </row>
    <row r="43" spans="1:20" x14ac:dyDescent="0.25">
      <c r="A43">
        <v>1506</v>
      </c>
      <c r="B43">
        <v>1.1317000000000001E-2</v>
      </c>
      <c r="C43">
        <v>1.1098999999999999E-2</v>
      </c>
      <c r="D43" s="2">
        <v>9.9861900000000002E-9</v>
      </c>
      <c r="E43" s="2">
        <v>9.7938300000000003E-9</v>
      </c>
      <c r="F43">
        <f>Table110[[#This Row],[simple]]*10^9</f>
        <v>9.9861900000000006</v>
      </c>
      <c r="G43">
        <f>Table110[[#This Row],[recursive]]*10^9</f>
        <v>9.7938299999999998</v>
      </c>
      <c r="T43" s="2"/>
    </row>
    <row r="44" spans="1:20" x14ac:dyDescent="0.25">
      <c r="A44">
        <v>1626</v>
      </c>
      <c r="B44">
        <v>1.4125E-2</v>
      </c>
      <c r="C44">
        <v>1.2930000000000001E-2</v>
      </c>
      <c r="D44" s="2">
        <v>1.0691600000000001E-8</v>
      </c>
      <c r="E44" s="2">
        <v>9.7871100000000005E-9</v>
      </c>
      <c r="F44">
        <f>Table110[[#This Row],[simple]]*10^9</f>
        <v>10.691600000000001</v>
      </c>
      <c r="G44">
        <f>Table110[[#This Row],[recursive]]*10^9</f>
        <v>9.7871100000000002</v>
      </c>
      <c r="T44" s="2"/>
    </row>
    <row r="45" spans="1:20" x14ac:dyDescent="0.25">
      <c r="A45">
        <v>1756</v>
      </c>
      <c r="B45">
        <v>1.6064999999999999E-2</v>
      </c>
      <c r="C45">
        <v>1.4815999999999999E-2</v>
      </c>
      <c r="D45" s="2">
        <v>1.0425799999999999E-8</v>
      </c>
      <c r="E45" s="2">
        <v>9.6152199999999994E-9</v>
      </c>
      <c r="F45">
        <f>Table110[[#This Row],[simple]]*10^9</f>
        <v>10.425799999999999</v>
      </c>
      <c r="G45">
        <f>Table110[[#This Row],[recursive]]*10^9</f>
        <v>9.615219999999999</v>
      </c>
      <c r="T45" s="2"/>
    </row>
    <row r="46" spans="1:20" x14ac:dyDescent="0.25">
      <c r="A46">
        <v>1897</v>
      </c>
      <c r="B46">
        <v>1.8419000000000001E-2</v>
      </c>
      <c r="C46">
        <v>1.7833999999999999E-2</v>
      </c>
      <c r="D46" s="2">
        <v>1.02421E-8</v>
      </c>
      <c r="E46" s="2">
        <v>9.9168400000000007E-9</v>
      </c>
      <c r="F46">
        <f>Table110[[#This Row],[simple]]*10^9</f>
        <v>10.242100000000001</v>
      </c>
      <c r="G46">
        <f>Table110[[#This Row],[recursive]]*10^9</f>
        <v>9.9168400000000005</v>
      </c>
      <c r="T46" s="2"/>
    </row>
    <row r="47" spans="1:20" x14ac:dyDescent="0.25">
      <c r="A47">
        <v>2048</v>
      </c>
      <c r="B47">
        <v>6.1879999999999998E-2</v>
      </c>
      <c r="C47">
        <v>2.1538999999999999E-2</v>
      </c>
      <c r="D47" s="2">
        <v>2.9521099999999999E-8</v>
      </c>
      <c r="E47" s="2">
        <v>1.02756E-8</v>
      </c>
      <c r="F47">
        <f>Table110[[#This Row],[simple]]*10^9</f>
        <v>29.521100000000001</v>
      </c>
      <c r="G47">
        <f>Table110[[#This Row],[recursive]]*10^9</f>
        <v>10.275600000000001</v>
      </c>
      <c r="T47" s="2"/>
    </row>
    <row r="48" spans="1:20" x14ac:dyDescent="0.25">
      <c r="A48">
        <v>2212</v>
      </c>
      <c r="B48">
        <v>2.5361000000000002E-2</v>
      </c>
      <c r="C48">
        <v>2.8063999999999999E-2</v>
      </c>
      <c r="D48" s="2">
        <v>1.0371000000000001E-8</v>
      </c>
      <c r="E48" s="2">
        <v>1.14764E-8</v>
      </c>
      <c r="F48">
        <f>Table110[[#This Row],[simple]]*10^9</f>
        <v>10.371</v>
      </c>
      <c r="G48">
        <f>Table110[[#This Row],[recursive]]*10^9</f>
        <v>11.4764</v>
      </c>
      <c r="T48" s="2"/>
    </row>
    <row r="49" spans="1:20" x14ac:dyDescent="0.25">
      <c r="A49">
        <v>2390</v>
      </c>
      <c r="B49">
        <v>3.0436999999999999E-2</v>
      </c>
      <c r="C49">
        <v>2.6727999999999998E-2</v>
      </c>
      <c r="D49" s="2">
        <v>1.0661499999999999E-8</v>
      </c>
      <c r="E49" s="2">
        <v>9.3622999999999994E-9</v>
      </c>
      <c r="F49">
        <f>Table110[[#This Row],[simple]]*10^9</f>
        <v>10.661499999999998</v>
      </c>
      <c r="G49">
        <f>Table110[[#This Row],[recursive]]*10^9</f>
        <v>9.3622999999999994</v>
      </c>
      <c r="T49" s="2"/>
    </row>
    <row r="50" spans="1:20" x14ac:dyDescent="0.25">
      <c r="A50">
        <v>2581</v>
      </c>
      <c r="B50">
        <v>3.3993000000000002E-2</v>
      </c>
      <c r="C50">
        <v>3.3550999999999997E-2</v>
      </c>
      <c r="D50" s="2">
        <v>1.02097E-8</v>
      </c>
      <c r="E50" s="2">
        <v>1.0076899999999999E-8</v>
      </c>
      <c r="F50">
        <f>Table110[[#This Row],[simple]]*10^9</f>
        <v>10.2097</v>
      </c>
      <c r="G50">
        <f>Table110[[#This Row],[recursive]]*10^9</f>
        <v>10.0769</v>
      </c>
      <c r="T50" s="2"/>
    </row>
    <row r="51" spans="1:20" x14ac:dyDescent="0.25">
      <c r="A51">
        <v>2787</v>
      </c>
      <c r="B51">
        <v>4.0948999999999999E-2</v>
      </c>
      <c r="C51">
        <v>3.9591000000000001E-2</v>
      </c>
      <c r="D51" s="2">
        <v>1.0547599999999999E-8</v>
      </c>
      <c r="E51" s="2">
        <v>1.01978E-8</v>
      </c>
      <c r="F51">
        <f>Table110[[#This Row],[simple]]*10^9</f>
        <v>10.547599999999999</v>
      </c>
      <c r="G51">
        <f>Table110[[#This Row],[recursive]]*10^9</f>
        <v>10.197800000000001</v>
      </c>
      <c r="T51" s="2"/>
    </row>
    <row r="52" spans="1:20" x14ac:dyDescent="0.25">
      <c r="A52">
        <v>3011</v>
      </c>
      <c r="B52">
        <v>4.8201000000000001E-2</v>
      </c>
      <c r="C52">
        <v>4.4901000000000003E-2</v>
      </c>
      <c r="D52" s="2">
        <v>1.06367E-8</v>
      </c>
      <c r="E52" s="2">
        <v>9.9085200000000004E-9</v>
      </c>
      <c r="F52">
        <f>Table110[[#This Row],[simple]]*10^9</f>
        <v>10.636699999999999</v>
      </c>
      <c r="G52">
        <f>Table110[[#This Row],[recursive]]*10^9</f>
        <v>9.9085200000000011</v>
      </c>
      <c r="T52" s="2"/>
    </row>
    <row r="53" spans="1:20" x14ac:dyDescent="0.25">
      <c r="A53">
        <v>3251</v>
      </c>
      <c r="B53">
        <v>5.7799999999999997E-2</v>
      </c>
      <c r="C53">
        <v>5.3332999999999998E-2</v>
      </c>
      <c r="D53" s="2">
        <v>1.0941E-8</v>
      </c>
      <c r="E53" s="2">
        <v>1.0095400000000001E-8</v>
      </c>
      <c r="F53">
        <f>Table110[[#This Row],[simple]]*10^9</f>
        <v>10.941000000000001</v>
      </c>
      <c r="G53">
        <f>Table110[[#This Row],[recursive]]*10^9</f>
        <v>10.0954</v>
      </c>
      <c r="T53" s="2"/>
    </row>
    <row r="54" spans="1:20" x14ac:dyDescent="0.25">
      <c r="A54">
        <v>3512</v>
      </c>
      <c r="B54">
        <v>6.4103999999999994E-2</v>
      </c>
      <c r="C54">
        <v>5.9942000000000002E-2</v>
      </c>
      <c r="D54" s="2">
        <v>1.0397499999999999E-8</v>
      </c>
      <c r="E54" s="2">
        <v>9.7224500000000005E-9</v>
      </c>
      <c r="F54">
        <f>Table110[[#This Row],[simple]]*10^9</f>
        <v>10.397499999999999</v>
      </c>
      <c r="G54">
        <f>Table110[[#This Row],[recursive]]*10^9</f>
        <v>9.7224500000000003</v>
      </c>
      <c r="T54" s="2"/>
    </row>
    <row r="55" spans="1:20" x14ac:dyDescent="0.25">
      <c r="A55">
        <v>3793</v>
      </c>
      <c r="B55">
        <v>7.6619999999999994E-2</v>
      </c>
      <c r="C55">
        <v>7.1159E-2</v>
      </c>
      <c r="D55" s="2">
        <v>1.06542E-8</v>
      </c>
      <c r="E55" s="2">
        <v>9.8948400000000005E-9</v>
      </c>
      <c r="F55">
        <f>Table110[[#This Row],[simple]]*10^9</f>
        <v>10.654199999999999</v>
      </c>
      <c r="G55">
        <f>Table110[[#This Row],[recursive]]*10^9</f>
        <v>9.8948400000000003</v>
      </c>
      <c r="T55" s="2"/>
    </row>
    <row r="56" spans="1:20" x14ac:dyDescent="0.25">
      <c r="A56">
        <v>4096</v>
      </c>
      <c r="B56">
        <v>0.31951499999999999</v>
      </c>
      <c r="C56">
        <v>9.2130000000000004E-2</v>
      </c>
      <c r="D56" s="2">
        <v>3.8098500000000002E-8</v>
      </c>
      <c r="E56" s="2">
        <v>1.0985400000000001E-8</v>
      </c>
      <c r="F56">
        <f>Table110[[#This Row],[simple]]*10^9</f>
        <v>38.098500000000001</v>
      </c>
      <c r="G56">
        <f>Table110[[#This Row],[recursive]]*10^9</f>
        <v>10.9854</v>
      </c>
      <c r="T56" s="2"/>
    </row>
    <row r="57" spans="1:20" x14ac:dyDescent="0.25">
      <c r="A57">
        <v>4424</v>
      </c>
      <c r="B57">
        <v>0.103417</v>
      </c>
      <c r="C57">
        <v>0.100525</v>
      </c>
      <c r="D57" s="2">
        <v>1.05704E-8</v>
      </c>
      <c r="E57" s="2">
        <v>1.02748E-8</v>
      </c>
      <c r="F57">
        <f>Table110[[#This Row],[simple]]*10^9</f>
        <v>10.570399999999999</v>
      </c>
      <c r="G57">
        <f>Table110[[#This Row],[recursive]]*10^9</f>
        <v>10.274800000000001</v>
      </c>
      <c r="T57" s="2"/>
    </row>
    <row r="58" spans="1:20" x14ac:dyDescent="0.25">
      <c r="A58">
        <v>4779</v>
      </c>
      <c r="B58">
        <v>0.122529</v>
      </c>
      <c r="C58">
        <v>0.10602</v>
      </c>
      <c r="D58" s="2">
        <v>1.07321E-8</v>
      </c>
      <c r="E58" s="2">
        <v>9.2861299999999997E-9</v>
      </c>
      <c r="F58">
        <f>Table110[[#This Row],[simple]]*10^9</f>
        <v>10.732100000000001</v>
      </c>
      <c r="G58">
        <f>Table110[[#This Row],[recursive]]*10^9</f>
        <v>9.28613</v>
      </c>
      <c r="T58" s="2"/>
    </row>
    <row r="59" spans="1:20" x14ac:dyDescent="0.25">
      <c r="A59">
        <v>5161</v>
      </c>
      <c r="B59">
        <v>0.143901</v>
      </c>
      <c r="C59">
        <v>0.1305</v>
      </c>
      <c r="D59" s="2">
        <v>1.0807099999999999E-8</v>
      </c>
      <c r="E59" s="2">
        <v>9.8006999999999999E-9</v>
      </c>
      <c r="F59">
        <f>Table110[[#This Row],[simple]]*10^9</f>
        <v>10.807099999999998</v>
      </c>
      <c r="G59">
        <f>Table110[[#This Row],[recursive]]*10^9</f>
        <v>9.8006999999999991</v>
      </c>
      <c r="T59" s="2"/>
    </row>
    <row r="60" spans="1:20" x14ac:dyDescent="0.25">
      <c r="A60">
        <v>5574</v>
      </c>
      <c r="B60">
        <v>0.178754</v>
      </c>
      <c r="C60">
        <v>0.156302</v>
      </c>
      <c r="D60" s="2">
        <v>1.15088E-8</v>
      </c>
      <c r="E60" s="2">
        <v>1.00633E-8</v>
      </c>
      <c r="F60">
        <f>Table110[[#This Row],[simple]]*10^9</f>
        <v>11.508799999999999</v>
      </c>
      <c r="G60">
        <f>Table110[[#This Row],[recursive]]*10^9</f>
        <v>10.0633</v>
      </c>
      <c r="T60" s="2"/>
    </row>
    <row r="61" spans="1:20" x14ac:dyDescent="0.25">
      <c r="A61">
        <v>6021</v>
      </c>
      <c r="B61">
        <v>0.22525500000000001</v>
      </c>
      <c r="C61">
        <v>0.18465200000000001</v>
      </c>
      <c r="D61" s="2">
        <v>1.24291E-8</v>
      </c>
      <c r="E61" s="2">
        <v>1.01887E-8</v>
      </c>
      <c r="F61">
        <f>Table110[[#This Row],[simple]]*10^9</f>
        <v>12.4291</v>
      </c>
      <c r="G61">
        <f>Table110[[#This Row],[recursive]]*10^9</f>
        <v>10.188699999999999</v>
      </c>
      <c r="T61" s="2"/>
    </row>
    <row r="62" spans="1:20" x14ac:dyDescent="0.25">
      <c r="A62">
        <v>6502</v>
      </c>
      <c r="B62">
        <v>0.23885100000000001</v>
      </c>
      <c r="C62">
        <v>0.211701</v>
      </c>
      <c r="D62" s="2">
        <v>1.1301299999999999E-8</v>
      </c>
      <c r="E62" s="2">
        <v>1.00167E-8</v>
      </c>
      <c r="F62">
        <f>Table110[[#This Row],[simple]]*10^9</f>
        <v>11.301299999999999</v>
      </c>
      <c r="G62">
        <f>Table110[[#This Row],[recursive]]*10^9</f>
        <v>10.0167</v>
      </c>
      <c r="T62" s="2"/>
    </row>
    <row r="63" spans="1:20" x14ac:dyDescent="0.25">
      <c r="A63">
        <v>7023</v>
      </c>
      <c r="B63">
        <v>0.27385999999999999</v>
      </c>
      <c r="C63">
        <v>0.233071</v>
      </c>
      <c r="D63" s="2">
        <v>1.11064E-8</v>
      </c>
      <c r="E63" s="2">
        <v>9.4522399999999996E-9</v>
      </c>
      <c r="F63">
        <f>Table110[[#This Row],[simple]]*10^9</f>
        <v>11.106400000000001</v>
      </c>
      <c r="G63">
        <f>Table110[[#This Row],[recursive]]*10^9</f>
        <v>9.4522399999999998</v>
      </c>
      <c r="T63" s="2"/>
    </row>
    <row r="64" spans="1:20" x14ac:dyDescent="0.25">
      <c r="A64">
        <v>7585</v>
      </c>
      <c r="B64">
        <v>0.32365899999999997</v>
      </c>
      <c r="C64">
        <v>0.29158899999999999</v>
      </c>
      <c r="D64" s="2">
        <v>1.1252899999999999E-8</v>
      </c>
      <c r="E64" s="2">
        <v>1.0137900000000001E-8</v>
      </c>
      <c r="F64">
        <f>Table110[[#This Row],[simple]]*10^9</f>
        <v>11.2529</v>
      </c>
      <c r="G64">
        <f>Table110[[#This Row],[recursive]]*10^9</f>
        <v>10.1379</v>
      </c>
      <c r="T64" s="2"/>
    </row>
    <row r="65" spans="1:20" x14ac:dyDescent="0.25">
      <c r="A65">
        <v>8192</v>
      </c>
      <c r="B65">
        <v>1.3835850000000001</v>
      </c>
      <c r="C65">
        <v>0.36658800000000002</v>
      </c>
      <c r="D65" s="2">
        <v>4.1239100000000002E-8</v>
      </c>
      <c r="E65" s="2">
        <v>1.09265E-8</v>
      </c>
      <c r="F65">
        <f>Table110[[#This Row],[simple]]*10^9</f>
        <v>41.239100000000001</v>
      </c>
      <c r="G65">
        <f>Table110[[#This Row],[recursive]]*10^9</f>
        <v>10.926500000000001</v>
      </c>
      <c r="T65" s="2"/>
    </row>
    <row r="66" spans="1:20" x14ac:dyDescent="0.25">
      <c r="A66">
        <v>8848</v>
      </c>
      <c r="B66">
        <v>0.45325399999999999</v>
      </c>
      <c r="C66">
        <v>0.38459599999999999</v>
      </c>
      <c r="D66" s="2">
        <v>1.1580599999999999E-8</v>
      </c>
      <c r="E66" s="2">
        <v>9.8263800000000001E-9</v>
      </c>
      <c r="F66">
        <f>Table110[[#This Row],[simple]]*10^9</f>
        <v>11.580599999999999</v>
      </c>
      <c r="G66">
        <f>Table110[[#This Row],[recursive]]*10^9</f>
        <v>9.8263800000000003</v>
      </c>
      <c r="T66" s="2"/>
    </row>
    <row r="67" spans="1:20" x14ac:dyDescent="0.25">
      <c r="A67">
        <v>9557</v>
      </c>
      <c r="B67">
        <v>0.49960300000000002</v>
      </c>
      <c r="C67">
        <v>0.438365</v>
      </c>
      <c r="D67" s="2">
        <v>1.0941E-8</v>
      </c>
      <c r="E67" s="2">
        <v>9.5999300000000008E-9</v>
      </c>
      <c r="F67">
        <f>Table110[[#This Row],[simple]]*10^9</f>
        <v>10.941000000000001</v>
      </c>
      <c r="G67">
        <f>Table110[[#This Row],[recursive]]*10^9</f>
        <v>9.5999300000000005</v>
      </c>
      <c r="T67" s="2"/>
    </row>
    <row r="68" spans="1:20" x14ac:dyDescent="0.25">
      <c r="A68">
        <v>10322</v>
      </c>
      <c r="B68">
        <v>0.696469</v>
      </c>
      <c r="C68">
        <v>0.54659199999999997</v>
      </c>
      <c r="D68" s="2">
        <v>1.30751E-8</v>
      </c>
      <c r="E68" s="2">
        <v>1.02614E-8</v>
      </c>
      <c r="F68">
        <f>Table110[[#This Row],[simple]]*10^9</f>
        <v>13.075100000000001</v>
      </c>
      <c r="G68">
        <f>Table110[[#This Row],[recursive]]*10^9</f>
        <v>10.2614</v>
      </c>
      <c r="T68" s="2"/>
    </row>
    <row r="69" spans="1:20" x14ac:dyDescent="0.25">
      <c r="A69">
        <v>11148</v>
      </c>
      <c r="B69">
        <v>0.71170999999999995</v>
      </c>
      <c r="C69">
        <v>0.62674799999999997</v>
      </c>
      <c r="D69" s="2">
        <v>1.1454600000000001E-8</v>
      </c>
      <c r="E69" s="2">
        <v>1.00871E-8</v>
      </c>
      <c r="F69">
        <f>Table110[[#This Row],[simple]]*10^9</f>
        <v>11.454600000000001</v>
      </c>
      <c r="G69">
        <f>Table110[[#This Row],[recursive]]*10^9</f>
        <v>10.0871</v>
      </c>
      <c r="T69" s="2"/>
    </row>
    <row r="70" spans="1:20" x14ac:dyDescent="0.25">
      <c r="A70">
        <v>12041</v>
      </c>
      <c r="B70">
        <v>0.81395200000000001</v>
      </c>
      <c r="C70">
        <v>0.73481399999999997</v>
      </c>
      <c r="D70" s="2">
        <v>1.1229000000000001E-8</v>
      </c>
      <c r="E70" s="2">
        <v>1.0137199999999999E-8</v>
      </c>
      <c r="F70">
        <f>Table110[[#This Row],[simple]]*10^9</f>
        <v>11.229000000000001</v>
      </c>
      <c r="G70">
        <f>Table110[[#This Row],[recursive]]*10^9</f>
        <v>10.1372</v>
      </c>
      <c r="T70" s="2"/>
    </row>
    <row r="71" spans="1:20" x14ac:dyDescent="0.25">
      <c r="A71">
        <v>13004</v>
      </c>
      <c r="B71">
        <v>0.97096899999999997</v>
      </c>
      <c r="C71">
        <v>0.89906600000000003</v>
      </c>
      <c r="D71" s="2">
        <v>1.14846E-8</v>
      </c>
      <c r="E71" s="2">
        <v>1.06341E-8</v>
      </c>
      <c r="F71">
        <f>Table110[[#This Row],[simple]]*10^9</f>
        <v>11.4846</v>
      </c>
      <c r="G71">
        <f>Table110[[#This Row],[recursive]]*10^9</f>
        <v>10.6341</v>
      </c>
      <c r="T71" s="2"/>
    </row>
    <row r="72" spans="1:20" x14ac:dyDescent="0.25">
      <c r="A72">
        <v>14046</v>
      </c>
      <c r="B72">
        <v>1.1540900000000001</v>
      </c>
      <c r="C72">
        <v>0.99126300000000001</v>
      </c>
      <c r="D72" s="2">
        <v>1.17003E-8</v>
      </c>
      <c r="E72" s="2">
        <v>1.00495E-8</v>
      </c>
      <c r="F72">
        <f>Table110[[#This Row],[simple]]*10^9</f>
        <v>11.7003</v>
      </c>
      <c r="G72">
        <f>Table110[[#This Row],[recursive]]*10^9</f>
        <v>10.0495</v>
      </c>
      <c r="T72" s="2"/>
    </row>
    <row r="73" spans="1:20" x14ac:dyDescent="0.25">
      <c r="A73">
        <v>15170</v>
      </c>
      <c r="B73">
        <v>1.3841950000000001</v>
      </c>
      <c r="C73">
        <v>1.114949</v>
      </c>
      <c r="D73" s="2">
        <v>1.20305E-8</v>
      </c>
      <c r="E73" s="2">
        <v>9.6904199999999993E-9</v>
      </c>
      <c r="F73">
        <f>Table110[[#This Row],[simple]]*10^9</f>
        <v>12.0305</v>
      </c>
      <c r="G73">
        <f>Table110[[#This Row],[recursive]]*10^9</f>
        <v>9.6904199999999996</v>
      </c>
      <c r="T73" s="2"/>
    </row>
    <row r="74" spans="1:20" x14ac:dyDescent="0.25">
      <c r="A74">
        <v>16384</v>
      </c>
      <c r="B74">
        <v>5.6164949999999996</v>
      </c>
      <c r="C74">
        <v>1.6496200000000001</v>
      </c>
      <c r="D74" s="2">
        <v>4.1848699999999997E-8</v>
      </c>
      <c r="E74" s="2">
        <v>1.2291400000000001E-8</v>
      </c>
      <c r="F74">
        <f>Table110[[#This Row],[simple]]*10^9</f>
        <v>41.848699999999994</v>
      </c>
      <c r="G74">
        <f>Table110[[#This Row],[recursive]]*10^9</f>
        <v>12.291400000000001</v>
      </c>
      <c r="T74" s="2"/>
    </row>
    <row r="75" spans="1:20" x14ac:dyDescent="0.25">
      <c r="A75">
        <v>17696</v>
      </c>
      <c r="B75">
        <v>1.930882</v>
      </c>
      <c r="C75">
        <v>1.5693919999999999</v>
      </c>
      <c r="D75" s="2">
        <v>1.2332799999999999E-8</v>
      </c>
      <c r="E75" s="2">
        <v>1.0023900000000001E-8</v>
      </c>
      <c r="F75">
        <f>Table110[[#This Row],[simple]]*10^9</f>
        <v>12.332799999999999</v>
      </c>
      <c r="G75">
        <f>Table110[[#This Row],[recursive]]*10^9</f>
        <v>10.023900000000001</v>
      </c>
      <c r="T75" s="2"/>
    </row>
    <row r="76" spans="1:20" x14ac:dyDescent="0.25">
      <c r="A76">
        <v>19113</v>
      </c>
      <c r="B76">
        <v>2.1883219999999999</v>
      </c>
      <c r="C76">
        <v>1.8869119999999999</v>
      </c>
      <c r="D76" s="2">
        <v>1.19814E-8</v>
      </c>
      <c r="E76" s="2">
        <v>1.03311E-8</v>
      </c>
      <c r="F76">
        <f>Table110[[#This Row],[simple]]*10^9</f>
        <v>11.981400000000001</v>
      </c>
      <c r="G76">
        <f>Table110[[#This Row],[recursive]]*10^9</f>
        <v>10.331100000000001</v>
      </c>
      <c r="T76" s="2"/>
    </row>
    <row r="77" spans="1:20" x14ac:dyDescent="0.25">
      <c r="A77">
        <v>20643</v>
      </c>
      <c r="B77">
        <v>2.5828319999999998</v>
      </c>
      <c r="C77">
        <v>2.1703640000000002</v>
      </c>
      <c r="D77" s="2">
        <v>1.21228E-8</v>
      </c>
      <c r="E77" s="2">
        <v>1.01868E-8</v>
      </c>
      <c r="F77">
        <f>Table110[[#This Row],[simple]]*10^9</f>
        <v>12.1228</v>
      </c>
      <c r="G77">
        <f>Table110[[#This Row],[recursive]]*10^9</f>
        <v>10.1868</v>
      </c>
      <c r="T77" s="2"/>
    </row>
    <row r="78" spans="1:20" x14ac:dyDescent="0.25">
      <c r="A78">
        <v>22296</v>
      </c>
      <c r="B78">
        <v>3.2706520000000001</v>
      </c>
      <c r="C78">
        <v>2.519971</v>
      </c>
      <c r="D78" s="2">
        <v>1.31592E-8</v>
      </c>
      <c r="E78" s="2">
        <v>1.01389E-8</v>
      </c>
      <c r="F78">
        <f>Table110[[#This Row],[simple]]*10^9</f>
        <v>13.1592</v>
      </c>
      <c r="G78">
        <f>Table110[[#This Row],[recursive]]*10^9</f>
        <v>10.1389</v>
      </c>
      <c r="T78" s="2"/>
    </row>
    <row r="79" spans="1:20" x14ac:dyDescent="0.25">
      <c r="A79">
        <v>24081</v>
      </c>
      <c r="B79">
        <v>3.7139259999999998</v>
      </c>
      <c r="C79">
        <v>2.9337849999999999</v>
      </c>
      <c r="D79" s="2">
        <v>1.28095E-8</v>
      </c>
      <c r="E79" s="2">
        <v>1.01188E-8</v>
      </c>
      <c r="F79">
        <f>Table110[[#This Row],[simple]]*10^9</f>
        <v>12.8095</v>
      </c>
      <c r="G79">
        <f>Table110[[#This Row],[recursive]]*10^9</f>
        <v>10.1188</v>
      </c>
      <c r="T79" s="2"/>
    </row>
    <row r="80" spans="1:20" x14ac:dyDescent="0.25">
      <c r="A80">
        <v>26008</v>
      </c>
      <c r="B80">
        <v>5.1266780000000001</v>
      </c>
      <c r="C80">
        <v>3.5794130000000002</v>
      </c>
      <c r="D80" s="2">
        <v>1.5158900000000001E-8</v>
      </c>
      <c r="E80" s="2">
        <v>1.05839E-8</v>
      </c>
      <c r="F80">
        <f>Table110[[#This Row],[simple]]*10^9</f>
        <v>15.158900000000001</v>
      </c>
      <c r="G80">
        <f>Table110[[#This Row],[recursive]]*10^9</f>
        <v>10.5839</v>
      </c>
      <c r="T80" s="2"/>
    </row>
    <row r="81" spans="1:20" x14ac:dyDescent="0.25">
      <c r="A81">
        <v>28091</v>
      </c>
      <c r="B81">
        <v>5.367426</v>
      </c>
      <c r="C81">
        <v>4.0608050000000002</v>
      </c>
      <c r="D81" s="2">
        <v>1.36043E-8</v>
      </c>
      <c r="E81" s="2">
        <v>1.02926E-8</v>
      </c>
      <c r="F81">
        <f>Table110[[#This Row],[simple]]*10^9</f>
        <v>13.6043</v>
      </c>
      <c r="G81">
        <f>Table110[[#This Row],[recursive]]*10^9</f>
        <v>10.2926</v>
      </c>
      <c r="T81" s="2"/>
    </row>
    <row r="82" spans="1:20" x14ac:dyDescent="0.25">
      <c r="A82">
        <v>30340</v>
      </c>
      <c r="B82">
        <v>6.8533770000000001</v>
      </c>
      <c r="C82">
        <v>4.7236269999999996</v>
      </c>
      <c r="D82" s="2">
        <v>1.48908E-8</v>
      </c>
      <c r="E82" s="2">
        <v>1.02633E-8</v>
      </c>
      <c r="F82">
        <f>Table110[[#This Row],[simple]]*10^9</f>
        <v>14.8908</v>
      </c>
      <c r="G82">
        <f>Table110[[#This Row],[recursive]]*10^9</f>
        <v>10.263300000000001</v>
      </c>
      <c r="T82" s="2"/>
    </row>
    <row r="83" spans="1:20" x14ac:dyDescent="0.25">
      <c r="A83">
        <v>32768</v>
      </c>
      <c r="B83">
        <v>23.247122000000001</v>
      </c>
      <c r="C83">
        <v>6.4948699999999997</v>
      </c>
      <c r="D83" s="2">
        <v>4.33025E-8</v>
      </c>
      <c r="E83" s="2">
        <v>1.2098E-8</v>
      </c>
      <c r="F83">
        <f>Table110[[#This Row],[simple]]*10^9</f>
        <v>43.302500000000002</v>
      </c>
      <c r="G83">
        <f>Table110[[#This Row],[recursive]]*10^9</f>
        <v>12.098000000000001</v>
      </c>
      <c r="T83" s="2"/>
    </row>
    <row r="84" spans="1:20" x14ac:dyDescent="0.25">
      <c r="A84">
        <v>35392</v>
      </c>
      <c r="B84">
        <v>17.455217999999999</v>
      </c>
      <c r="C84">
        <v>6.1793259999999997</v>
      </c>
      <c r="D84" s="2">
        <v>2.7871300000000002E-8</v>
      </c>
      <c r="E84" s="2">
        <v>9.8667299999999999E-9</v>
      </c>
      <c r="F84">
        <f>Table110[[#This Row],[simple]]*10^9</f>
        <v>27.871300000000002</v>
      </c>
      <c r="G84">
        <f>Table110[[#This Row],[recursive]]*10^9</f>
        <v>9.8667300000000004</v>
      </c>
      <c r="T84" s="2"/>
    </row>
    <row r="85" spans="1:20" x14ac:dyDescent="0.25">
      <c r="A85">
        <v>38225</v>
      </c>
      <c r="B85">
        <v>10.709845</v>
      </c>
      <c r="C85">
        <v>7.3939510000000004</v>
      </c>
      <c r="D85" s="2">
        <v>1.46599E-8</v>
      </c>
      <c r="E85" s="2">
        <v>1.0121E-8</v>
      </c>
      <c r="F85">
        <f>Table110[[#This Row],[simple]]*10^9</f>
        <v>14.6599</v>
      </c>
      <c r="G85">
        <f>Table110[[#This Row],[recursive]]*10^9</f>
        <v>10.121</v>
      </c>
      <c r="T85" s="2"/>
    </row>
    <row r="86" spans="1:20" x14ac:dyDescent="0.25">
      <c r="A86">
        <v>41286</v>
      </c>
      <c r="B86">
        <v>17.050058</v>
      </c>
      <c r="C86">
        <v>8.7038679999999999</v>
      </c>
      <c r="D86" s="2">
        <v>2.0006000000000001E-8</v>
      </c>
      <c r="E86" s="2">
        <v>1.02129E-8</v>
      </c>
      <c r="F86">
        <f>Table110[[#This Row],[simple]]*10^9</f>
        <v>20.006</v>
      </c>
      <c r="G86">
        <f>Table110[[#This Row],[recursive]]*10^9</f>
        <v>10.212899999999999</v>
      </c>
      <c r="T86" s="2"/>
    </row>
    <row r="87" spans="1:20" x14ac:dyDescent="0.25">
      <c r="A87">
        <v>44591</v>
      </c>
      <c r="B87">
        <v>15.101127999999999</v>
      </c>
      <c r="C87">
        <v>9.9709489999999992</v>
      </c>
      <c r="D87" s="2">
        <v>1.51899E-8</v>
      </c>
      <c r="E87" s="2">
        <v>1.0029599999999999E-8</v>
      </c>
      <c r="F87">
        <f>Table110[[#This Row],[simple]]*10^9</f>
        <v>15.1899</v>
      </c>
      <c r="G87">
        <f>Table110[[#This Row],[recursive]]*10^9</f>
        <v>10.029599999999999</v>
      </c>
      <c r="T87" s="2"/>
    </row>
    <row r="88" spans="1:20" x14ac:dyDescent="0.25">
      <c r="A88">
        <v>48161</v>
      </c>
      <c r="B88">
        <v>29.483093</v>
      </c>
      <c r="C88">
        <v>10.274577000000001</v>
      </c>
      <c r="D88" s="2">
        <v>2.5422699999999999E-8</v>
      </c>
      <c r="E88" s="2">
        <v>8.85956E-9</v>
      </c>
      <c r="F88">
        <f>Table110[[#This Row],[simple]]*10^9</f>
        <v>25.422699999999999</v>
      </c>
      <c r="G88">
        <f>Table110[[#This Row],[recursive]]*10^9</f>
        <v>8.8595600000000001</v>
      </c>
      <c r="T88" s="2"/>
    </row>
    <row r="89" spans="1:20" x14ac:dyDescent="0.25">
      <c r="A89">
        <v>52016</v>
      </c>
      <c r="B89">
        <v>23.690180000000002</v>
      </c>
      <c r="C89">
        <v>13.484586999999999</v>
      </c>
      <c r="D89" s="2">
        <v>1.7511899999999999E-8</v>
      </c>
      <c r="E89" s="2">
        <v>9.9678600000000004E-9</v>
      </c>
      <c r="F89">
        <f>Table110[[#This Row],[simple]]*10^9</f>
        <v>17.511900000000001</v>
      </c>
      <c r="G89">
        <f>Table110[[#This Row],[recursive]]*10^9</f>
        <v>9.9678599999999999</v>
      </c>
      <c r="T89" s="2"/>
    </row>
    <row r="90" spans="1:20" x14ac:dyDescent="0.25">
      <c r="A90">
        <v>56181</v>
      </c>
      <c r="B90">
        <v>38.895555999999999</v>
      </c>
      <c r="C90">
        <v>14.676441000000001</v>
      </c>
      <c r="D90" s="2">
        <v>2.4646699999999999E-8</v>
      </c>
      <c r="E90" s="2">
        <v>9.2999299999999998E-9</v>
      </c>
      <c r="F90">
        <f>Table110[[#This Row],[simple]]*10^9</f>
        <v>24.646699999999999</v>
      </c>
      <c r="G90">
        <f>Table110[[#This Row],[recursive]]*10^9</f>
        <v>9.2999299999999998</v>
      </c>
      <c r="T90" s="2"/>
    </row>
    <row r="91" spans="1:20" x14ac:dyDescent="0.25">
      <c r="A91">
        <v>60679</v>
      </c>
      <c r="B91">
        <v>41.110785</v>
      </c>
      <c r="C91">
        <v>18.512858999999999</v>
      </c>
      <c r="D91" s="2">
        <v>2.2331399999999998E-8</v>
      </c>
      <c r="E91" s="2">
        <v>1.00562E-8</v>
      </c>
      <c r="F91">
        <f>Table110[[#This Row],[simple]]*10^9</f>
        <v>22.331399999999999</v>
      </c>
      <c r="G91">
        <f>Table110[[#This Row],[recursive]]*10^9</f>
        <v>10.0562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5"/>
  <sheetViews>
    <sheetView tabSelected="1" workbookViewId="0">
      <selection activeCell="C11" sqref="C11"/>
    </sheetView>
  </sheetViews>
  <sheetFormatPr defaultRowHeight="15" x14ac:dyDescent="0.25"/>
  <cols>
    <col min="3" max="3" width="11.28515625" customWidth="1"/>
    <col min="4" max="4" width="9.140625" customWidth="1"/>
    <col min="8" max="8" width="11.28515625" customWidth="1"/>
    <col min="13" max="13" width="11.28515625" customWidth="1"/>
    <col min="18" max="18" width="11.28515625" customWidth="1"/>
    <col min="23" max="23" width="11.28515625" customWidth="1"/>
  </cols>
  <sheetData>
    <row r="1" spans="1:25" x14ac:dyDescent="0.25">
      <c r="A1" s="1" t="s">
        <v>5</v>
      </c>
      <c r="C1" s="1"/>
      <c r="D1" s="1"/>
      <c r="G1" s="1" t="s">
        <v>4</v>
      </c>
      <c r="H1" s="1"/>
      <c r="L1" s="1" t="s">
        <v>3</v>
      </c>
      <c r="M1" s="1"/>
      <c r="N1" s="1"/>
      <c r="Q1" s="1" t="s">
        <v>6</v>
      </c>
      <c r="R1" s="1"/>
      <c r="S1" s="1"/>
      <c r="V1" s="1" t="s">
        <v>7</v>
      </c>
      <c r="W1" s="1"/>
    </row>
    <row r="2" spans="1:25" x14ac:dyDescent="0.25">
      <c r="A2" t="s">
        <v>0</v>
      </c>
      <c r="B2" t="s">
        <v>8</v>
      </c>
      <c r="C2" t="s">
        <v>9</v>
      </c>
      <c r="D2" t="s">
        <v>1</v>
      </c>
      <c r="E2" t="s">
        <v>2</v>
      </c>
      <c r="G2" t="s">
        <v>8</v>
      </c>
      <c r="H2" t="s">
        <v>9</v>
      </c>
      <c r="I2" t="s">
        <v>1</v>
      </c>
      <c r="J2" t="s">
        <v>2</v>
      </c>
      <c r="L2" t="s">
        <v>8</v>
      </c>
      <c r="M2" t="s">
        <v>9</v>
      </c>
      <c r="N2" t="s">
        <v>1</v>
      </c>
      <c r="O2" t="s">
        <v>2</v>
      </c>
      <c r="Q2" t="s">
        <v>8</v>
      </c>
      <c r="R2" t="s">
        <v>9</v>
      </c>
      <c r="S2" t="s">
        <v>1</v>
      </c>
      <c r="T2" t="s">
        <v>2</v>
      </c>
      <c r="V2" t="s">
        <v>8</v>
      </c>
      <c r="W2" t="s">
        <v>9</v>
      </c>
      <c r="X2" t="s">
        <v>1</v>
      </c>
      <c r="Y2" t="s">
        <v>2</v>
      </c>
    </row>
    <row r="3" spans="1:25" x14ac:dyDescent="0.25">
      <c r="A3">
        <v>64</v>
      </c>
      <c r="B3">
        <v>438</v>
      </c>
      <c r="C3">
        <v>256</v>
      </c>
      <c r="D3">
        <v>0.21726200000000001</v>
      </c>
      <c r="E3">
        <v>0.12698400000000001</v>
      </c>
      <c r="G3" s="3">
        <v>256</v>
      </c>
      <c r="H3">
        <v>256</v>
      </c>
      <c r="I3" s="3">
        <v>0.12698400000000001</v>
      </c>
      <c r="J3">
        <v>0.12698400000000001</v>
      </c>
      <c r="L3">
        <v>256</v>
      </c>
      <c r="M3">
        <v>256</v>
      </c>
      <c r="N3">
        <v>0.12698400000000001</v>
      </c>
      <c r="O3">
        <v>0.12698400000000001</v>
      </c>
      <c r="Q3">
        <v>32</v>
      </c>
      <c r="R3">
        <v>32</v>
      </c>
      <c r="S3">
        <v>1.5873000000000002E-2</v>
      </c>
      <c r="T3">
        <v>1.5873000000000002E-2</v>
      </c>
      <c r="V3">
        <v>4</v>
      </c>
      <c r="W3">
        <v>4</v>
      </c>
      <c r="X3">
        <v>1.9841300000000002E-3</v>
      </c>
      <c r="Y3">
        <v>1.9841300000000002E-3</v>
      </c>
    </row>
    <row r="4" spans="1:25" x14ac:dyDescent="0.25">
      <c r="A4">
        <v>70</v>
      </c>
      <c r="B4">
        <v>923</v>
      </c>
      <c r="C4">
        <v>547</v>
      </c>
      <c r="D4">
        <v>0.38426500000000002</v>
      </c>
      <c r="E4">
        <v>0.22650100000000001</v>
      </c>
      <c r="G4">
        <v>307</v>
      </c>
      <c r="H4">
        <v>307</v>
      </c>
      <c r="I4">
        <v>0.12712200000000001</v>
      </c>
      <c r="J4">
        <v>0.12712200000000001</v>
      </c>
      <c r="L4">
        <v>307</v>
      </c>
      <c r="M4">
        <v>307</v>
      </c>
      <c r="N4">
        <v>0.12712200000000001</v>
      </c>
      <c r="O4">
        <v>0.12712200000000001</v>
      </c>
      <c r="Q4">
        <v>39</v>
      </c>
      <c r="R4">
        <v>39</v>
      </c>
      <c r="S4">
        <v>1.61491E-2</v>
      </c>
      <c r="T4">
        <v>1.61491E-2</v>
      </c>
      <c r="V4">
        <v>5</v>
      </c>
      <c r="W4">
        <v>5</v>
      </c>
      <c r="X4">
        <v>2.0703900000000001E-3</v>
      </c>
      <c r="Y4">
        <v>2.0703900000000001E-3</v>
      </c>
    </row>
    <row r="5" spans="1:25" x14ac:dyDescent="0.25">
      <c r="A5">
        <v>75</v>
      </c>
      <c r="B5">
        <v>1330</v>
      </c>
      <c r="C5">
        <v>616</v>
      </c>
      <c r="D5">
        <v>0.48036000000000001</v>
      </c>
      <c r="E5">
        <v>0.22198200000000001</v>
      </c>
      <c r="G5">
        <v>352</v>
      </c>
      <c r="H5">
        <v>352</v>
      </c>
      <c r="I5">
        <v>0.12684699999999999</v>
      </c>
      <c r="J5">
        <v>0.12684699999999999</v>
      </c>
      <c r="L5">
        <v>352</v>
      </c>
      <c r="M5">
        <v>352</v>
      </c>
      <c r="N5">
        <v>0.12684699999999999</v>
      </c>
      <c r="O5">
        <v>0.12684699999999999</v>
      </c>
      <c r="Q5">
        <v>44</v>
      </c>
      <c r="R5">
        <v>44</v>
      </c>
      <c r="S5">
        <v>1.5855899999999999E-2</v>
      </c>
      <c r="T5">
        <v>1.5855899999999999E-2</v>
      </c>
      <c r="V5">
        <v>6</v>
      </c>
      <c r="W5">
        <v>6</v>
      </c>
      <c r="X5">
        <v>2.1621600000000002E-3</v>
      </c>
      <c r="Y5">
        <v>2.1621600000000002E-3</v>
      </c>
    </row>
    <row r="6" spans="1:25" x14ac:dyDescent="0.25">
      <c r="A6">
        <v>81</v>
      </c>
      <c r="B6">
        <v>1854</v>
      </c>
      <c r="C6">
        <v>703</v>
      </c>
      <c r="D6">
        <v>0.57222200000000001</v>
      </c>
      <c r="E6">
        <v>0.216975</v>
      </c>
      <c r="G6">
        <v>410</v>
      </c>
      <c r="H6">
        <v>410</v>
      </c>
      <c r="I6">
        <v>0.12654299999999999</v>
      </c>
      <c r="J6">
        <v>0.12654299999999999</v>
      </c>
      <c r="L6">
        <v>410</v>
      </c>
      <c r="M6">
        <v>410</v>
      </c>
      <c r="N6">
        <v>0.12654299999999999</v>
      </c>
      <c r="O6">
        <v>0.12654299999999999</v>
      </c>
      <c r="Q6">
        <v>52</v>
      </c>
      <c r="R6">
        <v>52</v>
      </c>
      <c r="S6">
        <v>1.6049399999999998E-2</v>
      </c>
      <c r="T6">
        <v>1.6049399999999998E-2</v>
      </c>
      <c r="V6">
        <v>7</v>
      </c>
      <c r="W6">
        <v>7</v>
      </c>
      <c r="X6">
        <v>2.1604900000000002E-3</v>
      </c>
      <c r="Y6">
        <v>2.1604900000000002E-3</v>
      </c>
    </row>
    <row r="7" spans="1:25" x14ac:dyDescent="0.25">
      <c r="A7">
        <v>88</v>
      </c>
      <c r="B7">
        <v>2440</v>
      </c>
      <c r="C7">
        <v>789</v>
      </c>
      <c r="D7">
        <v>0.63766999999999996</v>
      </c>
      <c r="E7">
        <v>0.20611299999999999</v>
      </c>
      <c r="G7">
        <v>484</v>
      </c>
      <c r="H7">
        <v>484</v>
      </c>
      <c r="I7">
        <v>0.12643699999999999</v>
      </c>
      <c r="J7">
        <v>0.12643699999999999</v>
      </c>
      <c r="L7">
        <v>484</v>
      </c>
      <c r="M7">
        <v>484</v>
      </c>
      <c r="N7">
        <v>0.12643699999999999</v>
      </c>
      <c r="O7">
        <v>0.12643699999999999</v>
      </c>
      <c r="Q7">
        <v>61</v>
      </c>
      <c r="R7">
        <v>61</v>
      </c>
      <c r="S7">
        <v>1.59352E-2</v>
      </c>
      <c r="T7">
        <v>1.59352E-2</v>
      </c>
      <c r="V7">
        <v>8</v>
      </c>
      <c r="W7">
        <v>8</v>
      </c>
      <c r="X7">
        <v>2.0898599999999998E-3</v>
      </c>
      <c r="Y7">
        <v>2.0898599999999998E-3</v>
      </c>
    </row>
    <row r="8" spans="1:25" x14ac:dyDescent="0.25">
      <c r="A8">
        <v>95</v>
      </c>
      <c r="B8">
        <v>3101</v>
      </c>
      <c r="C8">
        <v>912</v>
      </c>
      <c r="D8">
        <v>0.69406500000000004</v>
      </c>
      <c r="E8">
        <v>0.20425499999999999</v>
      </c>
      <c r="G8">
        <v>564</v>
      </c>
      <c r="H8">
        <v>564</v>
      </c>
      <c r="I8">
        <v>0.12631600000000001</v>
      </c>
      <c r="J8">
        <v>0.12631600000000001</v>
      </c>
      <c r="L8">
        <v>564</v>
      </c>
      <c r="M8">
        <v>564</v>
      </c>
      <c r="N8">
        <v>0.12631600000000001</v>
      </c>
      <c r="O8">
        <v>0.12631600000000001</v>
      </c>
      <c r="Q8">
        <v>71</v>
      </c>
      <c r="R8">
        <v>71</v>
      </c>
      <c r="S8">
        <v>1.5901499999999999E-2</v>
      </c>
      <c r="T8">
        <v>1.5901499999999999E-2</v>
      </c>
      <c r="V8">
        <v>9</v>
      </c>
      <c r="W8">
        <v>9</v>
      </c>
      <c r="X8">
        <v>2.0156800000000002E-3</v>
      </c>
      <c r="Y8">
        <v>2.0156800000000002E-3</v>
      </c>
    </row>
    <row r="9" spans="1:25" x14ac:dyDescent="0.25">
      <c r="A9">
        <v>102</v>
      </c>
      <c r="B9">
        <v>3884</v>
      </c>
      <c r="C9">
        <v>1030</v>
      </c>
      <c r="D9">
        <v>0.75092199999999998</v>
      </c>
      <c r="E9">
        <v>0.199961</v>
      </c>
      <c r="G9">
        <v>651</v>
      </c>
      <c r="H9">
        <v>651</v>
      </c>
      <c r="I9">
        <v>0.126383</v>
      </c>
      <c r="J9">
        <v>0.126383</v>
      </c>
      <c r="L9">
        <v>651</v>
      </c>
      <c r="M9">
        <v>651</v>
      </c>
      <c r="N9">
        <v>0.126383</v>
      </c>
      <c r="O9">
        <v>0.126383</v>
      </c>
      <c r="Q9">
        <v>82</v>
      </c>
      <c r="R9">
        <v>82</v>
      </c>
      <c r="S9">
        <v>1.5919200000000001E-2</v>
      </c>
      <c r="T9">
        <v>1.5919200000000001E-2</v>
      </c>
      <c r="V9">
        <v>11</v>
      </c>
      <c r="W9">
        <v>11</v>
      </c>
      <c r="X9">
        <v>2.1355100000000002E-3</v>
      </c>
      <c r="Y9">
        <v>2.1355100000000002E-3</v>
      </c>
    </row>
    <row r="10" spans="1:25" x14ac:dyDescent="0.25">
      <c r="A10">
        <v>110</v>
      </c>
      <c r="B10">
        <v>4787</v>
      </c>
      <c r="C10">
        <v>1167</v>
      </c>
      <c r="D10">
        <v>0.80049999999999999</v>
      </c>
      <c r="E10">
        <v>0.194662</v>
      </c>
      <c r="G10">
        <v>757</v>
      </c>
      <c r="H10">
        <v>757</v>
      </c>
      <c r="I10">
        <v>0.126272</v>
      </c>
      <c r="J10">
        <v>0.126272</v>
      </c>
      <c r="L10">
        <v>757</v>
      </c>
      <c r="M10">
        <v>757</v>
      </c>
      <c r="N10">
        <v>0.126272</v>
      </c>
      <c r="O10">
        <v>0.126272</v>
      </c>
      <c r="Q10">
        <v>95</v>
      </c>
      <c r="R10">
        <v>95</v>
      </c>
      <c r="S10">
        <v>1.5846499999999999E-2</v>
      </c>
      <c r="T10">
        <v>1.5846499999999999E-2</v>
      </c>
      <c r="V10">
        <v>12</v>
      </c>
      <c r="W10">
        <v>12</v>
      </c>
      <c r="X10">
        <v>2.0016700000000001E-3</v>
      </c>
      <c r="Y10">
        <v>2.0016700000000001E-3</v>
      </c>
    </row>
    <row r="11" spans="1:25" x14ac:dyDescent="0.25">
      <c r="A11">
        <v>119</v>
      </c>
      <c r="B11">
        <v>5862</v>
      </c>
      <c r="C11">
        <v>1326</v>
      </c>
      <c r="D11">
        <v>0.83463900000000002</v>
      </c>
      <c r="E11">
        <v>0.188862</v>
      </c>
      <c r="G11">
        <v>885</v>
      </c>
      <c r="H11">
        <v>885</v>
      </c>
      <c r="I11">
        <v>0.12605</v>
      </c>
      <c r="J11">
        <v>0.12605</v>
      </c>
      <c r="L11">
        <v>885</v>
      </c>
      <c r="M11">
        <v>885</v>
      </c>
      <c r="N11">
        <v>0.12605</v>
      </c>
      <c r="O11">
        <v>0.12605</v>
      </c>
      <c r="Q11">
        <v>111</v>
      </c>
      <c r="R11">
        <v>111</v>
      </c>
      <c r="S11">
        <v>1.5809699999999999E-2</v>
      </c>
      <c r="T11">
        <v>1.5809699999999999E-2</v>
      </c>
      <c r="V11">
        <v>14</v>
      </c>
      <c r="W11">
        <v>14</v>
      </c>
      <c r="X11">
        <v>1.99402E-3</v>
      </c>
      <c r="Y11">
        <v>1.99402E-3</v>
      </c>
    </row>
    <row r="12" spans="1:25" x14ac:dyDescent="0.25">
      <c r="A12">
        <v>128</v>
      </c>
      <c r="B12">
        <v>6962</v>
      </c>
      <c r="C12">
        <v>1024</v>
      </c>
      <c r="D12">
        <v>0.856545</v>
      </c>
      <c r="E12">
        <v>0.12598400000000001</v>
      </c>
      <c r="G12">
        <v>1024</v>
      </c>
      <c r="H12">
        <v>1024</v>
      </c>
      <c r="I12">
        <v>0.12598400000000001</v>
      </c>
      <c r="J12">
        <v>0.12598400000000001</v>
      </c>
      <c r="L12">
        <v>1024</v>
      </c>
      <c r="M12">
        <v>1024</v>
      </c>
      <c r="N12">
        <v>0.12598400000000001</v>
      </c>
      <c r="O12">
        <v>0.12598400000000001</v>
      </c>
      <c r="Q12">
        <v>128</v>
      </c>
      <c r="R12">
        <v>128</v>
      </c>
      <c r="S12">
        <v>1.5748000000000002E-2</v>
      </c>
      <c r="T12">
        <v>1.5748000000000002E-2</v>
      </c>
      <c r="V12">
        <v>16</v>
      </c>
      <c r="W12">
        <v>16</v>
      </c>
      <c r="X12">
        <v>1.9685000000000002E-3</v>
      </c>
      <c r="Y12">
        <v>1.9685000000000002E-3</v>
      </c>
    </row>
    <row r="13" spans="1:25" x14ac:dyDescent="0.25">
      <c r="A13">
        <v>139</v>
      </c>
      <c r="B13">
        <v>8633</v>
      </c>
      <c r="C13">
        <v>2224</v>
      </c>
      <c r="D13">
        <v>0.899698</v>
      </c>
      <c r="E13">
        <v>0.23188400000000001</v>
      </c>
      <c r="G13">
        <v>1253</v>
      </c>
      <c r="H13">
        <v>1256</v>
      </c>
      <c r="I13">
        <v>0.13064300000000001</v>
      </c>
      <c r="J13">
        <v>0.13095599999999999</v>
      </c>
      <c r="L13">
        <v>1208</v>
      </c>
      <c r="M13">
        <v>1208</v>
      </c>
      <c r="N13">
        <v>0.12595100000000001</v>
      </c>
      <c r="O13">
        <v>0.12595100000000001</v>
      </c>
      <c r="Q13">
        <v>151</v>
      </c>
      <c r="R13">
        <v>151</v>
      </c>
      <c r="S13">
        <v>1.5743900000000002E-2</v>
      </c>
      <c r="T13">
        <v>1.5743900000000002E-2</v>
      </c>
      <c r="V13">
        <v>19</v>
      </c>
      <c r="W13">
        <v>19</v>
      </c>
      <c r="X13">
        <v>1.98102E-3</v>
      </c>
      <c r="Y13">
        <v>1.98102E-3</v>
      </c>
    </row>
    <row r="14" spans="1:25" x14ac:dyDescent="0.25">
      <c r="A14">
        <v>150</v>
      </c>
      <c r="B14">
        <v>10328</v>
      </c>
      <c r="C14">
        <v>2522</v>
      </c>
      <c r="D14">
        <v>0.92277399999999998</v>
      </c>
      <c r="E14">
        <v>0.22568199999999999</v>
      </c>
      <c r="G14">
        <v>1473</v>
      </c>
      <c r="H14">
        <v>1509</v>
      </c>
      <c r="I14">
        <v>0.13181200000000001</v>
      </c>
      <c r="J14">
        <v>0.13503399999999999</v>
      </c>
      <c r="L14">
        <v>1407</v>
      </c>
      <c r="M14">
        <v>1407</v>
      </c>
      <c r="N14">
        <v>0.12590599999999999</v>
      </c>
      <c r="O14">
        <v>0.12590599999999999</v>
      </c>
      <c r="Q14">
        <v>176</v>
      </c>
      <c r="R14">
        <v>176</v>
      </c>
      <c r="S14">
        <v>1.57494E-2</v>
      </c>
      <c r="T14">
        <v>1.57494E-2</v>
      </c>
      <c r="V14">
        <v>22</v>
      </c>
      <c r="W14">
        <v>22</v>
      </c>
      <c r="X14">
        <v>1.96868E-3</v>
      </c>
      <c r="Y14">
        <v>1.96868E-3</v>
      </c>
    </row>
    <row r="15" spans="1:25" x14ac:dyDescent="0.25">
      <c r="A15">
        <v>162</v>
      </c>
      <c r="B15">
        <v>12288</v>
      </c>
      <c r="C15">
        <v>2852</v>
      </c>
      <c r="D15">
        <v>0.94616999999999996</v>
      </c>
      <c r="E15">
        <v>0.218695</v>
      </c>
      <c r="G15">
        <v>1727</v>
      </c>
      <c r="H15">
        <v>1832</v>
      </c>
      <c r="I15">
        <v>0.13242799999999999</v>
      </c>
      <c r="J15">
        <v>0.14047999999999999</v>
      </c>
      <c r="L15">
        <v>1641</v>
      </c>
      <c r="M15">
        <v>1641</v>
      </c>
      <c r="N15">
        <v>0.125834</v>
      </c>
      <c r="O15">
        <v>0.125834</v>
      </c>
      <c r="Q15">
        <v>206</v>
      </c>
      <c r="R15">
        <v>206</v>
      </c>
      <c r="S15">
        <v>1.5796299999999999E-2</v>
      </c>
      <c r="T15">
        <v>1.5796299999999999E-2</v>
      </c>
      <c r="V15">
        <v>26</v>
      </c>
      <c r="W15">
        <v>26</v>
      </c>
      <c r="X15">
        <v>1.9937100000000001E-3</v>
      </c>
      <c r="Y15">
        <v>1.9937100000000001E-3</v>
      </c>
    </row>
    <row r="16" spans="1:25" x14ac:dyDescent="0.25">
      <c r="A16">
        <v>175</v>
      </c>
      <c r="B16">
        <v>14576</v>
      </c>
      <c r="C16">
        <v>3219</v>
      </c>
      <c r="D16">
        <v>0.95691300000000001</v>
      </c>
      <c r="E16">
        <v>0.21142900000000001</v>
      </c>
      <c r="G16">
        <v>2019</v>
      </c>
      <c r="H16">
        <v>2119</v>
      </c>
      <c r="I16">
        <v>0.13261100000000001</v>
      </c>
      <c r="J16">
        <v>0.139179</v>
      </c>
      <c r="L16">
        <v>1914</v>
      </c>
      <c r="M16">
        <v>1914</v>
      </c>
      <c r="N16">
        <v>0.12571399999999999</v>
      </c>
      <c r="O16">
        <v>0.12571399999999999</v>
      </c>
      <c r="Q16">
        <v>240</v>
      </c>
      <c r="R16">
        <v>240</v>
      </c>
      <c r="S16">
        <v>1.57635E-2</v>
      </c>
      <c r="T16">
        <v>1.57635E-2</v>
      </c>
      <c r="V16">
        <v>30</v>
      </c>
      <c r="W16">
        <v>30</v>
      </c>
      <c r="X16">
        <v>1.97044E-3</v>
      </c>
      <c r="Y16">
        <v>1.97044E-3</v>
      </c>
    </row>
    <row r="17" spans="1:25" x14ac:dyDescent="0.25">
      <c r="A17">
        <v>189</v>
      </c>
      <c r="B17">
        <v>17367</v>
      </c>
      <c r="C17">
        <v>3651</v>
      </c>
      <c r="D17">
        <v>0.97787900000000005</v>
      </c>
      <c r="E17">
        <v>0.20550499999999999</v>
      </c>
      <c r="G17">
        <v>2362</v>
      </c>
      <c r="H17">
        <v>2455</v>
      </c>
      <c r="I17">
        <v>0.13295100000000001</v>
      </c>
      <c r="J17">
        <v>0.138185</v>
      </c>
      <c r="L17">
        <v>2233</v>
      </c>
      <c r="M17">
        <v>2233</v>
      </c>
      <c r="N17">
        <v>0.12569</v>
      </c>
      <c r="O17">
        <v>0.12569</v>
      </c>
      <c r="Q17">
        <v>280</v>
      </c>
      <c r="R17">
        <v>280</v>
      </c>
      <c r="S17">
        <v>1.5760400000000001E-2</v>
      </c>
      <c r="T17">
        <v>1.5760400000000001E-2</v>
      </c>
      <c r="V17">
        <v>35</v>
      </c>
      <c r="W17">
        <v>35</v>
      </c>
      <c r="X17">
        <v>1.97006E-3</v>
      </c>
      <c r="Y17">
        <v>1.97006E-3</v>
      </c>
    </row>
    <row r="18" spans="1:25" x14ac:dyDescent="0.25">
      <c r="A18">
        <v>204</v>
      </c>
      <c r="B18">
        <v>20460</v>
      </c>
      <c r="C18">
        <v>4131</v>
      </c>
      <c r="D18">
        <v>0.98816800000000005</v>
      </c>
      <c r="E18">
        <v>0.19950699999999999</v>
      </c>
      <c r="G18">
        <v>2721</v>
      </c>
      <c r="H18">
        <v>2882</v>
      </c>
      <c r="I18">
        <v>0.131411</v>
      </c>
      <c r="J18">
        <v>0.13918700000000001</v>
      </c>
      <c r="L18">
        <v>2601</v>
      </c>
      <c r="M18">
        <v>2601</v>
      </c>
      <c r="N18">
        <v>0.12561600000000001</v>
      </c>
      <c r="O18">
        <v>0.12561600000000001</v>
      </c>
      <c r="Q18">
        <v>326</v>
      </c>
      <c r="R18">
        <v>326</v>
      </c>
      <c r="S18">
        <v>1.57442E-2</v>
      </c>
      <c r="T18">
        <v>1.57442E-2</v>
      </c>
      <c r="V18">
        <v>41</v>
      </c>
      <c r="W18">
        <v>41</v>
      </c>
      <c r="X18">
        <v>1.9800999999999998E-3</v>
      </c>
      <c r="Y18">
        <v>1.9800999999999998E-3</v>
      </c>
    </row>
    <row r="19" spans="1:25" x14ac:dyDescent="0.25">
      <c r="A19">
        <v>220</v>
      </c>
      <c r="B19">
        <v>24069</v>
      </c>
      <c r="C19">
        <v>4674</v>
      </c>
      <c r="D19">
        <v>0.99917</v>
      </c>
      <c r="E19">
        <v>0.194022</v>
      </c>
      <c r="G19">
        <v>3160</v>
      </c>
      <c r="H19">
        <v>3352</v>
      </c>
      <c r="I19">
        <v>0.13117500000000001</v>
      </c>
      <c r="J19">
        <v>0.13914499999999999</v>
      </c>
      <c r="L19">
        <v>3025</v>
      </c>
      <c r="M19">
        <v>3025</v>
      </c>
      <c r="N19">
        <v>0.12557099999999999</v>
      </c>
      <c r="O19">
        <v>0.12557099999999999</v>
      </c>
      <c r="Q19">
        <v>379</v>
      </c>
      <c r="R19">
        <v>379</v>
      </c>
      <c r="S19">
        <v>1.5732699999999999E-2</v>
      </c>
      <c r="T19">
        <v>1.5732699999999999E-2</v>
      </c>
      <c r="V19">
        <v>48</v>
      </c>
      <c r="W19">
        <v>48</v>
      </c>
      <c r="X19">
        <v>1.9925300000000002E-3</v>
      </c>
      <c r="Y19">
        <v>1.9925300000000002E-3</v>
      </c>
    </row>
    <row r="20" spans="1:25" x14ac:dyDescent="0.25">
      <c r="A20">
        <v>238</v>
      </c>
      <c r="B20">
        <v>28499</v>
      </c>
      <c r="C20">
        <v>5325</v>
      </c>
      <c r="D20">
        <v>1.01092</v>
      </c>
      <c r="E20">
        <v>0.18881000000000001</v>
      </c>
      <c r="G20">
        <v>3717</v>
      </c>
      <c r="H20">
        <v>3936</v>
      </c>
      <c r="I20">
        <v>0.13179399999999999</v>
      </c>
      <c r="J20">
        <v>0.13955999999999999</v>
      </c>
      <c r="L20">
        <v>3541</v>
      </c>
      <c r="M20">
        <v>3541</v>
      </c>
      <c r="N20">
        <v>0.125554</v>
      </c>
      <c r="O20">
        <v>0.125554</v>
      </c>
      <c r="Q20">
        <v>443</v>
      </c>
      <c r="R20">
        <v>443</v>
      </c>
      <c r="S20">
        <v>1.5707499999999999E-2</v>
      </c>
      <c r="T20">
        <v>1.5707499999999999E-2</v>
      </c>
      <c r="V20">
        <v>56</v>
      </c>
      <c r="W20">
        <v>56</v>
      </c>
      <c r="X20">
        <v>1.9856000000000001E-3</v>
      </c>
      <c r="Y20">
        <v>1.9856000000000001E-3</v>
      </c>
    </row>
    <row r="21" spans="1:25" x14ac:dyDescent="0.25">
      <c r="A21">
        <v>256</v>
      </c>
      <c r="B21">
        <v>33066</v>
      </c>
      <c r="C21">
        <v>4096</v>
      </c>
      <c r="D21">
        <v>1.01305</v>
      </c>
      <c r="E21">
        <v>0.12548999999999999</v>
      </c>
      <c r="G21">
        <v>4096</v>
      </c>
      <c r="H21">
        <v>4096</v>
      </c>
      <c r="I21">
        <v>0.12548999999999999</v>
      </c>
      <c r="J21">
        <v>0.12548999999999999</v>
      </c>
      <c r="L21">
        <v>4096</v>
      </c>
      <c r="M21">
        <v>4096</v>
      </c>
      <c r="N21">
        <v>0.12548999999999999</v>
      </c>
      <c r="O21">
        <v>0.12548999999999999</v>
      </c>
      <c r="Q21">
        <v>512</v>
      </c>
      <c r="R21">
        <v>512</v>
      </c>
      <c r="S21">
        <v>1.56863E-2</v>
      </c>
      <c r="T21">
        <v>1.56863E-2</v>
      </c>
      <c r="V21">
        <v>64</v>
      </c>
      <c r="W21">
        <v>64</v>
      </c>
      <c r="X21">
        <v>1.9607800000000001E-3</v>
      </c>
      <c r="Y21">
        <v>1.9607800000000001E-3</v>
      </c>
    </row>
    <row r="22" spans="1:25" x14ac:dyDescent="0.25">
      <c r="A22">
        <v>277</v>
      </c>
      <c r="B22">
        <v>39187</v>
      </c>
      <c r="C22">
        <v>8905</v>
      </c>
      <c r="D22">
        <v>1.0256099999999999</v>
      </c>
      <c r="E22">
        <v>0.232957</v>
      </c>
      <c r="G22">
        <v>5027</v>
      </c>
      <c r="H22">
        <v>5283</v>
      </c>
      <c r="I22">
        <v>0.13150700000000001</v>
      </c>
      <c r="J22">
        <v>0.13820399999999999</v>
      </c>
      <c r="L22">
        <v>4889</v>
      </c>
      <c r="M22">
        <v>4830</v>
      </c>
      <c r="N22">
        <v>0.12789700000000001</v>
      </c>
      <c r="O22">
        <v>0.12635399999999999</v>
      </c>
      <c r="Q22">
        <v>649</v>
      </c>
      <c r="R22">
        <v>853</v>
      </c>
      <c r="S22">
        <v>1.6978E-2</v>
      </c>
      <c r="T22">
        <v>2.23147E-2</v>
      </c>
      <c r="V22">
        <v>2850</v>
      </c>
      <c r="W22">
        <v>124</v>
      </c>
      <c r="X22">
        <v>7.4556600000000001E-2</v>
      </c>
      <c r="Y22">
        <v>3.2438699999999998E-3</v>
      </c>
    </row>
    <row r="23" spans="1:25" x14ac:dyDescent="0.25">
      <c r="A23">
        <v>299</v>
      </c>
      <c r="B23">
        <v>45923</v>
      </c>
      <c r="C23">
        <v>10046</v>
      </c>
      <c r="D23">
        <v>1.0304800000000001</v>
      </c>
      <c r="E23">
        <v>0.225494</v>
      </c>
      <c r="G23">
        <v>5841</v>
      </c>
      <c r="H23">
        <v>6292</v>
      </c>
      <c r="I23">
        <v>0.131108</v>
      </c>
      <c r="J23">
        <v>0.141231</v>
      </c>
      <c r="L23">
        <v>5729</v>
      </c>
      <c r="M23">
        <v>5725</v>
      </c>
      <c r="N23">
        <v>0.12859400000000001</v>
      </c>
      <c r="O23">
        <v>0.12850400000000001</v>
      </c>
      <c r="Q23">
        <v>795</v>
      </c>
      <c r="R23">
        <v>1046</v>
      </c>
      <c r="S23">
        <v>1.7844700000000002E-2</v>
      </c>
      <c r="T23">
        <v>2.3478700000000002E-2</v>
      </c>
      <c r="V23">
        <v>6074</v>
      </c>
      <c r="W23">
        <v>198</v>
      </c>
      <c r="X23">
        <v>0.13633799999999999</v>
      </c>
      <c r="Y23">
        <v>4.4443399999999997E-3</v>
      </c>
    </row>
    <row r="24" spans="1:25" x14ac:dyDescent="0.25">
      <c r="A24">
        <v>323</v>
      </c>
      <c r="B24">
        <v>53886</v>
      </c>
      <c r="C24">
        <v>11356</v>
      </c>
      <c r="D24">
        <v>1.03488</v>
      </c>
      <c r="E24">
        <v>0.21837200000000001</v>
      </c>
      <c r="G24">
        <v>6800</v>
      </c>
      <c r="H24">
        <v>7428</v>
      </c>
      <c r="I24">
        <v>0.13076199999999999</v>
      </c>
      <c r="J24">
        <v>0.14283799999999999</v>
      </c>
      <c r="L24">
        <v>6704</v>
      </c>
      <c r="M24">
        <v>6882</v>
      </c>
      <c r="N24">
        <v>0.128916</v>
      </c>
      <c r="O24">
        <v>0.13233900000000001</v>
      </c>
      <c r="Q24">
        <v>975</v>
      </c>
      <c r="R24">
        <v>1279</v>
      </c>
      <c r="S24">
        <v>1.8748899999999999E-2</v>
      </c>
      <c r="T24">
        <v>2.4594700000000001E-2</v>
      </c>
      <c r="V24">
        <v>9985</v>
      </c>
      <c r="W24">
        <v>246</v>
      </c>
      <c r="X24">
        <v>0.19200800000000001</v>
      </c>
      <c r="Y24">
        <v>4.7305000000000003E-3</v>
      </c>
    </row>
    <row r="25" spans="1:25" x14ac:dyDescent="0.25">
      <c r="A25">
        <v>349</v>
      </c>
      <c r="B25">
        <v>63167</v>
      </c>
      <c r="C25">
        <v>12844</v>
      </c>
      <c r="D25">
        <v>1.04013</v>
      </c>
      <c r="E25">
        <v>0.211507</v>
      </c>
      <c r="G25">
        <v>7918</v>
      </c>
      <c r="H25">
        <v>8598</v>
      </c>
      <c r="I25">
        <v>0.130389</v>
      </c>
      <c r="J25">
        <v>0.14158699999999999</v>
      </c>
      <c r="L25">
        <v>7834</v>
      </c>
      <c r="M25">
        <v>8022</v>
      </c>
      <c r="N25">
        <v>0.12900600000000001</v>
      </c>
      <c r="O25">
        <v>0.132102</v>
      </c>
      <c r="Q25">
        <v>1167</v>
      </c>
      <c r="R25">
        <v>1531</v>
      </c>
      <c r="S25">
        <v>1.9217499999999998E-2</v>
      </c>
      <c r="T25">
        <v>2.5211600000000001E-2</v>
      </c>
      <c r="V25">
        <v>14758</v>
      </c>
      <c r="W25">
        <v>330</v>
      </c>
      <c r="X25">
        <v>0.24302599999999999</v>
      </c>
      <c r="Y25">
        <v>5.4342499999999998E-3</v>
      </c>
    </row>
    <row r="26" spans="1:25" x14ac:dyDescent="0.25">
      <c r="A26">
        <v>377</v>
      </c>
      <c r="B26">
        <v>73976</v>
      </c>
      <c r="C26">
        <v>14535</v>
      </c>
      <c r="D26">
        <v>1.04348</v>
      </c>
      <c r="E26">
        <v>0.20507600000000001</v>
      </c>
      <c r="G26">
        <v>9216</v>
      </c>
      <c r="H26">
        <v>9945</v>
      </c>
      <c r="I26">
        <v>0.13003000000000001</v>
      </c>
      <c r="J26">
        <v>0.140315</v>
      </c>
      <c r="L26">
        <v>9142</v>
      </c>
      <c r="M26">
        <v>9325</v>
      </c>
      <c r="N26">
        <v>0.12898599999999999</v>
      </c>
      <c r="O26">
        <v>0.13156799999999999</v>
      </c>
      <c r="Q26">
        <v>1371</v>
      </c>
      <c r="R26">
        <v>1765</v>
      </c>
      <c r="S26">
        <v>1.9343599999999999E-2</v>
      </c>
      <c r="T26">
        <v>2.49026E-2</v>
      </c>
      <c r="V26">
        <v>20611</v>
      </c>
      <c r="W26">
        <v>459</v>
      </c>
      <c r="X26">
        <v>0.29080400000000001</v>
      </c>
      <c r="Y26">
        <v>6.4761000000000003E-3</v>
      </c>
    </row>
    <row r="27" spans="1:25" x14ac:dyDescent="0.25">
      <c r="A27">
        <v>407</v>
      </c>
      <c r="B27">
        <v>86412</v>
      </c>
      <c r="C27">
        <v>16449</v>
      </c>
      <c r="D27">
        <v>1.0456399999999999</v>
      </c>
      <c r="E27">
        <v>0.19908999999999999</v>
      </c>
      <c r="G27">
        <v>10717</v>
      </c>
      <c r="H27">
        <v>11803</v>
      </c>
      <c r="I27">
        <v>0.12971299999999999</v>
      </c>
      <c r="J27">
        <v>0.14285700000000001</v>
      </c>
      <c r="L27">
        <v>10649</v>
      </c>
      <c r="M27">
        <v>10830</v>
      </c>
      <c r="N27">
        <v>0.12889</v>
      </c>
      <c r="O27">
        <v>0.13108</v>
      </c>
      <c r="Q27">
        <v>1598</v>
      </c>
      <c r="R27">
        <v>2203</v>
      </c>
      <c r="S27">
        <v>1.9341299999999999E-2</v>
      </c>
      <c r="T27">
        <v>2.6663900000000001E-2</v>
      </c>
      <c r="V27">
        <v>27784</v>
      </c>
      <c r="W27">
        <v>680</v>
      </c>
      <c r="X27">
        <v>0.336283</v>
      </c>
      <c r="Y27">
        <v>8.2303500000000009E-3</v>
      </c>
    </row>
    <row r="28" spans="1:25" x14ac:dyDescent="0.25">
      <c r="A28">
        <v>439</v>
      </c>
      <c r="B28">
        <v>100802</v>
      </c>
      <c r="C28">
        <v>18616</v>
      </c>
      <c r="D28">
        <v>1.0482499999999999</v>
      </c>
      <c r="E28">
        <v>0.193632</v>
      </c>
      <c r="G28">
        <v>12439</v>
      </c>
      <c r="H28">
        <v>13635</v>
      </c>
      <c r="I28">
        <v>0.129383</v>
      </c>
      <c r="J28">
        <v>0.141823</v>
      </c>
      <c r="L28">
        <v>12379</v>
      </c>
      <c r="M28">
        <v>12712</v>
      </c>
      <c r="N28">
        <v>0.12875900000000001</v>
      </c>
      <c r="O28">
        <v>0.13222200000000001</v>
      </c>
      <c r="Q28">
        <v>1851</v>
      </c>
      <c r="R28">
        <v>2533</v>
      </c>
      <c r="S28">
        <v>1.9252999999999999E-2</v>
      </c>
      <c r="T28">
        <v>2.6346700000000001E-2</v>
      </c>
      <c r="V28">
        <v>36522</v>
      </c>
      <c r="W28">
        <v>993</v>
      </c>
      <c r="X28">
        <v>0.37988</v>
      </c>
      <c r="Y28">
        <v>1.03286E-2</v>
      </c>
    </row>
    <row r="29" spans="1:25" x14ac:dyDescent="0.25">
      <c r="A29">
        <v>475</v>
      </c>
      <c r="B29">
        <v>118358</v>
      </c>
      <c r="C29">
        <v>21222</v>
      </c>
      <c r="D29">
        <v>1.05115</v>
      </c>
      <c r="E29">
        <v>0.18851399999999999</v>
      </c>
      <c r="G29">
        <v>14531</v>
      </c>
      <c r="H29">
        <v>15827</v>
      </c>
      <c r="I29">
        <v>0.129078</v>
      </c>
      <c r="J29">
        <v>0.14059099999999999</v>
      </c>
      <c r="L29">
        <v>14477</v>
      </c>
      <c r="M29">
        <v>14869</v>
      </c>
      <c r="N29">
        <v>0.12859899999999999</v>
      </c>
      <c r="O29">
        <v>0.132081</v>
      </c>
      <c r="Q29">
        <v>2155</v>
      </c>
      <c r="R29">
        <v>2941</v>
      </c>
      <c r="S29">
        <v>1.9142800000000001E-2</v>
      </c>
      <c r="T29">
        <v>2.61248E-2</v>
      </c>
      <c r="V29">
        <v>47944</v>
      </c>
      <c r="W29">
        <v>1466</v>
      </c>
      <c r="X29">
        <v>0.42588500000000001</v>
      </c>
      <c r="Y29">
        <v>1.30224E-2</v>
      </c>
    </row>
    <row r="30" spans="1:25" x14ac:dyDescent="0.25">
      <c r="A30">
        <v>512</v>
      </c>
      <c r="B30">
        <v>137498</v>
      </c>
      <c r="C30">
        <v>16384</v>
      </c>
      <c r="D30">
        <v>1.05108</v>
      </c>
      <c r="E30">
        <v>0.125245</v>
      </c>
      <c r="G30">
        <v>16384</v>
      </c>
      <c r="H30">
        <v>16384</v>
      </c>
      <c r="I30">
        <v>0.125245</v>
      </c>
      <c r="J30">
        <v>0.125245</v>
      </c>
      <c r="L30">
        <v>16384</v>
      </c>
      <c r="M30">
        <v>16384</v>
      </c>
      <c r="N30">
        <v>0.125245</v>
      </c>
      <c r="O30">
        <v>0.125245</v>
      </c>
      <c r="Q30">
        <v>3574</v>
      </c>
      <c r="R30">
        <v>2048</v>
      </c>
      <c r="S30">
        <v>2.7320799999999999E-2</v>
      </c>
      <c r="T30">
        <v>1.5655599999999999E-2</v>
      </c>
      <c r="V30">
        <v>61504</v>
      </c>
      <c r="W30">
        <v>1748</v>
      </c>
      <c r="X30">
        <v>0.47015699999999999</v>
      </c>
      <c r="Y30">
        <v>1.3362300000000001E-2</v>
      </c>
    </row>
    <row r="31" spans="1:25" x14ac:dyDescent="0.25">
      <c r="A31">
        <v>553</v>
      </c>
      <c r="B31">
        <v>161008</v>
      </c>
      <c r="C31">
        <v>35605</v>
      </c>
      <c r="D31">
        <v>1.05471</v>
      </c>
      <c r="E31">
        <v>0.23327999999999999</v>
      </c>
      <c r="G31">
        <v>19618</v>
      </c>
      <c r="H31">
        <v>21238</v>
      </c>
      <c r="I31">
        <v>0.12853500000000001</v>
      </c>
      <c r="J31">
        <v>0.13914899999999999</v>
      </c>
      <c r="L31">
        <v>19572</v>
      </c>
      <c r="M31">
        <v>20020</v>
      </c>
      <c r="N31">
        <v>0.12823300000000001</v>
      </c>
      <c r="O31">
        <v>0.13116900000000001</v>
      </c>
      <c r="Q31">
        <v>26123</v>
      </c>
      <c r="R31">
        <v>4072</v>
      </c>
      <c r="S31">
        <v>0.171155</v>
      </c>
      <c r="T31">
        <v>2.66792E-2</v>
      </c>
      <c r="V31">
        <v>78808</v>
      </c>
      <c r="W31">
        <v>2739</v>
      </c>
      <c r="X31">
        <v>0.51634000000000002</v>
      </c>
      <c r="Y31">
        <v>1.7945599999999999E-2</v>
      </c>
    </row>
    <row r="32" spans="1:25" x14ac:dyDescent="0.25">
      <c r="A32">
        <v>598</v>
      </c>
      <c r="B32">
        <v>188520</v>
      </c>
      <c r="C32">
        <v>40249</v>
      </c>
      <c r="D32">
        <v>1.05603</v>
      </c>
      <c r="E32">
        <v>0.22548099999999999</v>
      </c>
      <c r="G32">
        <v>22862</v>
      </c>
      <c r="H32">
        <v>25560</v>
      </c>
      <c r="I32">
        <v>0.128076</v>
      </c>
      <c r="J32">
        <v>0.14319100000000001</v>
      </c>
      <c r="L32">
        <v>22825</v>
      </c>
      <c r="M32">
        <v>23740</v>
      </c>
      <c r="N32">
        <v>0.12786900000000001</v>
      </c>
      <c r="O32">
        <v>0.132995</v>
      </c>
      <c r="Q32">
        <v>52459</v>
      </c>
      <c r="R32">
        <v>5035</v>
      </c>
      <c r="S32">
        <v>0.29388300000000001</v>
      </c>
      <c r="T32">
        <v>2.8206800000000001E-2</v>
      </c>
      <c r="V32">
        <v>100965</v>
      </c>
      <c r="W32">
        <v>3957</v>
      </c>
      <c r="X32">
        <v>0.56562100000000004</v>
      </c>
      <c r="Y32">
        <v>2.2167699999999999E-2</v>
      </c>
    </row>
    <row r="33" spans="1:25" x14ac:dyDescent="0.25">
      <c r="A33">
        <v>646</v>
      </c>
      <c r="B33">
        <v>220260</v>
      </c>
      <c r="C33">
        <v>45453</v>
      </c>
      <c r="D33">
        <v>1.0571600000000001</v>
      </c>
      <c r="E33">
        <v>0.21817300000000001</v>
      </c>
      <c r="G33">
        <v>26637</v>
      </c>
      <c r="H33">
        <v>29828</v>
      </c>
      <c r="I33">
        <v>0.127857</v>
      </c>
      <c r="J33">
        <v>0.14317299999999999</v>
      </c>
      <c r="L33">
        <v>26602</v>
      </c>
      <c r="M33">
        <v>27931</v>
      </c>
      <c r="N33">
        <v>0.127689</v>
      </c>
      <c r="O33">
        <v>0.13406799999999999</v>
      </c>
      <c r="Q33">
        <v>82788</v>
      </c>
      <c r="R33">
        <v>5741</v>
      </c>
      <c r="S33">
        <v>0.39737899999999998</v>
      </c>
      <c r="T33">
        <v>2.7556600000000001E-2</v>
      </c>
      <c r="V33">
        <v>128462</v>
      </c>
      <c r="W33">
        <v>5067</v>
      </c>
      <c r="X33">
        <v>0.61661299999999997</v>
      </c>
      <c r="Y33">
        <v>2.43214E-2</v>
      </c>
    </row>
    <row r="34" spans="1:25" x14ac:dyDescent="0.25">
      <c r="A34">
        <v>697</v>
      </c>
      <c r="B34">
        <v>256696</v>
      </c>
      <c r="C34">
        <v>51265</v>
      </c>
      <c r="D34">
        <v>1.0581400000000001</v>
      </c>
      <c r="E34">
        <v>0.21135300000000001</v>
      </c>
      <c r="G34">
        <v>31005</v>
      </c>
      <c r="H34">
        <v>34447</v>
      </c>
      <c r="I34">
        <v>0.127826</v>
      </c>
      <c r="J34">
        <v>0.142017</v>
      </c>
      <c r="L34">
        <v>30971</v>
      </c>
      <c r="M34">
        <v>32324</v>
      </c>
      <c r="N34">
        <v>0.12768599999999999</v>
      </c>
      <c r="O34">
        <v>0.13326399999999999</v>
      </c>
      <c r="Q34">
        <v>117246</v>
      </c>
      <c r="R34">
        <v>6520</v>
      </c>
      <c r="S34">
        <v>0.483377</v>
      </c>
      <c r="T34">
        <v>2.6880399999999999E-2</v>
      </c>
      <c r="V34">
        <v>162464</v>
      </c>
      <c r="W34">
        <v>6902</v>
      </c>
      <c r="X34">
        <v>0.66979999999999995</v>
      </c>
      <c r="Y34">
        <v>2.8455299999999999E-2</v>
      </c>
    </row>
    <row r="35" spans="1:25" x14ac:dyDescent="0.25">
      <c r="A35">
        <v>753</v>
      </c>
      <c r="B35">
        <v>299886</v>
      </c>
      <c r="C35">
        <v>58023</v>
      </c>
      <c r="D35">
        <v>1.05904</v>
      </c>
      <c r="E35">
        <v>0.20493600000000001</v>
      </c>
      <c r="G35">
        <v>36135</v>
      </c>
      <c r="H35">
        <v>39851</v>
      </c>
      <c r="I35">
        <v>0.12762799999999999</v>
      </c>
      <c r="J35">
        <v>0.14075299999999999</v>
      </c>
      <c r="L35">
        <v>36103</v>
      </c>
      <c r="M35">
        <v>37557</v>
      </c>
      <c r="N35">
        <v>0.12751499999999999</v>
      </c>
      <c r="O35">
        <v>0.13264999999999999</v>
      </c>
      <c r="Q35">
        <v>158192</v>
      </c>
      <c r="R35">
        <v>7442</v>
      </c>
      <c r="S35">
        <v>0.55872999999999995</v>
      </c>
      <c r="T35">
        <v>2.62849E-2</v>
      </c>
      <c r="V35">
        <v>205868</v>
      </c>
      <c r="W35">
        <v>8610</v>
      </c>
      <c r="X35">
        <v>0.72711999999999999</v>
      </c>
      <c r="Y35">
        <v>3.0410300000000001E-2</v>
      </c>
    </row>
    <row r="36" spans="1:25" x14ac:dyDescent="0.25">
      <c r="A36">
        <v>813</v>
      </c>
      <c r="B36">
        <v>349803</v>
      </c>
      <c r="C36">
        <v>65696</v>
      </c>
      <c r="D36">
        <v>1.05966</v>
      </c>
      <c r="E36">
        <v>0.19903199999999999</v>
      </c>
      <c r="G36">
        <v>42064</v>
      </c>
      <c r="H36">
        <v>47407</v>
      </c>
      <c r="I36">
        <v>0.12743699999999999</v>
      </c>
      <c r="J36">
        <v>0.143624</v>
      </c>
      <c r="L36">
        <v>42035</v>
      </c>
      <c r="M36">
        <v>43599</v>
      </c>
      <c r="N36">
        <v>0.12734899999999999</v>
      </c>
      <c r="O36">
        <v>0.13208700000000001</v>
      </c>
      <c r="Q36">
        <v>205631</v>
      </c>
      <c r="R36">
        <v>9602</v>
      </c>
      <c r="S36">
        <v>0.622977</v>
      </c>
      <c r="T36">
        <v>2.9090100000000001E-2</v>
      </c>
      <c r="V36">
        <v>260035</v>
      </c>
      <c r="W36">
        <v>10019</v>
      </c>
      <c r="X36">
        <v>0.78779900000000003</v>
      </c>
      <c r="Y36">
        <v>3.0353399999999999E-2</v>
      </c>
    </row>
    <row r="37" spans="1:25" x14ac:dyDescent="0.25">
      <c r="A37">
        <v>878</v>
      </c>
      <c r="B37">
        <v>408179</v>
      </c>
      <c r="C37">
        <v>74515</v>
      </c>
      <c r="D37">
        <v>1.06023</v>
      </c>
      <c r="E37">
        <v>0.19354399999999999</v>
      </c>
      <c r="G37">
        <v>48942</v>
      </c>
      <c r="H37">
        <v>54765</v>
      </c>
      <c r="I37">
        <v>0.12712100000000001</v>
      </c>
      <c r="J37">
        <v>0.14224600000000001</v>
      </c>
      <c r="L37">
        <v>48916</v>
      </c>
      <c r="M37">
        <v>51336</v>
      </c>
      <c r="N37">
        <v>0.127054</v>
      </c>
      <c r="O37">
        <v>0.13333900000000001</v>
      </c>
      <c r="Q37">
        <v>260970</v>
      </c>
      <c r="R37">
        <v>10915</v>
      </c>
      <c r="S37">
        <v>0.67783899999999997</v>
      </c>
      <c r="T37">
        <v>2.8350400000000001E-2</v>
      </c>
      <c r="V37">
        <v>328398</v>
      </c>
      <c r="W37">
        <v>22713</v>
      </c>
      <c r="X37">
        <v>0.85297500000000004</v>
      </c>
      <c r="Y37">
        <v>5.89943E-2</v>
      </c>
    </row>
    <row r="38" spans="1:25" x14ac:dyDescent="0.25">
      <c r="A38">
        <v>949</v>
      </c>
      <c r="B38">
        <v>477163</v>
      </c>
      <c r="C38">
        <v>84755</v>
      </c>
      <c r="D38">
        <v>1.0607200000000001</v>
      </c>
      <c r="E38">
        <v>0.188417</v>
      </c>
      <c r="G38">
        <v>57170</v>
      </c>
      <c r="H38">
        <v>63405</v>
      </c>
      <c r="I38">
        <v>0.12709400000000001</v>
      </c>
      <c r="J38">
        <v>0.140955</v>
      </c>
      <c r="L38">
        <v>57146</v>
      </c>
      <c r="M38">
        <v>59736</v>
      </c>
      <c r="N38">
        <v>0.12703999999999999</v>
      </c>
      <c r="O38">
        <v>0.132798</v>
      </c>
      <c r="Q38">
        <v>326349</v>
      </c>
      <c r="R38">
        <v>12452</v>
      </c>
      <c r="S38">
        <v>0.72550099999999995</v>
      </c>
      <c r="T38">
        <v>2.7681799999999999E-2</v>
      </c>
      <c r="V38">
        <v>415473</v>
      </c>
      <c r="W38">
        <v>26589</v>
      </c>
      <c r="X38">
        <v>0.92362999999999995</v>
      </c>
      <c r="Y38">
        <v>5.9109500000000002E-2</v>
      </c>
    </row>
    <row r="39" spans="1:25" x14ac:dyDescent="0.25">
      <c r="A39">
        <v>1024</v>
      </c>
      <c r="B39">
        <v>555258</v>
      </c>
      <c r="C39">
        <v>65536</v>
      </c>
      <c r="D39">
        <v>1.0601100000000001</v>
      </c>
      <c r="E39">
        <v>0.12512200000000001</v>
      </c>
      <c r="G39">
        <v>122106</v>
      </c>
      <c r="H39">
        <v>65536</v>
      </c>
      <c r="I39">
        <v>0.233126</v>
      </c>
      <c r="J39">
        <v>0.12512200000000001</v>
      </c>
      <c r="L39">
        <v>65536</v>
      </c>
      <c r="M39">
        <v>65536</v>
      </c>
      <c r="N39">
        <v>0.12512200000000001</v>
      </c>
      <c r="O39">
        <v>0.12512200000000001</v>
      </c>
      <c r="Q39">
        <v>399858</v>
      </c>
      <c r="R39">
        <v>8192</v>
      </c>
      <c r="S39">
        <v>0.76341400000000004</v>
      </c>
      <c r="T39">
        <v>1.5640299999999999E-2</v>
      </c>
      <c r="V39">
        <v>522783</v>
      </c>
      <c r="W39">
        <v>31496</v>
      </c>
      <c r="X39">
        <v>0.99810399999999999</v>
      </c>
      <c r="Y39">
        <v>6.0132600000000001E-2</v>
      </c>
    </row>
    <row r="40" spans="1:25" x14ac:dyDescent="0.25">
      <c r="A40">
        <v>1106</v>
      </c>
      <c r="B40">
        <v>648544</v>
      </c>
      <c r="C40">
        <v>142612</v>
      </c>
      <c r="D40">
        <v>1.06142</v>
      </c>
      <c r="E40">
        <v>0.23338300000000001</v>
      </c>
      <c r="G40">
        <v>215187</v>
      </c>
      <c r="H40">
        <v>85037</v>
      </c>
      <c r="I40">
        <v>0.35215099999999999</v>
      </c>
      <c r="J40">
        <v>0.13916200000000001</v>
      </c>
      <c r="L40">
        <v>77395</v>
      </c>
      <c r="M40">
        <v>80540</v>
      </c>
      <c r="N40">
        <v>0.12665599999999999</v>
      </c>
      <c r="O40">
        <v>0.131803</v>
      </c>
      <c r="Q40">
        <v>489239</v>
      </c>
      <c r="R40">
        <v>17057</v>
      </c>
      <c r="S40">
        <v>0.80063300000000004</v>
      </c>
      <c r="T40">
        <v>2.79136E-2</v>
      </c>
      <c r="V40">
        <v>610275</v>
      </c>
      <c r="W40">
        <v>35969</v>
      </c>
      <c r="X40">
        <v>0.99870700000000001</v>
      </c>
      <c r="Y40">
        <v>5.88628E-2</v>
      </c>
    </row>
    <row r="41" spans="1:25" x14ac:dyDescent="0.25">
      <c r="A41">
        <v>1195</v>
      </c>
      <c r="B41">
        <v>757403</v>
      </c>
      <c r="C41">
        <v>160858</v>
      </c>
      <c r="D41">
        <v>1.0615600000000001</v>
      </c>
      <c r="E41">
        <v>0.22547600000000001</v>
      </c>
      <c r="G41">
        <v>324001</v>
      </c>
      <c r="H41">
        <v>102449</v>
      </c>
      <c r="I41">
        <v>0.45415499999999998</v>
      </c>
      <c r="J41">
        <v>0.14360400000000001</v>
      </c>
      <c r="L41">
        <v>90345</v>
      </c>
      <c r="M41">
        <v>95590</v>
      </c>
      <c r="N41">
        <v>0.126637</v>
      </c>
      <c r="O41">
        <v>0.133989</v>
      </c>
      <c r="Q41">
        <v>592333</v>
      </c>
      <c r="R41">
        <v>20535</v>
      </c>
      <c r="S41">
        <v>0.83027799999999996</v>
      </c>
      <c r="T41">
        <v>2.87841E-2</v>
      </c>
      <c r="V41">
        <v>712772</v>
      </c>
      <c r="W41">
        <v>39006</v>
      </c>
      <c r="X41">
        <v>0.99909899999999996</v>
      </c>
      <c r="Y41">
        <v>5.4675000000000001E-2</v>
      </c>
    </row>
    <row r="42" spans="1:25" x14ac:dyDescent="0.25">
      <c r="A42">
        <v>1291</v>
      </c>
      <c r="B42">
        <v>884225</v>
      </c>
      <c r="C42">
        <v>181592</v>
      </c>
      <c r="D42">
        <v>1.06179</v>
      </c>
      <c r="E42">
        <v>0.21807699999999999</v>
      </c>
      <c r="G42">
        <v>450817</v>
      </c>
      <c r="H42">
        <v>118995</v>
      </c>
      <c r="I42">
        <v>0.54139499999999996</v>
      </c>
      <c r="J42">
        <v>0.142903</v>
      </c>
      <c r="L42">
        <v>105355</v>
      </c>
      <c r="M42">
        <v>111733</v>
      </c>
      <c r="N42">
        <v>0.126523</v>
      </c>
      <c r="O42">
        <v>0.134182</v>
      </c>
      <c r="Q42">
        <v>712682</v>
      </c>
      <c r="R42">
        <v>23258</v>
      </c>
      <c r="S42">
        <v>0.85587400000000002</v>
      </c>
      <c r="T42">
        <v>2.7931000000000001E-2</v>
      </c>
      <c r="V42">
        <v>832274</v>
      </c>
      <c r="W42">
        <v>42382</v>
      </c>
      <c r="X42">
        <v>0.99949399999999999</v>
      </c>
      <c r="Y42">
        <v>5.0897400000000002E-2</v>
      </c>
    </row>
    <row r="43" spans="1:25" x14ac:dyDescent="0.25">
      <c r="A43">
        <v>1394</v>
      </c>
      <c r="B43">
        <v>1031152</v>
      </c>
      <c r="C43">
        <v>205081</v>
      </c>
      <c r="D43">
        <v>1.06209</v>
      </c>
      <c r="E43">
        <v>0.21122299999999999</v>
      </c>
      <c r="G43">
        <v>597795</v>
      </c>
      <c r="H43">
        <v>137640</v>
      </c>
      <c r="I43">
        <v>0.615699</v>
      </c>
      <c r="J43">
        <v>0.141762</v>
      </c>
      <c r="L43">
        <v>122653</v>
      </c>
      <c r="M43">
        <v>129533</v>
      </c>
      <c r="N43">
        <v>0.12632599999999999</v>
      </c>
      <c r="O43">
        <v>0.133413</v>
      </c>
      <c r="Q43">
        <v>851991</v>
      </c>
      <c r="R43">
        <v>26246</v>
      </c>
      <c r="S43">
        <v>0.87750799999999995</v>
      </c>
      <c r="T43">
        <v>2.70321E-2</v>
      </c>
      <c r="V43">
        <v>970736</v>
      </c>
      <c r="W43">
        <v>86643</v>
      </c>
      <c r="X43">
        <v>0.99980899999999995</v>
      </c>
      <c r="Y43">
        <v>8.9237999999999998E-2</v>
      </c>
    </row>
    <row r="44" spans="1:25" x14ac:dyDescent="0.25">
      <c r="A44">
        <v>1506</v>
      </c>
      <c r="B44">
        <v>1203744</v>
      </c>
      <c r="C44">
        <v>232105</v>
      </c>
      <c r="D44">
        <v>1.0622400000000001</v>
      </c>
      <c r="E44">
        <v>0.20481099999999999</v>
      </c>
      <c r="G44">
        <v>770387</v>
      </c>
      <c r="H44">
        <v>158861</v>
      </c>
      <c r="I44">
        <v>0.67979400000000001</v>
      </c>
      <c r="J44">
        <v>0.14018</v>
      </c>
      <c r="L44">
        <v>143052</v>
      </c>
      <c r="M44">
        <v>150482</v>
      </c>
      <c r="N44">
        <v>0.12623000000000001</v>
      </c>
      <c r="O44">
        <v>0.13278599999999999</v>
      </c>
      <c r="Q44">
        <v>1015775</v>
      </c>
      <c r="R44">
        <v>29672</v>
      </c>
      <c r="S44">
        <v>0.89632599999999996</v>
      </c>
      <c r="T44">
        <v>2.6182799999999999E-2</v>
      </c>
      <c r="V44">
        <v>1133351</v>
      </c>
      <c r="W44">
        <v>94659</v>
      </c>
      <c r="X44">
        <v>1.0000800000000001</v>
      </c>
      <c r="Y44">
        <v>8.3527699999999996E-2</v>
      </c>
    </row>
    <row r="45" spans="1:25" x14ac:dyDescent="0.25">
      <c r="A45">
        <v>1626</v>
      </c>
      <c r="B45">
        <v>1403480</v>
      </c>
      <c r="C45">
        <v>262791</v>
      </c>
      <c r="D45">
        <v>1.0623400000000001</v>
      </c>
      <c r="E45">
        <v>0.19891500000000001</v>
      </c>
      <c r="G45">
        <v>970579</v>
      </c>
      <c r="H45">
        <v>189629</v>
      </c>
      <c r="I45">
        <v>0.73466100000000001</v>
      </c>
      <c r="J45">
        <v>0.143536</v>
      </c>
      <c r="L45">
        <v>166649</v>
      </c>
      <c r="M45">
        <v>174872</v>
      </c>
      <c r="N45">
        <v>0.126142</v>
      </c>
      <c r="O45">
        <v>0.13236600000000001</v>
      </c>
      <c r="Q45">
        <v>1205069</v>
      </c>
      <c r="R45">
        <v>39217</v>
      </c>
      <c r="S45">
        <v>0.91215400000000002</v>
      </c>
      <c r="T45">
        <v>2.9684499999999999E-2</v>
      </c>
      <c r="V45">
        <v>1321515</v>
      </c>
      <c r="W45">
        <v>102556</v>
      </c>
      <c r="X45">
        <v>1.0003</v>
      </c>
      <c r="Y45">
        <v>7.7627799999999997E-2</v>
      </c>
    </row>
    <row r="46" spans="1:25" x14ac:dyDescent="0.25">
      <c r="A46">
        <v>1756</v>
      </c>
      <c r="B46">
        <v>1636965</v>
      </c>
      <c r="C46">
        <v>298071</v>
      </c>
      <c r="D46">
        <v>1.0623499999999999</v>
      </c>
      <c r="E46">
        <v>0.193441</v>
      </c>
      <c r="G46">
        <v>1203246</v>
      </c>
      <c r="H46">
        <v>219059</v>
      </c>
      <c r="I46">
        <v>0.78087700000000004</v>
      </c>
      <c r="J46">
        <v>0.14216400000000001</v>
      </c>
      <c r="L46">
        <v>194026</v>
      </c>
      <c r="M46">
        <v>205890</v>
      </c>
      <c r="N46">
        <v>0.125918</v>
      </c>
      <c r="O46">
        <v>0.13361799999999999</v>
      </c>
      <c r="Q46">
        <v>1426670</v>
      </c>
      <c r="R46">
        <v>44307</v>
      </c>
      <c r="S46">
        <v>0.92587399999999997</v>
      </c>
      <c r="T46">
        <v>2.8754200000000001E-2</v>
      </c>
      <c r="V46">
        <v>1541621</v>
      </c>
      <c r="W46">
        <v>111143</v>
      </c>
      <c r="X46">
        <v>1.00047</v>
      </c>
      <c r="Y46">
        <v>7.2129100000000002E-2</v>
      </c>
    </row>
    <row r="47" spans="1:25" x14ac:dyDescent="0.25">
      <c r="A47">
        <v>1897</v>
      </c>
      <c r="B47">
        <v>1910896</v>
      </c>
      <c r="C47">
        <v>338730</v>
      </c>
      <c r="D47">
        <v>1.0625199999999999</v>
      </c>
      <c r="E47">
        <v>0.18835499999999999</v>
      </c>
      <c r="G47">
        <v>1477340</v>
      </c>
      <c r="H47">
        <v>253367</v>
      </c>
      <c r="I47">
        <v>0.82149499999999998</v>
      </c>
      <c r="J47">
        <v>0.14088800000000001</v>
      </c>
      <c r="L47">
        <v>226676</v>
      </c>
      <c r="M47">
        <v>239139</v>
      </c>
      <c r="N47">
        <v>0.12604599999999999</v>
      </c>
      <c r="O47">
        <v>0.13297600000000001</v>
      </c>
      <c r="Q47">
        <v>1686768</v>
      </c>
      <c r="R47">
        <v>50233</v>
      </c>
      <c r="S47">
        <v>0.93794999999999995</v>
      </c>
      <c r="T47">
        <v>2.7932700000000001E-2</v>
      </c>
      <c r="V47">
        <v>1799483</v>
      </c>
      <c r="W47">
        <v>120499</v>
      </c>
      <c r="X47">
        <v>1.0006299999999999</v>
      </c>
      <c r="Y47">
        <v>6.7005099999999998E-2</v>
      </c>
    </row>
    <row r="48" spans="1:25" x14ac:dyDescent="0.25">
      <c r="A48">
        <v>2048</v>
      </c>
      <c r="B48">
        <v>2226362</v>
      </c>
      <c r="C48">
        <v>262144</v>
      </c>
      <c r="D48">
        <v>1.06213</v>
      </c>
      <c r="E48">
        <v>0.12506100000000001</v>
      </c>
      <c r="G48">
        <v>1793210</v>
      </c>
      <c r="H48">
        <v>262144</v>
      </c>
      <c r="I48">
        <v>0.855487</v>
      </c>
      <c r="J48">
        <v>0.12506100000000001</v>
      </c>
      <c r="L48">
        <v>262144</v>
      </c>
      <c r="M48">
        <v>262144</v>
      </c>
      <c r="N48">
        <v>0.12506100000000001</v>
      </c>
      <c r="O48">
        <v>0.12506100000000001</v>
      </c>
      <c r="Q48">
        <v>1985002</v>
      </c>
      <c r="R48">
        <v>32768</v>
      </c>
      <c r="S48">
        <v>0.94698499999999997</v>
      </c>
      <c r="T48">
        <v>1.56326E-2</v>
      </c>
      <c r="V48">
        <v>2097182</v>
      </c>
      <c r="W48">
        <v>128016</v>
      </c>
      <c r="X48">
        <v>1.0004999999999999</v>
      </c>
      <c r="Y48">
        <v>6.1072599999999998E-2</v>
      </c>
    </row>
    <row r="49" spans="1:25" x14ac:dyDescent="0.25">
      <c r="A49">
        <v>2212</v>
      </c>
      <c r="B49">
        <v>2598375</v>
      </c>
      <c r="C49">
        <v>569842</v>
      </c>
      <c r="D49">
        <v>1.06257</v>
      </c>
      <c r="E49">
        <v>0.23302899999999999</v>
      </c>
      <c r="G49">
        <v>2164516</v>
      </c>
      <c r="H49">
        <v>340632</v>
      </c>
      <c r="I49">
        <v>0.88514999999999999</v>
      </c>
      <c r="J49">
        <v>0.139297</v>
      </c>
      <c r="L49">
        <v>307459</v>
      </c>
      <c r="M49">
        <v>322399</v>
      </c>
      <c r="N49">
        <v>0.12573100000000001</v>
      </c>
      <c r="O49">
        <v>0.13184100000000001</v>
      </c>
      <c r="Q49">
        <v>2338944</v>
      </c>
      <c r="R49">
        <v>68647</v>
      </c>
      <c r="S49">
        <v>0.95648</v>
      </c>
      <c r="T49">
        <v>2.8072300000000001E-2</v>
      </c>
      <c r="V49">
        <v>2447437</v>
      </c>
      <c r="W49">
        <v>145055</v>
      </c>
      <c r="X49">
        <v>1.00085</v>
      </c>
      <c r="Y49">
        <v>5.9318299999999997E-2</v>
      </c>
    </row>
    <row r="50" spans="1:25" x14ac:dyDescent="0.25">
      <c r="A50">
        <v>2390</v>
      </c>
      <c r="B50">
        <v>3033768</v>
      </c>
      <c r="C50">
        <v>643639</v>
      </c>
      <c r="D50">
        <v>1.0626599999999999</v>
      </c>
      <c r="E50">
        <v>0.22545399999999999</v>
      </c>
      <c r="G50">
        <v>2600319</v>
      </c>
      <c r="H50">
        <v>410133</v>
      </c>
      <c r="I50">
        <v>0.91084100000000001</v>
      </c>
      <c r="J50">
        <v>0.14366200000000001</v>
      </c>
      <c r="L50">
        <v>359087</v>
      </c>
      <c r="M50">
        <v>383280</v>
      </c>
      <c r="N50">
        <v>0.125781</v>
      </c>
      <c r="O50">
        <v>0.13425599999999999</v>
      </c>
      <c r="Q50">
        <v>2751518</v>
      </c>
      <c r="R50">
        <v>82315</v>
      </c>
      <c r="S50">
        <v>0.96380299999999997</v>
      </c>
      <c r="T50">
        <v>2.8833299999999999E-2</v>
      </c>
      <c r="V50">
        <v>2857493</v>
      </c>
      <c r="W50">
        <v>157819</v>
      </c>
      <c r="X50">
        <v>1.00092</v>
      </c>
      <c r="Y50">
        <v>5.5280900000000001E-2</v>
      </c>
    </row>
    <row r="51" spans="1:25" x14ac:dyDescent="0.25">
      <c r="A51">
        <v>2581</v>
      </c>
      <c r="B51">
        <v>3538387</v>
      </c>
      <c r="C51">
        <v>726030</v>
      </c>
      <c r="D51">
        <v>1.0627</v>
      </c>
      <c r="E51">
        <v>0.21806</v>
      </c>
      <c r="G51">
        <v>3105092</v>
      </c>
      <c r="H51">
        <v>475035</v>
      </c>
      <c r="I51">
        <v>0.93260299999999996</v>
      </c>
      <c r="J51">
        <v>0.142675</v>
      </c>
      <c r="L51">
        <v>418756</v>
      </c>
      <c r="M51">
        <v>445997</v>
      </c>
      <c r="N51">
        <v>0.12577199999999999</v>
      </c>
      <c r="O51">
        <v>0.13395399999999999</v>
      </c>
      <c r="Q51">
        <v>3230225</v>
      </c>
      <c r="R51">
        <v>92997</v>
      </c>
      <c r="S51">
        <v>0.97018599999999999</v>
      </c>
      <c r="T51">
        <v>2.7931299999999999E-2</v>
      </c>
      <c r="V51">
        <v>3332795</v>
      </c>
      <c r="W51">
        <v>170536</v>
      </c>
      <c r="X51">
        <v>1.00099</v>
      </c>
      <c r="Y51">
        <v>5.1219899999999999E-2</v>
      </c>
    </row>
    <row r="52" spans="1:25" x14ac:dyDescent="0.25">
      <c r="A52">
        <v>2787</v>
      </c>
      <c r="B52">
        <v>4125800</v>
      </c>
      <c r="C52">
        <v>819869</v>
      </c>
      <c r="D52">
        <v>1.06267</v>
      </c>
      <c r="E52">
        <v>0.21118200000000001</v>
      </c>
      <c r="G52">
        <v>3692395</v>
      </c>
      <c r="H52">
        <v>548829</v>
      </c>
      <c r="I52">
        <v>0.95108700000000002</v>
      </c>
      <c r="J52">
        <v>0.14136699999999999</v>
      </c>
      <c r="L52">
        <v>488062</v>
      </c>
      <c r="M52">
        <v>517471</v>
      </c>
      <c r="N52">
        <v>0.12571499999999999</v>
      </c>
      <c r="O52">
        <v>0.13328999999999999</v>
      </c>
      <c r="Q52">
        <v>3787530</v>
      </c>
      <c r="R52">
        <v>104927</v>
      </c>
      <c r="S52">
        <v>0.97559099999999999</v>
      </c>
      <c r="T52">
        <v>2.7027099999999998E-2</v>
      </c>
      <c r="V52">
        <v>3886340</v>
      </c>
      <c r="W52">
        <v>349482</v>
      </c>
      <c r="X52">
        <v>1.0010399999999999</v>
      </c>
      <c r="Y52">
        <v>9.0019500000000002E-2</v>
      </c>
    </row>
    <row r="53" spans="1:25" x14ac:dyDescent="0.25">
      <c r="A53">
        <v>3011</v>
      </c>
      <c r="B53">
        <v>4815846</v>
      </c>
      <c r="C53">
        <v>927921</v>
      </c>
      <c r="D53">
        <v>1.0626800000000001</v>
      </c>
      <c r="E53">
        <v>0.20476900000000001</v>
      </c>
      <c r="G53">
        <v>4382427</v>
      </c>
      <c r="H53">
        <v>635094</v>
      </c>
      <c r="I53">
        <v>0.96709100000000003</v>
      </c>
      <c r="J53">
        <v>0.140149</v>
      </c>
      <c r="L53">
        <v>569447</v>
      </c>
      <c r="M53">
        <v>601213</v>
      </c>
      <c r="N53">
        <v>0.125663</v>
      </c>
      <c r="O53">
        <v>0.13267300000000001</v>
      </c>
      <c r="Q53">
        <v>4442087</v>
      </c>
      <c r="R53">
        <v>120157</v>
      </c>
      <c r="S53">
        <v>0.98025700000000004</v>
      </c>
      <c r="T53">
        <v>2.65156E-2</v>
      </c>
      <c r="V53">
        <v>4536462</v>
      </c>
      <c r="W53">
        <v>382110</v>
      </c>
      <c r="X53">
        <v>1.00108</v>
      </c>
      <c r="Y53">
        <v>8.4321999999999994E-2</v>
      </c>
    </row>
    <row r="54" spans="1:25" x14ac:dyDescent="0.25">
      <c r="A54">
        <v>3251</v>
      </c>
      <c r="B54">
        <v>5614341</v>
      </c>
      <c r="C54">
        <v>1050647</v>
      </c>
      <c r="D54">
        <v>1.0627</v>
      </c>
      <c r="E54">
        <v>0.198878</v>
      </c>
      <c r="G54">
        <v>5180907</v>
      </c>
      <c r="H54">
        <v>758084</v>
      </c>
      <c r="I54">
        <v>0.98069799999999996</v>
      </c>
      <c r="J54">
        <v>0.14349799999999999</v>
      </c>
      <c r="L54">
        <v>663602</v>
      </c>
      <c r="M54">
        <v>697905</v>
      </c>
      <c r="N54">
        <v>0.125614</v>
      </c>
      <c r="O54">
        <v>0.132107</v>
      </c>
      <c r="Q54">
        <v>5199205</v>
      </c>
      <c r="R54">
        <v>158284</v>
      </c>
      <c r="S54">
        <v>0.98416199999999998</v>
      </c>
      <c r="T54">
        <v>2.9961700000000001E-2</v>
      </c>
      <c r="V54">
        <v>5288755</v>
      </c>
      <c r="W54">
        <v>413972</v>
      </c>
      <c r="X54">
        <v>1.0011099999999999</v>
      </c>
      <c r="Y54">
        <v>7.8361100000000003E-2</v>
      </c>
    </row>
    <row r="55" spans="1:25" x14ac:dyDescent="0.25">
      <c r="A55">
        <v>3512</v>
      </c>
      <c r="B55">
        <v>6551482</v>
      </c>
      <c r="C55">
        <v>1192308</v>
      </c>
      <c r="D55">
        <v>1.06264</v>
      </c>
      <c r="E55">
        <v>0.19339000000000001</v>
      </c>
      <c r="G55">
        <v>6117983</v>
      </c>
      <c r="H55">
        <v>876239</v>
      </c>
      <c r="I55">
        <v>0.99232299999999996</v>
      </c>
      <c r="J55">
        <v>0.142124</v>
      </c>
      <c r="L55">
        <v>772636</v>
      </c>
      <c r="M55">
        <v>823561</v>
      </c>
      <c r="N55">
        <v>0.12531999999999999</v>
      </c>
      <c r="O55">
        <v>0.13358</v>
      </c>
      <c r="Q55">
        <v>6088975</v>
      </c>
      <c r="R55">
        <v>178600</v>
      </c>
      <c r="S55">
        <v>0.987618</v>
      </c>
      <c r="T55">
        <v>2.8968500000000001E-2</v>
      </c>
      <c r="V55">
        <v>6172311</v>
      </c>
      <c r="W55">
        <v>448747</v>
      </c>
      <c r="X55">
        <v>1.0011300000000001</v>
      </c>
      <c r="Y55">
        <v>7.2785699999999995E-2</v>
      </c>
    </row>
    <row r="56" spans="1:25" x14ac:dyDescent="0.25">
      <c r="A56">
        <v>3793</v>
      </c>
      <c r="B56">
        <v>7643006</v>
      </c>
      <c r="C56">
        <v>1354323</v>
      </c>
      <c r="D56">
        <v>1.0627500000000001</v>
      </c>
      <c r="E56">
        <v>0.18832199999999999</v>
      </c>
      <c r="G56">
        <v>7209363</v>
      </c>
      <c r="H56">
        <v>1012965</v>
      </c>
      <c r="I56">
        <v>1.00248</v>
      </c>
      <c r="J56">
        <v>0.14085500000000001</v>
      </c>
      <c r="L56">
        <v>902726</v>
      </c>
      <c r="M56">
        <v>956071</v>
      </c>
      <c r="N56">
        <v>0.125526</v>
      </c>
      <c r="O56">
        <v>0.13294400000000001</v>
      </c>
      <c r="Q56">
        <v>7123760</v>
      </c>
      <c r="R56">
        <v>201781</v>
      </c>
      <c r="S56">
        <v>0.99057700000000004</v>
      </c>
      <c r="T56">
        <v>2.8058199999999998E-2</v>
      </c>
      <c r="V56">
        <v>7199814</v>
      </c>
      <c r="W56">
        <v>486364</v>
      </c>
      <c r="X56">
        <v>1.00115</v>
      </c>
      <c r="Y56">
        <v>6.7630099999999999E-2</v>
      </c>
    </row>
    <row r="57" spans="1:25" x14ac:dyDescent="0.25">
      <c r="A57">
        <v>4096</v>
      </c>
      <c r="B57">
        <v>8910906</v>
      </c>
      <c r="C57">
        <v>1048576</v>
      </c>
      <c r="D57">
        <v>1.0625199999999999</v>
      </c>
      <c r="E57">
        <v>0.125031</v>
      </c>
      <c r="G57">
        <v>8477754</v>
      </c>
      <c r="H57">
        <v>1048576</v>
      </c>
      <c r="I57">
        <v>1.0108699999999999</v>
      </c>
      <c r="J57">
        <v>0.125031</v>
      </c>
      <c r="L57">
        <v>1943161</v>
      </c>
      <c r="M57">
        <v>1048576</v>
      </c>
      <c r="N57">
        <v>0.23169899999999999</v>
      </c>
      <c r="O57">
        <v>0.125031</v>
      </c>
      <c r="Q57">
        <v>8325594</v>
      </c>
      <c r="R57">
        <v>131072</v>
      </c>
      <c r="S57">
        <v>0.99273100000000003</v>
      </c>
      <c r="T57">
        <v>1.5628800000000002E-2</v>
      </c>
      <c r="V57">
        <v>8394780</v>
      </c>
      <c r="W57">
        <v>516128</v>
      </c>
      <c r="X57">
        <v>1.00098</v>
      </c>
      <c r="Y57">
        <v>6.1542300000000001E-2</v>
      </c>
    </row>
    <row r="58" spans="1:25" x14ac:dyDescent="0.25">
      <c r="A58">
        <v>4424</v>
      </c>
      <c r="B58">
        <v>10396645</v>
      </c>
      <c r="C58">
        <v>2281565</v>
      </c>
      <c r="D58">
        <v>1.0626500000000001</v>
      </c>
      <c r="E58">
        <v>0.23320099999999999</v>
      </c>
      <c r="G58">
        <v>9963146</v>
      </c>
      <c r="H58">
        <v>1372018</v>
      </c>
      <c r="I58">
        <v>1.01834</v>
      </c>
      <c r="J58">
        <v>0.140235</v>
      </c>
      <c r="L58">
        <v>3431503</v>
      </c>
      <c r="M58">
        <v>1289645</v>
      </c>
      <c r="N58">
        <v>0.35073799999999999</v>
      </c>
      <c r="O58">
        <v>0.13181599999999999</v>
      </c>
      <c r="Q58">
        <v>9736552</v>
      </c>
      <c r="R58">
        <v>276655</v>
      </c>
      <c r="S58">
        <v>0.99518300000000004</v>
      </c>
      <c r="T58">
        <v>2.8277199999999999E-2</v>
      </c>
      <c r="V58">
        <v>9795114</v>
      </c>
      <c r="W58">
        <v>582530</v>
      </c>
      <c r="X58">
        <v>1.0011699999999999</v>
      </c>
      <c r="Y58">
        <v>5.9540999999999997E-2</v>
      </c>
    </row>
    <row r="59" spans="1:25" x14ac:dyDescent="0.25">
      <c r="A59">
        <v>4779</v>
      </c>
      <c r="B59">
        <v>12133243</v>
      </c>
      <c r="C59">
        <v>2574028</v>
      </c>
      <c r="D59">
        <v>1.06271</v>
      </c>
      <c r="E59">
        <v>0.22545499999999999</v>
      </c>
      <c r="G59">
        <v>11699617</v>
      </c>
      <c r="H59">
        <v>1641507</v>
      </c>
      <c r="I59">
        <v>1.02475</v>
      </c>
      <c r="J59">
        <v>0.14377699999999999</v>
      </c>
      <c r="L59">
        <v>5169479</v>
      </c>
      <c r="M59">
        <v>1533307</v>
      </c>
      <c r="N59">
        <v>0.452787</v>
      </c>
      <c r="O59">
        <v>0.1343</v>
      </c>
      <c r="Q59">
        <v>11383085</v>
      </c>
      <c r="R59">
        <v>329683</v>
      </c>
      <c r="S59">
        <v>0.997027</v>
      </c>
      <c r="T59">
        <v>2.88764E-2</v>
      </c>
      <c r="V59">
        <v>11430395</v>
      </c>
      <c r="W59">
        <v>636588</v>
      </c>
      <c r="X59">
        <v>1.0011699999999999</v>
      </c>
      <c r="Y59">
        <v>5.5757800000000003E-2</v>
      </c>
    </row>
    <row r="60" spans="1:25" x14ac:dyDescent="0.25">
      <c r="A60">
        <v>5161</v>
      </c>
      <c r="B60">
        <v>14150896</v>
      </c>
      <c r="C60">
        <v>2903296</v>
      </c>
      <c r="D60">
        <v>1.0627200000000001</v>
      </c>
      <c r="E60">
        <v>0.21804100000000001</v>
      </c>
      <c r="G60">
        <v>13717136</v>
      </c>
      <c r="H60">
        <v>1898225</v>
      </c>
      <c r="I60">
        <v>1.03017</v>
      </c>
      <c r="J60">
        <v>0.14255899999999999</v>
      </c>
      <c r="L60">
        <v>7188082</v>
      </c>
      <c r="M60">
        <v>1782093</v>
      </c>
      <c r="N60">
        <v>0.53983300000000001</v>
      </c>
      <c r="O60">
        <v>0.13383700000000001</v>
      </c>
      <c r="Q60">
        <v>13296837</v>
      </c>
      <c r="R60">
        <v>371900</v>
      </c>
      <c r="S60">
        <v>0.99860700000000002</v>
      </c>
      <c r="T60">
        <v>2.7930099999999999E-2</v>
      </c>
      <c r="V60">
        <v>13331011</v>
      </c>
      <c r="W60">
        <v>686174</v>
      </c>
      <c r="X60">
        <v>1.0011699999999999</v>
      </c>
      <c r="Y60">
        <v>5.1532399999999999E-2</v>
      </c>
    </row>
    <row r="61" spans="1:25" x14ac:dyDescent="0.25">
      <c r="A61">
        <v>5574</v>
      </c>
      <c r="B61">
        <v>16506068</v>
      </c>
      <c r="C61">
        <v>3279569</v>
      </c>
      <c r="D61">
        <v>1.0627200000000001</v>
      </c>
      <c r="E61">
        <v>0.21115</v>
      </c>
      <c r="G61">
        <v>16072619</v>
      </c>
      <c r="H61">
        <v>2195399</v>
      </c>
      <c r="I61">
        <v>1.03481</v>
      </c>
      <c r="J61">
        <v>0.141347</v>
      </c>
      <c r="L61">
        <v>9543805</v>
      </c>
      <c r="M61">
        <v>2067872</v>
      </c>
      <c r="N61">
        <v>0.61446299999999998</v>
      </c>
      <c r="O61">
        <v>0.13313700000000001</v>
      </c>
      <c r="Q61">
        <v>15530969</v>
      </c>
      <c r="R61">
        <v>419705</v>
      </c>
      <c r="S61">
        <v>0.99993699999999996</v>
      </c>
      <c r="T61">
        <v>2.7022000000000001E-2</v>
      </c>
      <c r="V61">
        <v>15550153</v>
      </c>
      <c r="W61">
        <v>1402476</v>
      </c>
      <c r="X61">
        <v>1.0011699999999999</v>
      </c>
      <c r="Y61">
        <v>9.0296199999999993E-2</v>
      </c>
    </row>
    <row r="62" spans="1:25" x14ac:dyDescent="0.25">
      <c r="A62">
        <v>6021</v>
      </c>
      <c r="B62">
        <v>19260047</v>
      </c>
      <c r="C62">
        <v>3710786</v>
      </c>
      <c r="D62">
        <v>1.06271</v>
      </c>
      <c r="E62">
        <v>0.20475299999999999</v>
      </c>
      <c r="G62">
        <v>18826537</v>
      </c>
      <c r="H62">
        <v>2538154</v>
      </c>
      <c r="I62">
        <v>1.03881</v>
      </c>
      <c r="J62">
        <v>0.14005000000000001</v>
      </c>
      <c r="L62">
        <v>12297424</v>
      </c>
      <c r="M62">
        <v>2402670</v>
      </c>
      <c r="N62">
        <v>0.67854599999999998</v>
      </c>
      <c r="O62">
        <v>0.132574</v>
      </c>
      <c r="Q62">
        <v>18142935</v>
      </c>
      <c r="R62">
        <v>485324</v>
      </c>
      <c r="S62">
        <v>1.00109</v>
      </c>
      <c r="T62">
        <v>2.67791E-2</v>
      </c>
      <c r="V62">
        <v>18144398</v>
      </c>
      <c r="W62">
        <v>1535346</v>
      </c>
      <c r="X62">
        <v>1.0011699999999999</v>
      </c>
      <c r="Y62">
        <v>8.4717100000000004E-2</v>
      </c>
    </row>
    <row r="63" spans="1:25" x14ac:dyDescent="0.25">
      <c r="A63">
        <v>6502</v>
      </c>
      <c r="B63">
        <v>22459884</v>
      </c>
      <c r="C63">
        <v>4202701</v>
      </c>
      <c r="D63">
        <v>1.0627</v>
      </c>
      <c r="E63">
        <v>0.198853</v>
      </c>
      <c r="G63">
        <v>22026435</v>
      </c>
      <c r="H63">
        <v>3032362</v>
      </c>
      <c r="I63">
        <v>1.0421899999999999</v>
      </c>
      <c r="J63">
        <v>0.14347799999999999</v>
      </c>
      <c r="L63">
        <v>15497621</v>
      </c>
      <c r="M63">
        <v>2790899</v>
      </c>
      <c r="N63">
        <v>0.73327699999999996</v>
      </c>
      <c r="O63">
        <v>0.132053</v>
      </c>
      <c r="Q63">
        <v>21178357</v>
      </c>
      <c r="R63">
        <v>635909</v>
      </c>
      <c r="S63">
        <v>1.00206</v>
      </c>
      <c r="T63">
        <v>3.0088299999999998E-2</v>
      </c>
      <c r="V63">
        <v>21159359</v>
      </c>
      <c r="W63">
        <v>1663665</v>
      </c>
      <c r="X63">
        <v>1.00116</v>
      </c>
      <c r="Y63">
        <v>7.8716999999999995E-2</v>
      </c>
    </row>
    <row r="64" spans="1:25" x14ac:dyDescent="0.25">
      <c r="A64">
        <v>7023</v>
      </c>
      <c r="B64">
        <v>26200900</v>
      </c>
      <c r="C64">
        <v>4767923</v>
      </c>
      <c r="D64">
        <v>1.0625599999999999</v>
      </c>
      <c r="E64">
        <v>0.19336400000000001</v>
      </c>
      <c r="G64">
        <v>25767391</v>
      </c>
      <c r="H64">
        <v>3503974</v>
      </c>
      <c r="I64">
        <v>1.0449999999999999</v>
      </c>
      <c r="J64">
        <v>0.14210400000000001</v>
      </c>
      <c r="L64">
        <v>19235809</v>
      </c>
      <c r="M64">
        <v>3293316</v>
      </c>
      <c r="N64">
        <v>0.78011200000000003</v>
      </c>
      <c r="O64">
        <v>0.13356100000000001</v>
      </c>
      <c r="Q64">
        <v>24729083</v>
      </c>
      <c r="R64">
        <v>717103</v>
      </c>
      <c r="S64">
        <v>1.0028900000000001</v>
      </c>
      <c r="T64">
        <v>2.9082299999999998E-2</v>
      </c>
      <c r="V64">
        <v>24686279</v>
      </c>
      <c r="W64">
        <v>1803168</v>
      </c>
      <c r="X64">
        <v>1.00116</v>
      </c>
      <c r="Y64">
        <v>7.3127800000000007E-2</v>
      </c>
    </row>
    <row r="65" spans="1:25" x14ac:dyDescent="0.25">
      <c r="A65">
        <v>7585</v>
      </c>
      <c r="B65">
        <v>30565646</v>
      </c>
      <c r="C65">
        <v>5416133</v>
      </c>
      <c r="D65">
        <v>1.0626800000000001</v>
      </c>
      <c r="E65">
        <v>0.188307</v>
      </c>
      <c r="G65">
        <v>30131766</v>
      </c>
      <c r="H65">
        <v>4050857</v>
      </c>
      <c r="I65">
        <v>1.0476099999999999</v>
      </c>
      <c r="J65">
        <v>0.14083899999999999</v>
      </c>
      <c r="L65">
        <v>23602893</v>
      </c>
      <c r="M65">
        <v>3823310</v>
      </c>
      <c r="N65">
        <v>0.82061899999999999</v>
      </c>
      <c r="O65">
        <v>0.13292799999999999</v>
      </c>
      <c r="Q65">
        <v>28866821</v>
      </c>
      <c r="R65">
        <v>808833</v>
      </c>
      <c r="S65">
        <v>1.00363</v>
      </c>
      <c r="T65">
        <v>2.8121299999999998E-2</v>
      </c>
      <c r="V65">
        <v>28795458</v>
      </c>
      <c r="W65">
        <v>1954263</v>
      </c>
      <c r="X65">
        <v>1.00115</v>
      </c>
      <c r="Y65">
        <v>6.7945199999999997E-2</v>
      </c>
    </row>
    <row r="66" spans="1:25" x14ac:dyDescent="0.25">
      <c r="A66">
        <v>8192</v>
      </c>
      <c r="B66">
        <v>35649338</v>
      </c>
      <c r="C66">
        <v>4194304</v>
      </c>
      <c r="D66">
        <v>1.0625599999999999</v>
      </c>
      <c r="E66">
        <v>0.12501499999999999</v>
      </c>
      <c r="G66">
        <v>35216186</v>
      </c>
      <c r="H66">
        <v>4194304</v>
      </c>
      <c r="I66">
        <v>1.04965</v>
      </c>
      <c r="J66">
        <v>0.12501499999999999</v>
      </c>
      <c r="L66">
        <v>28681593</v>
      </c>
      <c r="M66">
        <v>4194304</v>
      </c>
      <c r="N66">
        <v>0.85488200000000003</v>
      </c>
      <c r="O66">
        <v>0.12501499999999999</v>
      </c>
      <c r="Q66">
        <v>33687994</v>
      </c>
      <c r="R66">
        <v>524288</v>
      </c>
      <c r="S66">
        <v>1.0041</v>
      </c>
      <c r="T66">
        <v>1.5626899999999999E-2</v>
      </c>
      <c r="V66">
        <v>33585176</v>
      </c>
      <c r="W66">
        <v>2072640</v>
      </c>
      <c r="X66">
        <v>1.0010399999999999</v>
      </c>
      <c r="Y66">
        <v>6.1776999999999999E-2</v>
      </c>
    </row>
    <row r="67" spans="1:25" x14ac:dyDescent="0.25">
      <c r="A67">
        <v>8848</v>
      </c>
      <c r="B67">
        <v>41587737</v>
      </c>
      <c r="C67">
        <v>9132981</v>
      </c>
      <c r="D67">
        <v>1.0625599999999999</v>
      </c>
      <c r="E67">
        <v>0.233347</v>
      </c>
      <c r="G67">
        <v>41154585</v>
      </c>
      <c r="H67">
        <v>5516820</v>
      </c>
      <c r="I67">
        <v>1.05149</v>
      </c>
      <c r="J67">
        <v>0.140954</v>
      </c>
      <c r="L67">
        <v>34619992</v>
      </c>
      <c r="M67">
        <v>5158586</v>
      </c>
      <c r="N67">
        <v>0.88453700000000002</v>
      </c>
      <c r="O67">
        <v>0.131801</v>
      </c>
      <c r="Q67">
        <v>39325384</v>
      </c>
      <c r="R67">
        <v>1113435</v>
      </c>
      <c r="S67">
        <v>1.0047600000000001</v>
      </c>
      <c r="T67">
        <v>2.84481E-2</v>
      </c>
      <c r="V67">
        <v>39183607</v>
      </c>
      <c r="W67">
        <v>2334723</v>
      </c>
      <c r="X67">
        <v>1.0011399999999999</v>
      </c>
      <c r="Y67">
        <v>5.9651900000000001E-2</v>
      </c>
    </row>
    <row r="68" spans="1:25" x14ac:dyDescent="0.25">
      <c r="A68">
        <v>9557</v>
      </c>
      <c r="B68">
        <v>48524867</v>
      </c>
      <c r="C68">
        <v>10295062</v>
      </c>
      <c r="D68">
        <v>1.0626500000000001</v>
      </c>
      <c r="E68">
        <v>0.22545599999999999</v>
      </c>
      <c r="G68">
        <v>48091136</v>
      </c>
      <c r="H68">
        <v>6566659</v>
      </c>
      <c r="I68">
        <v>1.0531699999999999</v>
      </c>
      <c r="J68">
        <v>0.14380599999999999</v>
      </c>
      <c r="L68">
        <v>41562023</v>
      </c>
      <c r="M68">
        <v>6134933</v>
      </c>
      <c r="N68">
        <v>0.91018299999999996</v>
      </c>
      <c r="O68">
        <v>0.134351</v>
      </c>
      <c r="Q68">
        <v>45901537</v>
      </c>
      <c r="R68">
        <v>1319517</v>
      </c>
      <c r="S68">
        <v>1.00522</v>
      </c>
      <c r="T68">
        <v>2.8896600000000001E-2</v>
      </c>
      <c r="V68">
        <v>45715054</v>
      </c>
      <c r="W68">
        <v>2540680</v>
      </c>
      <c r="X68">
        <v>1.0011300000000001</v>
      </c>
      <c r="Y68">
        <v>5.5639399999999999E-2</v>
      </c>
    </row>
    <row r="69" spans="1:25" x14ac:dyDescent="0.25">
      <c r="A69">
        <v>10322</v>
      </c>
      <c r="B69">
        <v>56603488</v>
      </c>
      <c r="C69">
        <v>11613364</v>
      </c>
      <c r="D69">
        <v>1.06264</v>
      </c>
      <c r="E69">
        <v>0.21802299999999999</v>
      </c>
      <c r="G69">
        <v>56170131</v>
      </c>
      <c r="H69">
        <v>7589784</v>
      </c>
      <c r="I69">
        <v>1.0545100000000001</v>
      </c>
      <c r="J69">
        <v>0.142487</v>
      </c>
      <c r="L69">
        <v>49641499</v>
      </c>
      <c r="M69">
        <v>7126565</v>
      </c>
      <c r="N69">
        <v>0.93194299999999997</v>
      </c>
      <c r="O69">
        <v>0.13378999999999999</v>
      </c>
      <c r="Q69">
        <v>53565335</v>
      </c>
      <c r="R69">
        <v>1487724</v>
      </c>
      <c r="S69">
        <v>1.0056099999999999</v>
      </c>
      <c r="T69">
        <v>2.7929699999999998E-2</v>
      </c>
      <c r="V69">
        <v>53326515</v>
      </c>
      <c r="W69">
        <v>2749410</v>
      </c>
      <c r="X69">
        <v>1.00112</v>
      </c>
      <c r="Y69">
        <v>5.1615899999999999E-2</v>
      </c>
    </row>
    <row r="70" spans="1:25" x14ac:dyDescent="0.25">
      <c r="A70">
        <v>11148</v>
      </c>
      <c r="B70">
        <v>66024408</v>
      </c>
      <c r="C70">
        <v>13118339</v>
      </c>
      <c r="D70">
        <v>1.0626199999999999</v>
      </c>
      <c r="E70">
        <v>0.21113199999999999</v>
      </c>
      <c r="G70">
        <v>65590689</v>
      </c>
      <c r="H70">
        <v>8776142</v>
      </c>
      <c r="I70">
        <v>1.0556399999999999</v>
      </c>
      <c r="J70">
        <v>0.14124700000000001</v>
      </c>
      <c r="L70">
        <v>59060731</v>
      </c>
      <c r="M70">
        <v>8273045</v>
      </c>
      <c r="N70">
        <v>0.95054799999999995</v>
      </c>
      <c r="O70">
        <v>0.13314999999999999</v>
      </c>
      <c r="Q70">
        <v>62501933</v>
      </c>
      <c r="R70">
        <v>1678816</v>
      </c>
      <c r="S70">
        <v>1.00593</v>
      </c>
      <c r="T70">
        <v>2.7019600000000001E-2</v>
      </c>
      <c r="V70">
        <v>62202651</v>
      </c>
      <c r="W70">
        <v>5631906</v>
      </c>
      <c r="X70">
        <v>1.0011099999999999</v>
      </c>
      <c r="Y70">
        <v>9.0642200000000006E-2</v>
      </c>
    </row>
    <row r="71" spans="1:25" x14ac:dyDescent="0.25">
      <c r="A71">
        <v>12041</v>
      </c>
      <c r="B71">
        <v>77027216</v>
      </c>
      <c r="C71">
        <v>14841220</v>
      </c>
      <c r="D71">
        <v>1.06264</v>
      </c>
      <c r="E71">
        <v>0.20474400000000001</v>
      </c>
      <c r="G71">
        <v>76593717</v>
      </c>
      <c r="H71">
        <v>10148158</v>
      </c>
      <c r="I71">
        <v>1.0566599999999999</v>
      </c>
      <c r="J71">
        <v>0.14000000000000001</v>
      </c>
      <c r="L71">
        <v>70064483</v>
      </c>
      <c r="M71">
        <v>9606289</v>
      </c>
      <c r="N71">
        <v>0.96658200000000005</v>
      </c>
      <c r="O71">
        <v>0.132525</v>
      </c>
      <c r="Q71">
        <v>72936810</v>
      </c>
      <c r="R71">
        <v>1920250</v>
      </c>
      <c r="S71">
        <v>1.00621</v>
      </c>
      <c r="T71">
        <v>2.6491000000000001E-2</v>
      </c>
      <c r="V71">
        <v>72567119</v>
      </c>
      <c r="W71">
        <v>6155242</v>
      </c>
      <c r="X71">
        <v>1.0011099999999999</v>
      </c>
      <c r="Y71">
        <v>8.4915299999999999E-2</v>
      </c>
    </row>
    <row r="72" spans="1:25" x14ac:dyDescent="0.25">
      <c r="A72">
        <v>13004</v>
      </c>
      <c r="B72">
        <v>89838860</v>
      </c>
      <c r="C72">
        <v>16810872</v>
      </c>
      <c r="D72">
        <v>1.0626100000000001</v>
      </c>
      <c r="E72">
        <v>0.19883799999999999</v>
      </c>
      <c r="G72">
        <v>89405141</v>
      </c>
      <c r="H72">
        <v>12129468</v>
      </c>
      <c r="I72">
        <v>1.05748</v>
      </c>
      <c r="J72">
        <v>0.14346700000000001</v>
      </c>
      <c r="L72">
        <v>82875183</v>
      </c>
      <c r="M72">
        <v>11158888</v>
      </c>
      <c r="N72">
        <v>0.980244</v>
      </c>
      <c r="O72">
        <v>0.13198699999999999</v>
      </c>
      <c r="Q72">
        <v>85091021</v>
      </c>
      <c r="R72">
        <v>2548585</v>
      </c>
      <c r="S72">
        <v>1.0064500000000001</v>
      </c>
      <c r="T72">
        <v>3.0144500000000001E-2</v>
      </c>
      <c r="V72">
        <v>84638511</v>
      </c>
      <c r="W72">
        <v>6670192</v>
      </c>
      <c r="X72">
        <v>1.0011000000000001</v>
      </c>
      <c r="Y72">
        <v>7.8894699999999998E-2</v>
      </c>
    </row>
    <row r="73" spans="1:25" x14ac:dyDescent="0.25">
      <c r="A73">
        <v>14046</v>
      </c>
      <c r="B73">
        <v>104813959</v>
      </c>
      <c r="C73">
        <v>19072646</v>
      </c>
      <c r="D73">
        <v>1.0626100000000001</v>
      </c>
      <c r="E73">
        <v>0.19336</v>
      </c>
      <c r="G73">
        <v>104380330</v>
      </c>
      <c r="H73">
        <v>14016136</v>
      </c>
      <c r="I73">
        <v>1.0582199999999999</v>
      </c>
      <c r="J73">
        <v>0.142097</v>
      </c>
      <c r="L73">
        <v>97850976</v>
      </c>
      <c r="M73">
        <v>13173384</v>
      </c>
      <c r="N73">
        <v>0.99202100000000004</v>
      </c>
      <c r="O73">
        <v>0.13355300000000001</v>
      </c>
      <c r="Q73">
        <v>99294557</v>
      </c>
      <c r="R73">
        <v>2873896</v>
      </c>
      <c r="S73">
        <v>1.0066600000000001</v>
      </c>
      <c r="T73">
        <v>2.91358E-2</v>
      </c>
      <c r="V73">
        <v>98745862</v>
      </c>
      <c r="W73">
        <v>7229429</v>
      </c>
      <c r="X73">
        <v>1.00109</v>
      </c>
      <c r="Y73">
        <v>7.3292499999999997E-2</v>
      </c>
    </row>
    <row r="74" spans="1:25" x14ac:dyDescent="0.25">
      <c r="A74">
        <v>15170</v>
      </c>
      <c r="B74">
        <v>122259952</v>
      </c>
      <c r="C74">
        <v>21664593</v>
      </c>
      <c r="D74">
        <v>1.0626</v>
      </c>
      <c r="E74">
        <v>0.18829499999999999</v>
      </c>
      <c r="G74">
        <v>121826596</v>
      </c>
      <c r="H74">
        <v>16203441</v>
      </c>
      <c r="I74">
        <v>1.05884</v>
      </c>
      <c r="J74">
        <v>0.14083000000000001</v>
      </c>
      <c r="L74">
        <v>115297964</v>
      </c>
      <c r="M74">
        <v>15293249</v>
      </c>
      <c r="N74">
        <v>1.0021</v>
      </c>
      <c r="O74">
        <v>0.13291900000000001</v>
      </c>
      <c r="Q74">
        <v>115842906</v>
      </c>
      <c r="R74">
        <v>3238959</v>
      </c>
      <c r="S74">
        <v>1.0068299999999999</v>
      </c>
      <c r="T74">
        <v>2.81509E-2</v>
      </c>
      <c r="V74">
        <v>115181848</v>
      </c>
      <c r="W74">
        <v>7835187</v>
      </c>
      <c r="X74">
        <v>1.00109</v>
      </c>
      <c r="Y74">
        <v>6.8098400000000003E-2</v>
      </c>
    </row>
    <row r="75" spans="1:25" x14ac:dyDescent="0.25">
      <c r="A75">
        <v>16384</v>
      </c>
      <c r="B75">
        <v>142603578</v>
      </c>
      <c r="C75">
        <v>16777216</v>
      </c>
      <c r="D75">
        <v>1.06254</v>
      </c>
      <c r="E75">
        <v>0.12500800000000001</v>
      </c>
      <c r="G75">
        <v>142170426</v>
      </c>
      <c r="H75">
        <v>16777216</v>
      </c>
      <c r="I75">
        <v>1.05932</v>
      </c>
      <c r="J75">
        <v>0.12500800000000001</v>
      </c>
      <c r="L75">
        <v>135635833</v>
      </c>
      <c r="M75">
        <v>16777216</v>
      </c>
      <c r="N75">
        <v>1.0106299999999999</v>
      </c>
      <c r="O75">
        <v>0.12500800000000001</v>
      </c>
      <c r="Q75">
        <v>135137658</v>
      </c>
      <c r="R75">
        <v>2097152</v>
      </c>
      <c r="S75">
        <v>1.00692</v>
      </c>
      <c r="T75">
        <v>1.5626000000000001E-2</v>
      </c>
      <c r="V75">
        <v>134346768</v>
      </c>
      <c r="W75">
        <v>8306816</v>
      </c>
      <c r="X75">
        <v>1.00102</v>
      </c>
      <c r="Y75">
        <v>6.1894400000000002E-2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2F20-2161-4994-967B-32A0BAD8EBAE}">
  <dimension ref="A1:G90"/>
  <sheetViews>
    <sheetView zoomScaleNormal="100" workbookViewId="0">
      <selection activeCell="Q36" sqref="Q36"/>
    </sheetView>
  </sheetViews>
  <sheetFormatPr defaultRowHeight="15" x14ac:dyDescent="0.25"/>
  <cols>
    <col min="3" max="4" width="9.140625" customWidth="1"/>
    <col min="6" max="6" width="9.140625" customWidth="1"/>
  </cols>
  <sheetData>
    <row r="1" spans="1:7" x14ac:dyDescent="0.25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10</v>
      </c>
      <c r="G1" t="s">
        <v>11</v>
      </c>
    </row>
    <row r="2" spans="1:7" x14ac:dyDescent="0.25">
      <c r="A2">
        <v>64</v>
      </c>
      <c r="B2">
        <v>0</v>
      </c>
      <c r="C2">
        <v>0</v>
      </c>
      <c r="D2">
        <v>0</v>
      </c>
      <c r="E2">
        <v>0</v>
      </c>
      <c r="F2">
        <f>Table1102[[#This Row],[simple]]*10^9</f>
        <v>0</v>
      </c>
      <c r="G2">
        <f>Table1102[[#This Row],[recursive]]*10^9</f>
        <v>0</v>
      </c>
    </row>
    <row r="3" spans="1:7" x14ac:dyDescent="0.25">
      <c r="A3">
        <v>70</v>
      </c>
      <c r="B3">
        <v>0</v>
      </c>
      <c r="C3">
        <v>0</v>
      </c>
      <c r="D3">
        <v>0</v>
      </c>
      <c r="E3">
        <v>0</v>
      </c>
      <c r="F3">
        <f>Table1102[[#This Row],[simple]]*10^9</f>
        <v>0</v>
      </c>
      <c r="G3">
        <f>Table1102[[#This Row],[recursive]]*10^9</f>
        <v>0</v>
      </c>
    </row>
    <row r="4" spans="1:7" x14ac:dyDescent="0.25">
      <c r="A4">
        <v>75</v>
      </c>
      <c r="B4">
        <v>0</v>
      </c>
      <c r="C4">
        <v>0</v>
      </c>
      <c r="D4">
        <v>0</v>
      </c>
      <c r="E4">
        <v>0</v>
      </c>
      <c r="F4">
        <f>Table1102[[#This Row],[simple]]*10^9</f>
        <v>0</v>
      </c>
      <c r="G4">
        <f>Table1102[[#This Row],[recursive]]*10^9</f>
        <v>0</v>
      </c>
    </row>
    <row r="5" spans="1:7" x14ac:dyDescent="0.25">
      <c r="A5">
        <v>81</v>
      </c>
      <c r="B5">
        <v>0</v>
      </c>
      <c r="C5">
        <v>0</v>
      </c>
      <c r="D5">
        <v>0</v>
      </c>
      <c r="E5">
        <v>0</v>
      </c>
      <c r="F5">
        <f>Table1102[[#This Row],[simple]]*10^9</f>
        <v>0</v>
      </c>
      <c r="G5">
        <f>Table1102[[#This Row],[recursive]]*10^9</f>
        <v>0</v>
      </c>
    </row>
    <row r="6" spans="1:7" x14ac:dyDescent="0.25">
      <c r="A6">
        <v>88</v>
      </c>
      <c r="B6">
        <v>0</v>
      </c>
      <c r="C6">
        <v>0</v>
      </c>
      <c r="D6">
        <v>0</v>
      </c>
      <c r="E6">
        <v>0</v>
      </c>
      <c r="F6">
        <f>Table1102[[#This Row],[simple]]*10^9</f>
        <v>0</v>
      </c>
      <c r="G6">
        <f>Table1102[[#This Row],[recursive]]*10^9</f>
        <v>0</v>
      </c>
    </row>
    <row r="7" spans="1:7" x14ac:dyDescent="0.25">
      <c r="A7">
        <v>95</v>
      </c>
      <c r="B7">
        <v>0</v>
      </c>
      <c r="C7">
        <v>0</v>
      </c>
      <c r="D7">
        <v>0</v>
      </c>
      <c r="E7">
        <v>0</v>
      </c>
      <c r="F7">
        <f>Table1102[[#This Row],[simple]]*10^9</f>
        <v>0</v>
      </c>
      <c r="G7">
        <f>Table1102[[#This Row],[recursive]]*10^9</f>
        <v>0</v>
      </c>
    </row>
    <row r="8" spans="1:7" x14ac:dyDescent="0.25">
      <c r="A8">
        <v>102</v>
      </c>
      <c r="B8">
        <v>0</v>
      </c>
      <c r="C8">
        <v>0</v>
      </c>
      <c r="D8">
        <v>0</v>
      </c>
      <c r="E8">
        <v>0</v>
      </c>
      <c r="F8">
        <f>Table1102[[#This Row],[simple]]*10^9</f>
        <v>0</v>
      </c>
      <c r="G8">
        <f>Table1102[[#This Row],[recursive]]*10^9</f>
        <v>0</v>
      </c>
    </row>
    <row r="9" spans="1:7" x14ac:dyDescent="0.25">
      <c r="A9">
        <v>110</v>
      </c>
      <c r="B9">
        <v>0</v>
      </c>
      <c r="C9">
        <v>0</v>
      </c>
      <c r="D9">
        <v>0</v>
      </c>
      <c r="E9">
        <v>0</v>
      </c>
      <c r="F9">
        <f>Table1102[[#This Row],[simple]]*10^9</f>
        <v>0</v>
      </c>
      <c r="G9">
        <f>Table1102[[#This Row],[recursive]]*10^9</f>
        <v>0</v>
      </c>
    </row>
    <row r="10" spans="1:7" x14ac:dyDescent="0.25">
      <c r="A10">
        <v>119</v>
      </c>
      <c r="B10">
        <v>0</v>
      </c>
      <c r="C10">
        <v>0</v>
      </c>
      <c r="D10">
        <v>0</v>
      </c>
      <c r="E10">
        <v>0</v>
      </c>
      <c r="F10">
        <f>Table1102[[#This Row],[simple]]*10^9</f>
        <v>0</v>
      </c>
      <c r="G10">
        <f>Table1102[[#This Row],[recursive]]*10^9</f>
        <v>0</v>
      </c>
    </row>
    <row r="11" spans="1:7" x14ac:dyDescent="0.25">
      <c r="A11">
        <v>128</v>
      </c>
      <c r="B11">
        <v>0</v>
      </c>
      <c r="C11">
        <v>0</v>
      </c>
      <c r="D11">
        <v>0</v>
      </c>
      <c r="E11">
        <v>0</v>
      </c>
      <c r="F11">
        <f>Table1102[[#This Row],[simple]]*10^9</f>
        <v>0</v>
      </c>
      <c r="G11">
        <f>Table1102[[#This Row],[recursive]]*10^9</f>
        <v>0</v>
      </c>
    </row>
    <row r="12" spans="1:7" x14ac:dyDescent="0.25">
      <c r="A12">
        <v>139</v>
      </c>
      <c r="B12">
        <v>0</v>
      </c>
      <c r="C12">
        <v>0</v>
      </c>
      <c r="D12">
        <v>0</v>
      </c>
      <c r="E12">
        <v>0</v>
      </c>
      <c r="F12">
        <f>Table1102[[#This Row],[simple]]*10^9</f>
        <v>0</v>
      </c>
      <c r="G12">
        <f>Table1102[[#This Row],[recursive]]*10^9</f>
        <v>0</v>
      </c>
    </row>
    <row r="13" spans="1:7" x14ac:dyDescent="0.25">
      <c r="A13">
        <v>150</v>
      </c>
      <c r="B13">
        <v>0</v>
      </c>
      <c r="C13">
        <v>0</v>
      </c>
      <c r="D13">
        <v>0</v>
      </c>
      <c r="E13">
        <v>0</v>
      </c>
      <c r="F13">
        <f>Table1102[[#This Row],[simple]]*10^9</f>
        <v>0</v>
      </c>
      <c r="G13">
        <f>Table1102[[#This Row],[recursive]]*10^9</f>
        <v>0</v>
      </c>
    </row>
    <row r="14" spans="1:7" x14ac:dyDescent="0.25">
      <c r="A14">
        <v>162</v>
      </c>
      <c r="B14">
        <v>0</v>
      </c>
      <c r="C14">
        <v>0</v>
      </c>
      <c r="D14">
        <v>0</v>
      </c>
      <c r="E14">
        <v>0</v>
      </c>
      <c r="F14">
        <f>Table1102[[#This Row],[simple]]*10^9</f>
        <v>0</v>
      </c>
      <c r="G14">
        <f>Table1102[[#This Row],[recursive]]*10^9</f>
        <v>0</v>
      </c>
    </row>
    <row r="15" spans="1:7" x14ac:dyDescent="0.25">
      <c r="A15">
        <v>175</v>
      </c>
      <c r="B15">
        <v>0</v>
      </c>
      <c r="C15">
        <v>0</v>
      </c>
      <c r="D15">
        <v>0</v>
      </c>
      <c r="E15">
        <v>0</v>
      </c>
      <c r="F15">
        <f>Table1102[[#This Row],[simple]]*10^9</f>
        <v>0</v>
      </c>
      <c r="G15">
        <f>Table1102[[#This Row],[recursive]]*10^9</f>
        <v>0</v>
      </c>
    </row>
    <row r="16" spans="1:7" x14ac:dyDescent="0.25">
      <c r="A16">
        <v>189</v>
      </c>
      <c r="B16">
        <v>0</v>
      </c>
      <c r="C16">
        <v>0</v>
      </c>
      <c r="D16">
        <v>0</v>
      </c>
      <c r="E16">
        <v>0</v>
      </c>
      <c r="F16">
        <f>Table1102[[#This Row],[simple]]*10^9</f>
        <v>0</v>
      </c>
      <c r="G16">
        <f>Table1102[[#This Row],[recursive]]*10^9</f>
        <v>0</v>
      </c>
    </row>
    <row r="17" spans="1:7" x14ac:dyDescent="0.25">
      <c r="A17">
        <v>204</v>
      </c>
      <c r="B17">
        <v>0</v>
      </c>
      <c r="C17">
        <v>0</v>
      </c>
      <c r="D17">
        <v>0</v>
      </c>
      <c r="E17">
        <v>0</v>
      </c>
      <c r="F17">
        <f>Table1102[[#This Row],[simple]]*10^9</f>
        <v>0</v>
      </c>
      <c r="G17">
        <f>Table1102[[#This Row],[recursive]]*10^9</f>
        <v>0</v>
      </c>
    </row>
    <row r="18" spans="1:7" x14ac:dyDescent="0.25">
      <c r="A18">
        <v>220</v>
      </c>
      <c r="B18">
        <v>0</v>
      </c>
      <c r="C18">
        <v>0</v>
      </c>
      <c r="D18">
        <v>0</v>
      </c>
      <c r="E18">
        <v>0</v>
      </c>
      <c r="F18">
        <f>Table1102[[#This Row],[simple]]*10^9</f>
        <v>0</v>
      </c>
      <c r="G18">
        <f>Table1102[[#This Row],[recursive]]*10^9</f>
        <v>0</v>
      </c>
    </row>
    <row r="19" spans="1:7" x14ac:dyDescent="0.25">
      <c r="A19">
        <v>238</v>
      </c>
      <c r="B19">
        <v>0</v>
      </c>
      <c r="C19">
        <v>0</v>
      </c>
      <c r="D19">
        <v>0</v>
      </c>
      <c r="E19">
        <v>0</v>
      </c>
      <c r="F19">
        <f>Table1102[[#This Row],[simple]]*10^9</f>
        <v>0</v>
      </c>
      <c r="G19">
        <f>Table1102[[#This Row],[recursive]]*10^9</f>
        <v>0</v>
      </c>
    </row>
    <row r="20" spans="1:7" x14ac:dyDescent="0.25">
      <c r="A20">
        <v>256</v>
      </c>
      <c r="B20">
        <v>0</v>
      </c>
      <c r="C20">
        <v>0</v>
      </c>
      <c r="D20">
        <v>0</v>
      </c>
      <c r="E20">
        <v>0</v>
      </c>
      <c r="F20">
        <f>Table1102[[#This Row],[simple]]*10^9</f>
        <v>0</v>
      </c>
      <c r="G20">
        <f>Table1102[[#This Row],[recursive]]*10^9</f>
        <v>0</v>
      </c>
    </row>
    <row r="21" spans="1:7" x14ac:dyDescent="0.25">
      <c r="A21">
        <v>277</v>
      </c>
      <c r="B21">
        <v>0</v>
      </c>
      <c r="C21">
        <v>0</v>
      </c>
      <c r="D21">
        <v>0</v>
      </c>
      <c r="E21">
        <v>0</v>
      </c>
      <c r="F21">
        <f>Table1102[[#This Row],[simple]]*10^9</f>
        <v>0</v>
      </c>
      <c r="G21">
        <f>Table1102[[#This Row],[recursive]]*10^9</f>
        <v>0</v>
      </c>
    </row>
    <row r="22" spans="1:7" x14ac:dyDescent="0.25">
      <c r="A22">
        <v>299</v>
      </c>
      <c r="B22">
        <v>0</v>
      </c>
      <c r="C22">
        <v>0</v>
      </c>
      <c r="D22">
        <v>0</v>
      </c>
      <c r="E22">
        <v>0</v>
      </c>
      <c r="F22">
        <f>Table1102[[#This Row],[simple]]*10^9</f>
        <v>0</v>
      </c>
      <c r="G22">
        <f>Table1102[[#This Row],[recursive]]*10^9</f>
        <v>0</v>
      </c>
    </row>
    <row r="23" spans="1:7" x14ac:dyDescent="0.25">
      <c r="A23">
        <v>323</v>
      </c>
      <c r="B23">
        <v>0</v>
      </c>
      <c r="C23">
        <v>0</v>
      </c>
      <c r="D23">
        <v>0</v>
      </c>
      <c r="E23">
        <v>0</v>
      </c>
      <c r="F23">
        <f>Table1102[[#This Row],[simple]]*10^9</f>
        <v>0</v>
      </c>
      <c r="G23">
        <f>Table1102[[#This Row],[recursive]]*10^9</f>
        <v>0</v>
      </c>
    </row>
    <row r="24" spans="1:7" x14ac:dyDescent="0.25">
      <c r="A24">
        <v>349</v>
      </c>
      <c r="B24">
        <v>0</v>
      </c>
      <c r="C24">
        <v>0</v>
      </c>
      <c r="D24">
        <v>0</v>
      </c>
      <c r="E24">
        <v>0</v>
      </c>
      <c r="F24">
        <f>Table1102[[#This Row],[simple]]*10^9</f>
        <v>0</v>
      </c>
      <c r="G24">
        <f>Table1102[[#This Row],[recursive]]*10^9</f>
        <v>0</v>
      </c>
    </row>
    <row r="25" spans="1:7" x14ac:dyDescent="0.25">
      <c r="A25">
        <v>377</v>
      </c>
      <c r="B25">
        <v>0</v>
      </c>
      <c r="C25">
        <v>0</v>
      </c>
      <c r="D25">
        <v>0</v>
      </c>
      <c r="E25">
        <v>0</v>
      </c>
      <c r="F25">
        <f>Table1102[[#This Row],[simple]]*10^9</f>
        <v>0</v>
      </c>
      <c r="G25">
        <f>Table1102[[#This Row],[recursive]]*10^9</f>
        <v>0</v>
      </c>
    </row>
    <row r="26" spans="1:7" x14ac:dyDescent="0.25">
      <c r="A26">
        <v>407</v>
      </c>
      <c r="B26">
        <v>0</v>
      </c>
      <c r="C26">
        <v>0</v>
      </c>
      <c r="D26">
        <v>0</v>
      </c>
      <c r="E26">
        <v>0</v>
      </c>
      <c r="F26">
        <f>Table1102[[#This Row],[simple]]*10^9</f>
        <v>0</v>
      </c>
      <c r="G26">
        <f>Table1102[[#This Row],[recursive]]*10^9</f>
        <v>0</v>
      </c>
    </row>
    <row r="27" spans="1:7" x14ac:dyDescent="0.25">
      <c r="A27">
        <v>439</v>
      </c>
      <c r="B27">
        <v>0</v>
      </c>
      <c r="C27">
        <v>0</v>
      </c>
      <c r="D27">
        <v>0</v>
      </c>
      <c r="E27">
        <v>0</v>
      </c>
      <c r="F27">
        <f>Table1102[[#This Row],[simple]]*10^9</f>
        <v>0</v>
      </c>
      <c r="G27">
        <f>Table1102[[#This Row],[recursive]]*10^9</f>
        <v>0</v>
      </c>
    </row>
    <row r="28" spans="1:7" x14ac:dyDescent="0.25">
      <c r="A28">
        <v>475</v>
      </c>
      <c r="B28">
        <v>0</v>
      </c>
      <c r="C28">
        <v>0</v>
      </c>
      <c r="D28">
        <v>0</v>
      </c>
      <c r="E28">
        <v>0</v>
      </c>
      <c r="F28">
        <f>Table1102[[#This Row],[simple]]*10^9</f>
        <v>0</v>
      </c>
      <c r="G28">
        <f>Table1102[[#This Row],[recursive]]*10^9</f>
        <v>0</v>
      </c>
    </row>
    <row r="29" spans="1:7" x14ac:dyDescent="0.25">
      <c r="A29">
        <v>512</v>
      </c>
      <c r="B29">
        <v>0</v>
      </c>
      <c r="C29">
        <v>0</v>
      </c>
      <c r="D29">
        <v>0</v>
      </c>
      <c r="E29">
        <v>0</v>
      </c>
      <c r="F29">
        <f>Table1102[[#This Row],[simple]]*10^9</f>
        <v>0</v>
      </c>
      <c r="G29">
        <f>Table1102[[#This Row],[recursive]]*10^9</f>
        <v>0</v>
      </c>
    </row>
    <row r="30" spans="1:7" x14ac:dyDescent="0.25">
      <c r="A30">
        <v>553</v>
      </c>
      <c r="B30">
        <v>1.5625E-2</v>
      </c>
      <c r="C30">
        <v>0</v>
      </c>
      <c r="D30" s="2">
        <v>1.02373E-7</v>
      </c>
      <c r="E30">
        <v>0</v>
      </c>
      <c r="F30">
        <f>Table1102[[#This Row],[simple]]*10^9</f>
        <v>102.373</v>
      </c>
      <c r="G30">
        <f>Table1102[[#This Row],[recursive]]*10^9</f>
        <v>0</v>
      </c>
    </row>
    <row r="31" spans="1:7" x14ac:dyDescent="0.25">
      <c r="A31">
        <v>598</v>
      </c>
      <c r="B31">
        <v>0</v>
      </c>
      <c r="C31">
        <v>1.5625E-2</v>
      </c>
      <c r="D31">
        <v>0</v>
      </c>
      <c r="E31" s="2">
        <v>8.7533499999999994E-8</v>
      </c>
      <c r="F31">
        <f>Table1102[[#This Row],[simple]]*10^9</f>
        <v>0</v>
      </c>
      <c r="G31">
        <f>Table1102[[#This Row],[recursive]]*10^9</f>
        <v>87.533499999999989</v>
      </c>
    </row>
    <row r="32" spans="1:7" x14ac:dyDescent="0.25">
      <c r="A32">
        <v>646</v>
      </c>
      <c r="B32">
        <v>1.5625E-2</v>
      </c>
      <c r="C32">
        <v>0</v>
      </c>
      <c r="D32" s="2">
        <v>7.4999400000000004E-8</v>
      </c>
      <c r="E32">
        <v>0</v>
      </c>
      <c r="F32">
        <f>Table1102[[#This Row],[simple]]*10^9</f>
        <v>74.999400000000009</v>
      </c>
      <c r="G32">
        <f>Table1102[[#This Row],[recursive]]*10^9</f>
        <v>0</v>
      </c>
    </row>
    <row r="33" spans="1:7" x14ac:dyDescent="0.25">
      <c r="A33">
        <v>697</v>
      </c>
      <c r="B33">
        <v>0</v>
      </c>
      <c r="C33">
        <v>0</v>
      </c>
      <c r="D33">
        <v>0</v>
      </c>
      <c r="E33">
        <v>0</v>
      </c>
      <c r="F33">
        <f>Table1102[[#This Row],[simple]]*10^9</f>
        <v>0</v>
      </c>
      <c r="G33">
        <f>Table1102[[#This Row],[recursive]]*10^9</f>
        <v>0</v>
      </c>
    </row>
    <row r="34" spans="1:7" x14ac:dyDescent="0.25">
      <c r="A34">
        <v>753</v>
      </c>
      <c r="B34">
        <v>1.5625E-2</v>
      </c>
      <c r="C34">
        <v>0</v>
      </c>
      <c r="D34" s="2">
        <v>5.5187100000000002E-8</v>
      </c>
      <c r="E34">
        <v>0</v>
      </c>
      <c r="F34">
        <f>Table1102[[#This Row],[simple]]*10^9</f>
        <v>55.187100000000001</v>
      </c>
      <c r="G34">
        <f>Table1102[[#This Row],[recursive]]*10^9</f>
        <v>0</v>
      </c>
    </row>
    <row r="35" spans="1:7" x14ac:dyDescent="0.25">
      <c r="A35">
        <v>813</v>
      </c>
      <c r="B35">
        <v>0</v>
      </c>
      <c r="C35">
        <v>0</v>
      </c>
      <c r="D35">
        <v>0</v>
      </c>
      <c r="E35">
        <v>0</v>
      </c>
      <c r="F35">
        <f>Table1102[[#This Row],[simple]]*10^9</f>
        <v>0</v>
      </c>
      <c r="G35">
        <f>Table1102[[#This Row],[recursive]]*10^9</f>
        <v>0</v>
      </c>
    </row>
    <row r="36" spans="1:7" x14ac:dyDescent="0.25">
      <c r="A36">
        <v>878</v>
      </c>
      <c r="B36">
        <v>1.5625E-2</v>
      </c>
      <c r="C36">
        <v>0</v>
      </c>
      <c r="D36" s="2">
        <v>4.05841E-8</v>
      </c>
      <c r="E36">
        <v>0</v>
      </c>
      <c r="F36">
        <f>Table1102[[#This Row],[simple]]*10^9</f>
        <v>40.584099999999999</v>
      </c>
      <c r="G36">
        <f>Table1102[[#This Row],[recursive]]*10^9</f>
        <v>0</v>
      </c>
    </row>
    <row r="37" spans="1:7" x14ac:dyDescent="0.25">
      <c r="A37">
        <v>949</v>
      </c>
      <c r="B37">
        <v>0</v>
      </c>
      <c r="C37">
        <v>0</v>
      </c>
      <c r="D37">
        <v>0</v>
      </c>
      <c r="E37">
        <v>0</v>
      </c>
      <c r="F37">
        <f>Table1102[[#This Row],[simple]]*10^9</f>
        <v>0</v>
      </c>
      <c r="G37">
        <f>Table1102[[#This Row],[recursive]]*10^9</f>
        <v>0</v>
      </c>
    </row>
    <row r="38" spans="1:7" x14ac:dyDescent="0.25">
      <c r="A38">
        <v>1024</v>
      </c>
      <c r="B38">
        <v>1.5625E-2</v>
      </c>
      <c r="C38">
        <v>0</v>
      </c>
      <c r="D38" s="2">
        <v>2.9831499999999998E-8</v>
      </c>
      <c r="E38">
        <v>0</v>
      </c>
      <c r="F38">
        <f>Table1102[[#This Row],[simple]]*10^9</f>
        <v>29.831499999999998</v>
      </c>
      <c r="G38">
        <f>Table1102[[#This Row],[recursive]]*10^9</f>
        <v>0</v>
      </c>
    </row>
    <row r="39" spans="1:7" x14ac:dyDescent="0.25">
      <c r="A39">
        <v>1106</v>
      </c>
      <c r="B39">
        <v>0</v>
      </c>
      <c r="C39">
        <v>0</v>
      </c>
      <c r="D39">
        <v>0</v>
      </c>
      <c r="E39">
        <v>0</v>
      </c>
      <c r="F39">
        <f>Table1102[[#This Row],[simple]]*10^9</f>
        <v>0</v>
      </c>
      <c r="G39">
        <f>Table1102[[#This Row],[recursive]]*10^9</f>
        <v>0</v>
      </c>
    </row>
    <row r="40" spans="1:7" x14ac:dyDescent="0.25">
      <c r="A40">
        <v>1195</v>
      </c>
      <c r="B40">
        <v>1.5625E-2</v>
      </c>
      <c r="C40">
        <v>1.5625E-2</v>
      </c>
      <c r="D40" s="2">
        <v>2.19017E-8</v>
      </c>
      <c r="E40" s="2">
        <v>2.19017E-8</v>
      </c>
      <c r="F40">
        <f>Table1102[[#This Row],[simple]]*10^9</f>
        <v>21.901700000000002</v>
      </c>
      <c r="G40">
        <f>Table1102[[#This Row],[recursive]]*10^9</f>
        <v>21.901700000000002</v>
      </c>
    </row>
    <row r="41" spans="1:7" x14ac:dyDescent="0.25">
      <c r="A41">
        <v>1291</v>
      </c>
      <c r="B41">
        <v>1.5625E-2</v>
      </c>
      <c r="C41">
        <v>1.5625E-2</v>
      </c>
      <c r="D41" s="2">
        <v>1.87644E-8</v>
      </c>
      <c r="E41" s="2">
        <v>1.87644E-8</v>
      </c>
      <c r="F41">
        <f>Table1102[[#This Row],[simple]]*10^9</f>
        <v>18.764400000000002</v>
      </c>
      <c r="G41">
        <f>Table1102[[#This Row],[recursive]]*10^9</f>
        <v>18.764400000000002</v>
      </c>
    </row>
    <row r="42" spans="1:7" x14ac:dyDescent="0.25">
      <c r="A42">
        <v>1394</v>
      </c>
      <c r="B42">
        <v>1.5625E-2</v>
      </c>
      <c r="C42">
        <v>1.5625E-2</v>
      </c>
      <c r="D42" s="2">
        <v>1.6093000000000001E-8</v>
      </c>
      <c r="E42" s="2">
        <v>1.6093000000000001E-8</v>
      </c>
      <c r="F42">
        <f>Table1102[[#This Row],[simple]]*10^9</f>
        <v>16.093</v>
      </c>
      <c r="G42">
        <f>Table1102[[#This Row],[recursive]]*10^9</f>
        <v>16.093</v>
      </c>
    </row>
    <row r="43" spans="1:7" x14ac:dyDescent="0.25">
      <c r="A43">
        <v>1506</v>
      </c>
      <c r="B43">
        <v>1.5625E-2</v>
      </c>
      <c r="C43">
        <v>1.5625E-2</v>
      </c>
      <c r="D43" s="2">
        <v>1.3787600000000001E-8</v>
      </c>
      <c r="E43" s="2">
        <v>1.3787600000000001E-8</v>
      </c>
      <c r="F43">
        <f>Table1102[[#This Row],[simple]]*10^9</f>
        <v>13.787600000000001</v>
      </c>
      <c r="G43">
        <f>Table1102[[#This Row],[recursive]]*10^9</f>
        <v>13.787600000000001</v>
      </c>
    </row>
    <row r="44" spans="1:7" x14ac:dyDescent="0.25">
      <c r="A44">
        <v>1626</v>
      </c>
      <c r="B44">
        <v>1.5625E-2</v>
      </c>
      <c r="C44">
        <v>1.5625E-2</v>
      </c>
      <c r="D44" s="2">
        <v>1.1827000000000001E-8</v>
      </c>
      <c r="E44" s="2">
        <v>1.1827000000000001E-8</v>
      </c>
      <c r="F44">
        <f>Table1102[[#This Row],[simple]]*10^9</f>
        <v>11.827</v>
      </c>
      <c r="G44">
        <f>Table1102[[#This Row],[recursive]]*10^9</f>
        <v>11.827</v>
      </c>
    </row>
    <row r="45" spans="1:7" x14ac:dyDescent="0.25">
      <c r="A45">
        <v>1756</v>
      </c>
      <c r="B45">
        <v>3.125E-2</v>
      </c>
      <c r="C45">
        <v>3.125E-2</v>
      </c>
      <c r="D45" s="2">
        <v>2.0280500000000001E-8</v>
      </c>
      <c r="E45" s="2">
        <v>2.0280500000000001E-8</v>
      </c>
      <c r="F45">
        <f>Table1102[[#This Row],[simple]]*10^9</f>
        <v>20.2805</v>
      </c>
      <c r="G45">
        <f>Table1102[[#This Row],[recursive]]*10^9</f>
        <v>20.2805</v>
      </c>
    </row>
    <row r="46" spans="1:7" x14ac:dyDescent="0.25">
      <c r="A46">
        <v>1897</v>
      </c>
      <c r="B46">
        <v>3.125E-2</v>
      </c>
      <c r="C46">
        <v>1.5625E-2</v>
      </c>
      <c r="D46" s="2">
        <v>1.7377000000000001E-8</v>
      </c>
      <c r="E46" s="2">
        <v>8.6884900000000005E-9</v>
      </c>
      <c r="F46">
        <f>Table1102[[#This Row],[simple]]*10^9</f>
        <v>17.377000000000002</v>
      </c>
      <c r="G46">
        <f>Table1102[[#This Row],[recursive]]*10^9</f>
        <v>8.6884899999999998</v>
      </c>
    </row>
    <row r="47" spans="1:7" x14ac:dyDescent="0.25">
      <c r="A47">
        <v>2048</v>
      </c>
      <c r="B47">
        <v>7.8125E-2</v>
      </c>
      <c r="C47">
        <v>1.5625E-2</v>
      </c>
      <c r="D47" s="2">
        <v>3.7271100000000002E-8</v>
      </c>
      <c r="E47" s="2">
        <v>7.4542200000000008E-9</v>
      </c>
      <c r="F47">
        <f>Table1102[[#This Row],[simple]]*10^9</f>
        <v>37.271100000000004</v>
      </c>
      <c r="G47">
        <f>Table1102[[#This Row],[recursive]]*10^9</f>
        <v>7.4542200000000012</v>
      </c>
    </row>
    <row r="48" spans="1:7" x14ac:dyDescent="0.25">
      <c r="A48">
        <v>2212</v>
      </c>
      <c r="B48">
        <v>3.125E-2</v>
      </c>
      <c r="C48">
        <v>3.125E-2</v>
      </c>
      <c r="D48" s="2">
        <v>1.2779299999999999E-8</v>
      </c>
      <c r="E48" s="2">
        <v>1.2779299999999999E-8</v>
      </c>
      <c r="F48">
        <f>Table1102[[#This Row],[simple]]*10^9</f>
        <v>12.779299999999999</v>
      </c>
      <c r="G48">
        <f>Table1102[[#This Row],[recursive]]*10^9</f>
        <v>12.779299999999999</v>
      </c>
    </row>
    <row r="49" spans="1:7" x14ac:dyDescent="0.25">
      <c r="A49">
        <v>2390</v>
      </c>
      <c r="B49">
        <v>3.125E-2</v>
      </c>
      <c r="C49">
        <v>1.5625E-2</v>
      </c>
      <c r="D49" s="2">
        <v>1.0946300000000001E-8</v>
      </c>
      <c r="E49" s="2">
        <v>5.4731299999999997E-9</v>
      </c>
      <c r="F49">
        <f>Table1102[[#This Row],[simple]]*10^9</f>
        <v>10.946300000000001</v>
      </c>
      <c r="G49">
        <f>Table1102[[#This Row],[recursive]]*10^9</f>
        <v>5.4731299999999994</v>
      </c>
    </row>
    <row r="50" spans="1:7" x14ac:dyDescent="0.25">
      <c r="A50">
        <v>2581</v>
      </c>
      <c r="B50">
        <v>4.6875E-2</v>
      </c>
      <c r="C50">
        <v>3.125E-2</v>
      </c>
      <c r="D50" s="2">
        <v>1.40787E-8</v>
      </c>
      <c r="E50" s="2">
        <v>9.3858199999999993E-9</v>
      </c>
      <c r="F50">
        <f>Table1102[[#This Row],[simple]]*10^9</f>
        <v>14.0787</v>
      </c>
      <c r="G50">
        <f>Table1102[[#This Row],[recursive]]*10^9</f>
        <v>9.3858199999999989</v>
      </c>
    </row>
    <row r="51" spans="1:7" x14ac:dyDescent="0.25">
      <c r="A51">
        <v>2787</v>
      </c>
      <c r="B51">
        <v>6.25E-2</v>
      </c>
      <c r="C51">
        <v>4.6875E-2</v>
      </c>
      <c r="D51" s="2">
        <v>1.6098700000000001E-8</v>
      </c>
      <c r="E51" s="2">
        <v>1.20741E-8</v>
      </c>
      <c r="F51">
        <f>Table1102[[#This Row],[simple]]*10^9</f>
        <v>16.098700000000001</v>
      </c>
      <c r="G51">
        <f>Table1102[[#This Row],[recursive]]*10^9</f>
        <v>12.0741</v>
      </c>
    </row>
    <row r="52" spans="1:7" x14ac:dyDescent="0.25">
      <c r="A52">
        <v>3011</v>
      </c>
      <c r="B52">
        <v>7.8125E-2</v>
      </c>
      <c r="C52">
        <v>6.25E-2</v>
      </c>
      <c r="D52" s="2">
        <v>1.7240199999999998E-8</v>
      </c>
      <c r="E52" s="2">
        <v>1.37922E-8</v>
      </c>
      <c r="F52">
        <f>Table1102[[#This Row],[simple]]*10^9</f>
        <v>17.240199999999998</v>
      </c>
      <c r="G52">
        <f>Table1102[[#This Row],[recursive]]*10^9</f>
        <v>13.792199999999999</v>
      </c>
    </row>
    <row r="53" spans="1:7" x14ac:dyDescent="0.25">
      <c r="A53">
        <v>3251</v>
      </c>
      <c r="B53">
        <v>9.375E-2</v>
      </c>
      <c r="C53">
        <v>6.25E-2</v>
      </c>
      <c r="D53" s="2">
        <v>1.7745999999999999E-8</v>
      </c>
      <c r="E53" s="2">
        <v>1.1830700000000001E-8</v>
      </c>
      <c r="F53">
        <f>Table1102[[#This Row],[simple]]*10^9</f>
        <v>17.745999999999999</v>
      </c>
      <c r="G53">
        <f>Table1102[[#This Row],[recursive]]*10^9</f>
        <v>11.8307</v>
      </c>
    </row>
    <row r="54" spans="1:7" x14ac:dyDescent="0.25">
      <c r="A54">
        <v>3512</v>
      </c>
      <c r="B54">
        <v>9.375E-2</v>
      </c>
      <c r="C54">
        <v>7.8125E-2</v>
      </c>
      <c r="D54" s="2">
        <v>1.5206000000000001E-8</v>
      </c>
      <c r="E54" s="2">
        <v>1.26717E-8</v>
      </c>
      <c r="F54">
        <f>Table1102[[#This Row],[simple]]*10^9</f>
        <v>15.206000000000001</v>
      </c>
      <c r="G54">
        <f>Table1102[[#This Row],[recursive]]*10^9</f>
        <v>12.6717</v>
      </c>
    </row>
    <row r="55" spans="1:7" x14ac:dyDescent="0.25">
      <c r="A55">
        <v>3793</v>
      </c>
      <c r="B55">
        <v>0.125</v>
      </c>
      <c r="C55">
        <v>9.375E-2</v>
      </c>
      <c r="D55" s="2">
        <v>1.7381600000000001E-8</v>
      </c>
      <c r="E55" s="2">
        <v>1.3036199999999999E-8</v>
      </c>
      <c r="F55">
        <f>Table1102[[#This Row],[simple]]*10^9</f>
        <v>17.381600000000002</v>
      </c>
      <c r="G55">
        <f>Table1102[[#This Row],[recursive]]*10^9</f>
        <v>13.036199999999999</v>
      </c>
    </row>
    <row r="56" spans="1:7" x14ac:dyDescent="0.25">
      <c r="A56">
        <v>4096</v>
      </c>
      <c r="B56">
        <v>0.484375</v>
      </c>
      <c r="C56">
        <v>0.109375</v>
      </c>
      <c r="D56" s="2">
        <v>5.7756100000000003E-8</v>
      </c>
      <c r="E56" s="2">
        <v>1.3041700000000001E-8</v>
      </c>
      <c r="F56">
        <f>Table1102[[#This Row],[simple]]*10^9</f>
        <v>57.756100000000004</v>
      </c>
      <c r="G56">
        <f>Table1102[[#This Row],[recursive]]*10^9</f>
        <v>13.041700000000001</v>
      </c>
    </row>
    <row r="57" spans="1:7" x14ac:dyDescent="0.25">
      <c r="A57">
        <v>4424</v>
      </c>
      <c r="B57">
        <v>0.21875</v>
      </c>
      <c r="C57">
        <v>0.109375</v>
      </c>
      <c r="D57" s="2">
        <v>2.2358699999999999E-8</v>
      </c>
      <c r="E57" s="2">
        <v>1.11793E-8</v>
      </c>
      <c r="F57">
        <f>Table1102[[#This Row],[simple]]*10^9</f>
        <v>22.358699999999999</v>
      </c>
      <c r="G57">
        <f>Table1102[[#This Row],[recursive]]*10^9</f>
        <v>11.1793</v>
      </c>
    </row>
    <row r="58" spans="1:7" x14ac:dyDescent="0.25">
      <c r="A58">
        <v>4779</v>
      </c>
      <c r="B58">
        <v>0.1875</v>
      </c>
      <c r="C58">
        <v>0.140625</v>
      </c>
      <c r="D58" s="2">
        <v>1.64228E-8</v>
      </c>
      <c r="E58" s="2">
        <v>1.2317100000000001E-8</v>
      </c>
      <c r="F58">
        <f>Table1102[[#This Row],[simple]]*10^9</f>
        <v>16.422799999999999</v>
      </c>
      <c r="G58">
        <f>Table1102[[#This Row],[recursive]]*10^9</f>
        <v>12.3171</v>
      </c>
    </row>
    <row r="59" spans="1:7" x14ac:dyDescent="0.25">
      <c r="A59">
        <v>5161</v>
      </c>
      <c r="B59">
        <v>0.25</v>
      </c>
      <c r="C59">
        <v>0.140625</v>
      </c>
      <c r="D59" s="2">
        <v>1.8775300000000001E-8</v>
      </c>
      <c r="E59" s="2">
        <v>1.05611E-8</v>
      </c>
      <c r="F59">
        <f>Table1102[[#This Row],[simple]]*10^9</f>
        <v>18.775300000000001</v>
      </c>
      <c r="G59">
        <f>Table1102[[#This Row],[recursive]]*10^9</f>
        <v>10.5611</v>
      </c>
    </row>
    <row r="60" spans="1:7" x14ac:dyDescent="0.25">
      <c r="A60">
        <v>5574</v>
      </c>
      <c r="B60">
        <v>0.28125</v>
      </c>
      <c r="C60">
        <v>0.171875</v>
      </c>
      <c r="D60" s="2">
        <v>1.8107800000000002E-8</v>
      </c>
      <c r="E60" s="2">
        <v>1.1065899999999999E-8</v>
      </c>
      <c r="F60">
        <f>Table1102[[#This Row],[simple]]*10^9</f>
        <v>18.107800000000001</v>
      </c>
      <c r="G60">
        <f>Table1102[[#This Row],[recursive]]*10^9</f>
        <v>11.065899999999999</v>
      </c>
    </row>
    <row r="61" spans="1:7" x14ac:dyDescent="0.25">
      <c r="A61">
        <v>6021</v>
      </c>
      <c r="B61">
        <v>0.265625</v>
      </c>
      <c r="C61">
        <v>0.203125</v>
      </c>
      <c r="D61" s="2">
        <v>1.46566E-8</v>
      </c>
      <c r="E61" s="2">
        <v>1.1208E-8</v>
      </c>
      <c r="F61">
        <f>Table1102[[#This Row],[simple]]*10^9</f>
        <v>14.656599999999999</v>
      </c>
      <c r="G61">
        <f>Table1102[[#This Row],[recursive]]*10^9</f>
        <v>11.208</v>
      </c>
    </row>
    <row r="62" spans="1:7" x14ac:dyDescent="0.25">
      <c r="A62">
        <v>6502</v>
      </c>
      <c r="B62">
        <v>0.34375</v>
      </c>
      <c r="C62">
        <v>0.234375</v>
      </c>
      <c r="D62" s="2">
        <v>1.6264700000000001E-8</v>
      </c>
      <c r="E62" s="2">
        <v>1.10896E-8</v>
      </c>
      <c r="F62">
        <f>Table1102[[#This Row],[simple]]*10^9</f>
        <v>16.264700000000001</v>
      </c>
      <c r="G62">
        <f>Table1102[[#This Row],[recursive]]*10^9</f>
        <v>11.089600000000001</v>
      </c>
    </row>
    <row r="63" spans="1:7" x14ac:dyDescent="0.25">
      <c r="A63">
        <v>7023</v>
      </c>
      <c r="B63">
        <v>0.390625</v>
      </c>
      <c r="C63">
        <v>0.265625</v>
      </c>
      <c r="D63" s="2">
        <v>1.5841899999999998E-8</v>
      </c>
      <c r="E63" s="2">
        <v>1.0772499999999999E-8</v>
      </c>
      <c r="F63">
        <f>Table1102[[#This Row],[simple]]*10^9</f>
        <v>15.841899999999999</v>
      </c>
      <c r="G63">
        <f>Table1102[[#This Row],[recursive]]*10^9</f>
        <v>10.772499999999999</v>
      </c>
    </row>
    <row r="64" spans="1:7" x14ac:dyDescent="0.25">
      <c r="A64">
        <v>7585</v>
      </c>
      <c r="B64">
        <v>0.4375</v>
      </c>
      <c r="C64">
        <v>0.328125</v>
      </c>
      <c r="D64" s="2">
        <v>1.5210900000000001E-8</v>
      </c>
      <c r="E64" s="2">
        <v>1.14082E-8</v>
      </c>
      <c r="F64">
        <f>Table1102[[#This Row],[simple]]*10^9</f>
        <v>15.210900000000001</v>
      </c>
      <c r="G64">
        <f>Table1102[[#This Row],[recursive]]*10^9</f>
        <v>11.408199999999999</v>
      </c>
    </row>
    <row r="65" spans="1:7" x14ac:dyDescent="0.25">
      <c r="A65">
        <v>8192</v>
      </c>
      <c r="B65">
        <v>1.640625</v>
      </c>
      <c r="C65">
        <v>0.4375</v>
      </c>
      <c r="D65" s="2">
        <v>4.8900400000000003E-8</v>
      </c>
      <c r="E65" s="2">
        <v>1.30401E-8</v>
      </c>
      <c r="F65">
        <f>Table1102[[#This Row],[simple]]*10^9</f>
        <v>48.900400000000005</v>
      </c>
      <c r="G65">
        <f>Table1102[[#This Row],[recursive]]*10^9</f>
        <v>13.040100000000001</v>
      </c>
    </row>
    <row r="66" spans="1:7" x14ac:dyDescent="0.25">
      <c r="A66">
        <v>8848</v>
      </c>
      <c r="B66">
        <v>0.65625</v>
      </c>
      <c r="C66">
        <v>0.453125</v>
      </c>
      <c r="D66" s="2">
        <v>1.6767099999999999E-8</v>
      </c>
      <c r="E66" s="2">
        <v>1.15773E-8</v>
      </c>
      <c r="F66">
        <f>Table1102[[#This Row],[simple]]*10^9</f>
        <v>16.767099999999999</v>
      </c>
      <c r="G66">
        <f>Table1102[[#This Row],[recursive]]*10^9</f>
        <v>11.577299999999999</v>
      </c>
    </row>
    <row r="67" spans="1:7" x14ac:dyDescent="0.25">
      <c r="A67">
        <v>9557</v>
      </c>
      <c r="B67">
        <v>0.828125</v>
      </c>
      <c r="C67">
        <v>0.484375</v>
      </c>
      <c r="D67" s="2">
        <v>1.8135399999999998E-8</v>
      </c>
      <c r="E67" s="2">
        <v>1.0607499999999999E-8</v>
      </c>
      <c r="F67">
        <f>Table1102[[#This Row],[simple]]*10^9</f>
        <v>18.135399999999997</v>
      </c>
      <c r="G67">
        <f>Table1102[[#This Row],[recursive]]*10^9</f>
        <v>10.6075</v>
      </c>
    </row>
    <row r="68" spans="1:7" x14ac:dyDescent="0.25">
      <c r="A68">
        <v>10322</v>
      </c>
      <c r="B68">
        <v>0.984375</v>
      </c>
      <c r="C68">
        <v>0.625</v>
      </c>
      <c r="D68" s="2">
        <v>1.8480099999999999E-8</v>
      </c>
      <c r="E68" s="2">
        <v>1.17334E-8</v>
      </c>
      <c r="F68">
        <f>Table1102[[#This Row],[simple]]*10^9</f>
        <v>18.4801</v>
      </c>
      <c r="G68">
        <f>Table1102[[#This Row],[recursive]]*10^9</f>
        <v>11.7334</v>
      </c>
    </row>
    <row r="69" spans="1:7" x14ac:dyDescent="0.25">
      <c r="A69">
        <v>11148</v>
      </c>
      <c r="B69">
        <v>1.21875</v>
      </c>
      <c r="C69">
        <v>0.71875</v>
      </c>
      <c r="D69" s="2">
        <v>1.9615099999999999E-8</v>
      </c>
      <c r="E69" s="2">
        <v>1.1567899999999999E-8</v>
      </c>
      <c r="F69">
        <f>Table1102[[#This Row],[simple]]*10^9</f>
        <v>19.615099999999998</v>
      </c>
      <c r="G69">
        <f>Table1102[[#This Row],[recursive]]*10^9</f>
        <v>11.5679</v>
      </c>
    </row>
    <row r="70" spans="1:7" x14ac:dyDescent="0.25">
      <c r="A70">
        <v>12041</v>
      </c>
      <c r="B70">
        <v>1.53125</v>
      </c>
      <c r="C70">
        <v>0.828125</v>
      </c>
      <c r="D70" s="2">
        <v>2.1124499999999998E-8</v>
      </c>
      <c r="E70" s="2">
        <v>1.1424500000000001E-8</v>
      </c>
      <c r="F70">
        <f>Table1102[[#This Row],[simple]]*10^9</f>
        <v>21.124499999999998</v>
      </c>
      <c r="G70">
        <f>Table1102[[#This Row],[recursive]]*10^9</f>
        <v>11.4245</v>
      </c>
    </row>
    <row r="71" spans="1:7" x14ac:dyDescent="0.25">
      <c r="A71">
        <v>13004</v>
      </c>
      <c r="B71">
        <v>1.90625</v>
      </c>
      <c r="C71">
        <v>0.953125</v>
      </c>
      <c r="D71" s="2">
        <v>2.2547E-8</v>
      </c>
      <c r="E71" s="2">
        <v>1.12735E-8</v>
      </c>
      <c r="F71">
        <f>Table1102[[#This Row],[simple]]*10^9</f>
        <v>22.547000000000001</v>
      </c>
      <c r="G71">
        <f>Table1102[[#This Row],[recursive]]*10^9</f>
        <v>11.2735</v>
      </c>
    </row>
    <row r="72" spans="1:7" x14ac:dyDescent="0.25">
      <c r="A72">
        <v>14046</v>
      </c>
      <c r="B72">
        <v>2.109375</v>
      </c>
      <c r="C72">
        <v>1.0625</v>
      </c>
      <c r="D72" s="2">
        <v>2.1384999999999999E-8</v>
      </c>
      <c r="E72" s="2">
        <v>1.0771700000000001E-8</v>
      </c>
      <c r="F72">
        <f>Table1102[[#This Row],[simple]]*10^9</f>
        <v>21.384999999999998</v>
      </c>
      <c r="G72">
        <f>Table1102[[#This Row],[recursive]]*10^9</f>
        <v>10.771700000000001</v>
      </c>
    </row>
    <row r="73" spans="1:7" x14ac:dyDescent="0.25">
      <c r="A73">
        <v>15170</v>
      </c>
      <c r="B73">
        <v>3.5625</v>
      </c>
      <c r="C73">
        <v>1.28125</v>
      </c>
      <c r="D73" s="2">
        <v>3.0962999999999997E-8</v>
      </c>
      <c r="E73" s="2">
        <v>1.11358E-8</v>
      </c>
      <c r="F73">
        <f>Table1102[[#This Row],[simple]]*10^9</f>
        <v>30.962999999999997</v>
      </c>
      <c r="G73">
        <f>Table1102[[#This Row],[recursive]]*10^9</f>
        <v>11.1358</v>
      </c>
    </row>
    <row r="74" spans="1:7" x14ac:dyDescent="0.25">
      <c r="A74">
        <v>16384</v>
      </c>
      <c r="B74">
        <v>7.9375</v>
      </c>
      <c r="C74">
        <v>1.875</v>
      </c>
      <c r="D74" s="2">
        <v>5.91426E-8</v>
      </c>
      <c r="E74" s="2">
        <v>1.39707E-8</v>
      </c>
      <c r="F74">
        <f>Table1102[[#This Row],[simple]]*10^9</f>
        <v>59.142600000000002</v>
      </c>
      <c r="G74">
        <f>Table1102[[#This Row],[recursive]]*10^9</f>
        <v>13.970700000000001</v>
      </c>
    </row>
    <row r="75" spans="1:7" x14ac:dyDescent="0.25">
      <c r="A75">
        <v>17696</v>
      </c>
      <c r="B75">
        <v>4.984375</v>
      </c>
      <c r="C75">
        <v>1.8125</v>
      </c>
      <c r="D75" s="2">
        <v>3.1835699999999998E-8</v>
      </c>
      <c r="E75" s="2">
        <v>1.15766E-8</v>
      </c>
      <c r="F75">
        <f>Table1102[[#This Row],[simple]]*10^9</f>
        <v>31.835699999999999</v>
      </c>
      <c r="G75">
        <f>Table1102[[#This Row],[recursive]]*10^9</f>
        <v>11.576599999999999</v>
      </c>
    </row>
    <row r="76" spans="1:7" x14ac:dyDescent="0.25">
      <c r="A76">
        <v>19113</v>
      </c>
      <c r="B76">
        <v>6.828125</v>
      </c>
      <c r="C76">
        <v>2.25</v>
      </c>
      <c r="D76" s="2">
        <v>3.7384900000000001E-8</v>
      </c>
      <c r="E76" s="2">
        <v>1.23191E-8</v>
      </c>
      <c r="F76">
        <f>Table1102[[#This Row],[simple]]*10^9</f>
        <v>37.384900000000002</v>
      </c>
      <c r="G76">
        <f>Table1102[[#This Row],[recursive]]*10^9</f>
        <v>12.319100000000001</v>
      </c>
    </row>
    <row r="77" spans="1:7" x14ac:dyDescent="0.25">
      <c r="A77">
        <v>20643</v>
      </c>
      <c r="B77">
        <v>9.078125</v>
      </c>
      <c r="C77">
        <v>2.53125</v>
      </c>
      <c r="D77" s="2">
        <v>4.2609000000000001E-8</v>
      </c>
      <c r="E77" s="2">
        <v>1.1880699999999999E-8</v>
      </c>
      <c r="F77">
        <f>Table1102[[#This Row],[simple]]*10^9</f>
        <v>42.609000000000002</v>
      </c>
      <c r="G77">
        <f>Table1102[[#This Row],[recursive]]*10^9</f>
        <v>11.880699999999999</v>
      </c>
    </row>
    <row r="78" spans="1:7" x14ac:dyDescent="0.25">
      <c r="A78">
        <v>22296</v>
      </c>
      <c r="B78">
        <v>11.6875</v>
      </c>
      <c r="C78">
        <v>2.96875</v>
      </c>
      <c r="D78" s="2">
        <v>4.7023700000000002E-8</v>
      </c>
      <c r="E78" s="2">
        <v>1.19445E-8</v>
      </c>
      <c r="F78">
        <f>Table1102[[#This Row],[simple]]*10^9</f>
        <v>47.023700000000005</v>
      </c>
      <c r="G78">
        <f>Table1102[[#This Row],[recursive]]*10^9</f>
        <v>11.9445</v>
      </c>
    </row>
    <row r="79" spans="1:7" x14ac:dyDescent="0.25">
      <c r="A79">
        <v>24081</v>
      </c>
      <c r="B79">
        <v>15.3125</v>
      </c>
      <c r="C79">
        <v>3.4375</v>
      </c>
      <c r="D79" s="2">
        <v>5.2813499999999998E-8</v>
      </c>
      <c r="E79" s="2">
        <v>1.1856099999999999E-8</v>
      </c>
      <c r="F79">
        <f>Table1102[[#This Row],[simple]]*10^9</f>
        <v>52.813499999999998</v>
      </c>
      <c r="G79">
        <f>Table1102[[#This Row],[recursive]]*10^9</f>
        <v>11.8561</v>
      </c>
    </row>
    <row r="80" spans="1:7" x14ac:dyDescent="0.25">
      <c r="A80">
        <v>26008</v>
      </c>
      <c r="B80">
        <v>18.625</v>
      </c>
      <c r="C80">
        <v>3.9375</v>
      </c>
      <c r="D80" s="2">
        <v>5.5071800000000001E-8</v>
      </c>
      <c r="E80" s="2">
        <v>1.1642700000000001E-8</v>
      </c>
      <c r="F80">
        <f>Table1102[[#This Row],[simple]]*10^9</f>
        <v>55.071800000000003</v>
      </c>
      <c r="G80">
        <f>Table1102[[#This Row],[recursive]]*10^9</f>
        <v>11.642700000000001</v>
      </c>
    </row>
    <row r="81" spans="1:7" x14ac:dyDescent="0.25">
      <c r="A81">
        <v>28091</v>
      </c>
      <c r="B81">
        <v>24.875</v>
      </c>
      <c r="C81">
        <v>4.484375</v>
      </c>
      <c r="D81" s="2">
        <v>6.3048400000000005E-8</v>
      </c>
      <c r="E81" s="2">
        <v>1.1366099999999999E-8</v>
      </c>
      <c r="F81">
        <f>Table1102[[#This Row],[simple]]*10^9</f>
        <v>63.048400000000008</v>
      </c>
      <c r="G81">
        <f>Table1102[[#This Row],[recursive]]*10^9</f>
        <v>11.366099999999999</v>
      </c>
    </row>
    <row r="82" spans="1:7" x14ac:dyDescent="0.25">
      <c r="A82">
        <v>30340</v>
      </c>
      <c r="B82">
        <v>30.828125</v>
      </c>
      <c r="C82">
        <v>5.28125</v>
      </c>
      <c r="D82" s="2">
        <v>6.69823E-8</v>
      </c>
      <c r="E82" s="2">
        <v>1.14749E-8</v>
      </c>
      <c r="F82">
        <f>Table1102[[#This Row],[simple]]*10^9</f>
        <v>66.982299999999995</v>
      </c>
      <c r="G82">
        <f>Table1102[[#This Row],[recursive]]*10^9</f>
        <v>11.4749</v>
      </c>
    </row>
    <row r="83" spans="1:7" x14ac:dyDescent="0.25">
      <c r="A83">
        <v>32768</v>
      </c>
      <c r="B83">
        <v>46.046875</v>
      </c>
      <c r="C83">
        <v>7.015625</v>
      </c>
      <c r="D83" s="2">
        <v>8.57716E-8</v>
      </c>
      <c r="E83" s="2">
        <v>1.3068E-8</v>
      </c>
      <c r="F83">
        <f>Table1102[[#This Row],[simple]]*10^9</f>
        <v>85.771600000000007</v>
      </c>
      <c r="G83">
        <f>Table1102[[#This Row],[recursive]]*10^9</f>
        <v>13.068</v>
      </c>
    </row>
    <row r="84" spans="1:7" x14ac:dyDescent="0.25">
      <c r="A84">
        <v>35392</v>
      </c>
      <c r="B84">
        <v>49.515625</v>
      </c>
      <c r="C84">
        <v>7.203125</v>
      </c>
      <c r="D84" s="2">
        <v>7.9063199999999996E-8</v>
      </c>
      <c r="E84" s="2">
        <v>1.15015E-8</v>
      </c>
      <c r="F84">
        <f>Table1102[[#This Row],[simple]]*10^9</f>
        <v>79.063199999999995</v>
      </c>
      <c r="G84">
        <f>Table1102[[#This Row],[recursive]]*10^9</f>
        <v>11.5015</v>
      </c>
    </row>
    <row r="85" spans="1:7" x14ac:dyDescent="0.25">
      <c r="A85">
        <v>38225</v>
      </c>
      <c r="B85">
        <v>52.609375</v>
      </c>
      <c r="C85">
        <v>8.46875</v>
      </c>
      <c r="D85" s="2">
        <v>7.20128E-8</v>
      </c>
      <c r="E85" s="2">
        <v>1.15922E-8</v>
      </c>
      <c r="F85">
        <f>Table1102[[#This Row],[simple]]*10^9</f>
        <v>72.012799999999999</v>
      </c>
      <c r="G85">
        <f>Table1102[[#This Row],[recursive]]*10^9</f>
        <v>11.5922</v>
      </c>
    </row>
    <row r="86" spans="1:7" x14ac:dyDescent="0.25">
      <c r="A86">
        <v>41286</v>
      </c>
      <c r="B86">
        <v>65.5625</v>
      </c>
      <c r="C86">
        <v>10.359375</v>
      </c>
      <c r="D86" s="2">
        <v>7.6929100000000006E-8</v>
      </c>
      <c r="E86" s="2">
        <v>1.21554E-8</v>
      </c>
      <c r="F86">
        <f>Table1102[[#This Row],[simple]]*10^9</f>
        <v>76.929100000000005</v>
      </c>
      <c r="G86">
        <f>Table1102[[#This Row],[recursive]]*10^9</f>
        <v>12.1554</v>
      </c>
    </row>
    <row r="87" spans="1:7" x14ac:dyDescent="0.25">
      <c r="A87">
        <v>44591</v>
      </c>
      <c r="B87">
        <v>76.25</v>
      </c>
      <c r="C87">
        <v>11.453125</v>
      </c>
      <c r="D87" s="2">
        <v>7.6698200000000001E-8</v>
      </c>
      <c r="E87" s="2">
        <v>1.15204E-8</v>
      </c>
      <c r="F87">
        <f>Table1102[[#This Row],[simple]]*10^9</f>
        <v>76.6982</v>
      </c>
      <c r="G87">
        <f>Table1102[[#This Row],[recursive]]*10^9</f>
        <v>11.5204</v>
      </c>
    </row>
    <row r="88" spans="1:7" x14ac:dyDescent="0.25">
      <c r="A88">
        <v>48161</v>
      </c>
      <c r="B88">
        <v>95.578125</v>
      </c>
      <c r="C88">
        <v>12.140625</v>
      </c>
      <c r="D88" s="2">
        <v>8.2415100000000006E-8</v>
      </c>
      <c r="E88" s="2">
        <v>1.0468599999999999E-8</v>
      </c>
      <c r="F88">
        <f>Table1102[[#This Row],[simple]]*10^9</f>
        <v>82.41510000000001</v>
      </c>
      <c r="G88">
        <f>Table1102[[#This Row],[recursive]]*10^9</f>
        <v>10.468599999999999</v>
      </c>
    </row>
    <row r="89" spans="1:7" x14ac:dyDescent="0.25">
      <c r="A89">
        <v>52016</v>
      </c>
      <c r="B89">
        <v>113.953125</v>
      </c>
      <c r="C89">
        <v>15.859375</v>
      </c>
      <c r="D89" s="2">
        <v>8.4234600000000004E-8</v>
      </c>
      <c r="E89" s="2">
        <v>1.17233E-8</v>
      </c>
      <c r="F89">
        <f>Table1102[[#This Row],[simple]]*10^9</f>
        <v>84.2346</v>
      </c>
      <c r="G89">
        <f>Table1102[[#This Row],[recursive]]*10^9</f>
        <v>11.7233</v>
      </c>
    </row>
    <row r="90" spans="1:7" x14ac:dyDescent="0.25">
      <c r="A90">
        <v>56181</v>
      </c>
      <c r="B90">
        <v>134.890625</v>
      </c>
      <c r="C90">
        <v>18.15625</v>
      </c>
      <c r="D90" s="2">
        <v>8.5475300000000006E-8</v>
      </c>
      <c r="E90" s="2">
        <v>1.1504999999999999E-8</v>
      </c>
      <c r="F90">
        <f>Table1102[[#This Row],[simple]]*10^9</f>
        <v>85.475300000000004</v>
      </c>
      <c r="G90">
        <f>Table1102[[#This Row],[recursive]]*10^9</f>
        <v>11.504999999999999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 Test</vt:lpstr>
      <vt:lpstr>Cache Sim</vt:lpstr>
      <vt:lpstr>Hardware Test (Windows)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2017-11-20T15:31:05Z</dcterms:created>
  <dcterms:modified xsi:type="dcterms:W3CDTF">2017-12-10T15:47:24Z</dcterms:modified>
</cp:coreProperties>
</file>