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ecc\Desktop\OCR_Git\"/>
    </mc:Choice>
  </mc:AlternateContent>
  <bookViews>
    <workbookView xWindow="0" yWindow="0" windowWidth="20460" windowHeight="75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8" i="1"/>
  <c r="E9" i="1"/>
  <c r="E10" i="1"/>
  <c r="E11" i="1"/>
  <c r="E8" i="1"/>
  <c r="B8" i="1"/>
  <c r="B9" i="1"/>
  <c r="C9" i="1"/>
  <c r="D9" i="1"/>
  <c r="B10" i="1"/>
  <c r="C10" i="1"/>
  <c r="D10" i="1"/>
  <c r="B11" i="1"/>
  <c r="C11" i="1"/>
  <c r="D11" i="1"/>
  <c r="C8" i="1"/>
  <c r="D8" i="1"/>
  <c r="F3" i="1"/>
  <c r="F4" i="1"/>
  <c r="F5" i="1"/>
  <c r="F2" i="1"/>
  <c r="E3" i="1"/>
  <c r="E4" i="1"/>
  <c r="E5" i="1"/>
  <c r="E2" i="1"/>
</calcChain>
</file>

<file path=xl/sharedStrings.xml><?xml version="1.0" encoding="utf-8"?>
<sst xmlns="http://schemas.openxmlformats.org/spreadsheetml/2006/main" count="11" uniqueCount="9">
  <si>
    <t>Radar (C)</t>
  </si>
  <si>
    <t>Thermo (C)</t>
  </si>
  <si>
    <t>Ambient Themo (C)</t>
  </si>
  <si>
    <t>Difference</t>
  </si>
  <si>
    <t>Difference %</t>
  </si>
  <si>
    <t>Kelvin</t>
  </si>
  <si>
    <t>Ambient Themo (K)</t>
  </si>
  <si>
    <t>Thermo (K)</t>
  </si>
  <si>
    <t>Radar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</si>
</sst>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0" fillId="0" borderId="12" xfId="0" applyFill="1" applyBorder="1"/>
    <xf numFmtId="0" fontId="0" fillId="0" borderId="10" xfId="0" applyBorder="1"/>
    <xf numFmtId="0" fontId="0" fillId="0" borderId="11" xfId="0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" xfId="0" applyNumberFormat="1" applyBorder="1"/>
    <xf numFmtId="164" fontId="0" fillId="0" borderId="1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Temperautre Measurement</a:t>
            </a:r>
            <a:r>
              <a:rPr lang="en-ZA" baseline="0"/>
              <a:t> Comparison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Ambient Themo (C)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</c:f>
              <c:numCache>
                <c:formatCode>0.0</c:formatCode>
                <c:ptCount val="4"/>
                <c:pt idx="0">
                  <c:v>16.100000000000001</c:v>
                </c:pt>
                <c:pt idx="1">
                  <c:v>16.100000000000001</c:v>
                </c:pt>
                <c:pt idx="2">
                  <c:v>16.100000000000001</c:v>
                </c:pt>
                <c:pt idx="3">
                  <c:v>16.100000000000001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3-4C1D-B375-56645883926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Thermo (C)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</c:f>
              <c:numCache>
                <c:formatCode>0.0</c:formatCode>
                <c:ptCount val="4"/>
                <c:pt idx="0">
                  <c:v>15.4</c:v>
                </c:pt>
                <c:pt idx="1">
                  <c:v>37.799999999999997</c:v>
                </c:pt>
                <c:pt idx="2">
                  <c:v>54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3-4C1D-B375-56645883926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Radar (C)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Sheet1!$D$2:$D$5</c:f>
              <c:numCache>
                <c:formatCode>0.0</c:formatCode>
                <c:ptCount val="4"/>
                <c:pt idx="0">
                  <c:v>14.3</c:v>
                </c:pt>
                <c:pt idx="1">
                  <c:v>35.700000000000003</c:v>
                </c:pt>
                <c:pt idx="2">
                  <c:v>47.3</c:v>
                </c:pt>
                <c:pt idx="3">
                  <c:v>55.2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33-4C1D-B375-56645883926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Sheet1!$E$2:$E$5</c:f>
              <c:numCache>
                <c:formatCode>0.0</c:formatCode>
                <c:ptCount val="4"/>
                <c:pt idx="0">
                  <c:v>1.0999999999999996</c:v>
                </c:pt>
                <c:pt idx="1">
                  <c:v>2.0999999999999943</c:v>
                </c:pt>
                <c:pt idx="2">
                  <c:v>6.7000000000000028</c:v>
                </c:pt>
                <c:pt idx="3">
                  <c:v>4.7999999999999972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33-4C1D-B375-56645883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569528"/>
        <c:axId val="381569856"/>
      </c:lineChart>
      <c:catAx>
        <c:axId val="38156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69856"/>
        <c:crosses val="autoZero"/>
        <c:auto val="1"/>
        <c:lblAlgn val="ctr"/>
        <c:lblOffset val="100"/>
        <c:noMultiLvlLbl val="0"/>
      </c:catAx>
      <c:valAx>
        <c:axId val="3815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6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Difference vs Thermo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Sheet1!$C$2:$C$5</c:f>
              <c:numCache>
                <c:formatCode>0.0</c:formatCode>
                <c:ptCount val="4"/>
                <c:pt idx="0">
                  <c:v>15.4</c:v>
                </c:pt>
                <c:pt idx="1">
                  <c:v>37.799999999999997</c:v>
                </c:pt>
                <c:pt idx="2">
                  <c:v>54</c:v>
                </c:pt>
                <c:pt idx="3">
                  <c:v>60</c:v>
                </c:pt>
              </c:numCache>
            </c:numRef>
          </c:xVal>
          <c:yVal>
            <c:numRef>
              <c:f>Sheet1!$E$2:$E$5</c:f>
              <c:numCache>
                <c:formatCode>0.0</c:formatCode>
                <c:ptCount val="4"/>
                <c:pt idx="0">
                  <c:v>1.0999999999999996</c:v>
                </c:pt>
                <c:pt idx="1">
                  <c:v>2.0999999999999943</c:v>
                </c:pt>
                <c:pt idx="2">
                  <c:v>6.7000000000000028</c:v>
                </c:pt>
                <c:pt idx="3">
                  <c:v>4.7999999999999972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2-41E5-8D90-9543C23435BE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Difference 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11482939632546"/>
                  <c:y val="-0.165255156254257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</c:f>
              <c:numCache>
                <c:formatCode>0.0</c:formatCode>
                <c:ptCount val="4"/>
                <c:pt idx="0">
                  <c:v>15.4</c:v>
                </c:pt>
                <c:pt idx="1">
                  <c:v>37.799999999999997</c:v>
                </c:pt>
                <c:pt idx="2">
                  <c:v>54</c:v>
                </c:pt>
                <c:pt idx="3">
                  <c:v>60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7.1428571428571415</c:v>
                </c:pt>
                <c:pt idx="1">
                  <c:v>5.5555555555555403</c:v>
                </c:pt>
                <c:pt idx="2">
                  <c:v>12.407407407407414</c:v>
                </c:pt>
                <c:pt idx="3">
                  <c:v>7.9999999999999947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32-41E5-8D90-9543C2343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94168"/>
        <c:axId val="375399416"/>
      </c:scatterChart>
      <c:valAx>
        <c:axId val="37539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Thermo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99416"/>
        <c:crosses val="autoZero"/>
        <c:crossBetween val="midCat"/>
      </c:valAx>
      <c:valAx>
        <c:axId val="37539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0" baseline="0"/>
                  <a:t>Differnce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9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Temperautre Measurement</a:t>
            </a:r>
            <a:r>
              <a:rPr lang="en-ZA" baseline="0"/>
              <a:t> Comparison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Ambient Themo (K)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Sheet1!$B$8:$B$12</c:f>
              <c:numCache>
                <c:formatCode>0.0</c:formatCode>
                <c:ptCount val="5"/>
                <c:pt idx="0">
                  <c:v>289.10000000000002</c:v>
                </c:pt>
                <c:pt idx="1">
                  <c:v>289.10000000000002</c:v>
                </c:pt>
                <c:pt idx="2">
                  <c:v>289.10000000000002</c:v>
                </c:pt>
                <c:pt idx="3">
                  <c:v>289.10000000000002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2-4616-90AB-86A33E7DFCDF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Thermo (K)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Sheet1!$C$8:$C$11</c:f>
              <c:numCache>
                <c:formatCode>0.0</c:formatCode>
                <c:ptCount val="4"/>
                <c:pt idx="0">
                  <c:v>288.39999999999998</c:v>
                </c:pt>
                <c:pt idx="1">
                  <c:v>310.8</c:v>
                </c:pt>
                <c:pt idx="2">
                  <c:v>327</c:v>
                </c:pt>
                <c:pt idx="3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2-4616-90AB-86A33E7DFCD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Radar (C)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Sheet1!$D$8:$D$11</c:f>
              <c:numCache>
                <c:formatCode>0.0</c:formatCode>
                <c:ptCount val="4"/>
                <c:pt idx="0">
                  <c:v>287.3</c:v>
                </c:pt>
                <c:pt idx="1">
                  <c:v>308.7</c:v>
                </c:pt>
                <c:pt idx="2">
                  <c:v>320.3</c:v>
                </c:pt>
                <c:pt idx="3">
                  <c:v>328.2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B2-4616-90AB-86A33E7DFCDF}"/>
            </c:ext>
          </c:extLst>
        </c:ser>
        <c:ser>
          <c:idx val="3"/>
          <c:order val="3"/>
          <c:tx>
            <c:strRef>
              <c:f>Sheet1!$E$7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Sheet1!$E$8:$E$11</c:f>
              <c:numCache>
                <c:formatCode>0.0</c:formatCode>
                <c:ptCount val="4"/>
                <c:pt idx="0">
                  <c:v>1.0999999999999659</c:v>
                </c:pt>
                <c:pt idx="1">
                  <c:v>2.1000000000000227</c:v>
                </c:pt>
                <c:pt idx="2">
                  <c:v>6.6999999999999886</c:v>
                </c:pt>
                <c:pt idx="3">
                  <c:v>4.8000000000000114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B2-4616-90AB-86A33E7DF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569528"/>
        <c:axId val="381569856"/>
      </c:lineChart>
      <c:catAx>
        <c:axId val="38156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69856"/>
        <c:crosses val="autoZero"/>
        <c:auto val="1"/>
        <c:lblAlgn val="ctr"/>
        <c:lblOffset val="100"/>
        <c:noMultiLvlLbl val="0"/>
      </c:catAx>
      <c:valAx>
        <c:axId val="381569856"/>
        <c:scaling>
          <c:orientation val="minMax"/>
          <c:min val="2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6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Differnce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Sheet1!$C$8:$C$11</c:f>
              <c:numCache>
                <c:formatCode>0.0</c:formatCode>
                <c:ptCount val="4"/>
                <c:pt idx="0">
                  <c:v>288.39999999999998</c:v>
                </c:pt>
                <c:pt idx="1">
                  <c:v>310.8</c:v>
                </c:pt>
                <c:pt idx="2">
                  <c:v>327</c:v>
                </c:pt>
                <c:pt idx="3">
                  <c:v>333</c:v>
                </c:pt>
              </c:numCache>
            </c:numRef>
          </c:xVal>
          <c:yVal>
            <c:numRef>
              <c:f>Sheet1!$E$8:$E$11</c:f>
              <c:numCache>
                <c:formatCode>0.0</c:formatCode>
                <c:ptCount val="4"/>
                <c:pt idx="0">
                  <c:v>1.0999999999999659</c:v>
                </c:pt>
                <c:pt idx="1">
                  <c:v>2.1000000000000227</c:v>
                </c:pt>
                <c:pt idx="2">
                  <c:v>6.6999999999999886</c:v>
                </c:pt>
                <c:pt idx="3">
                  <c:v>4.8000000000000114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6-432D-A5C4-37362436A68D}"/>
            </c:ext>
          </c:extLst>
        </c:ser>
        <c:ser>
          <c:idx val="1"/>
          <c:order val="1"/>
          <c:tx>
            <c:strRef>
              <c:f>Sheet1!$F$7</c:f>
              <c:strCache>
                <c:ptCount val="1"/>
                <c:pt idx="0">
                  <c:v>Difference 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608038057742782"/>
                  <c:y val="5.7242187287142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Sheet1!$C$8:$C$11</c:f>
              <c:numCache>
                <c:formatCode>0.0</c:formatCode>
                <c:ptCount val="4"/>
                <c:pt idx="0">
                  <c:v>288.39999999999998</c:v>
                </c:pt>
                <c:pt idx="1">
                  <c:v>310.8</c:v>
                </c:pt>
                <c:pt idx="2">
                  <c:v>327</c:v>
                </c:pt>
                <c:pt idx="3">
                  <c:v>333</c:v>
                </c:pt>
              </c:numCache>
            </c:numRef>
          </c:xVal>
          <c:yVal>
            <c:numRef>
              <c:f>Sheet1!$F$8:$F$11</c:f>
              <c:numCache>
                <c:formatCode>0.0</c:formatCode>
                <c:ptCount val="4"/>
                <c:pt idx="0">
                  <c:v>0.38141470180303955</c:v>
                </c:pt>
                <c:pt idx="1">
                  <c:v>0.67567567567568299</c:v>
                </c:pt>
                <c:pt idx="2">
                  <c:v>2.048929663608559</c:v>
                </c:pt>
                <c:pt idx="3">
                  <c:v>1.4414414414414449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E6-432D-A5C4-37362436A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94168"/>
        <c:axId val="375399416"/>
      </c:scatterChart>
      <c:valAx>
        <c:axId val="37539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Thermo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99416"/>
        <c:crosses val="autoZero"/>
        <c:crossBetween val="midCat"/>
      </c:valAx>
      <c:valAx>
        <c:axId val="37539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0" baseline="0"/>
                  <a:t>Differnce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9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19</xdr:row>
      <xdr:rowOff>161925</xdr:rowOff>
    </xdr:from>
    <xdr:to>
      <xdr:col>16</xdr:col>
      <xdr:colOff>304800</xdr:colOff>
      <xdr:row>31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614362</xdr:colOff>
      <xdr:row>30</xdr:row>
      <xdr:rowOff>171450</xdr:rowOff>
    </xdr:from>
    <xdr:to>
      <xdr:col>15</xdr:col>
      <xdr:colOff>385762</xdr:colOff>
      <xdr:row>45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895350</xdr:colOff>
      <xdr:row>19</xdr:row>
      <xdr:rowOff>161925</xdr:rowOff>
    </xdr:from>
    <xdr:to>
      <xdr:col>8</xdr:col>
      <xdr:colOff>0</xdr:colOff>
      <xdr:row>31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666750</xdr:colOff>
      <xdr:row>31</xdr:row>
      <xdr:rowOff>95250</xdr:rowOff>
    </xdr:from>
    <xdr:to>
      <xdr:col>7</xdr:col>
      <xdr:colOff>447675</xdr:colOff>
      <xdr:row>45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topLeftCell="A13" workbookViewId="0">
      <selection activeCell="I44" sqref="I44"/>
    </sheetView>
  </sheetViews>
  <sheetFormatPr defaultRowHeight="15" x14ac:dyDescent="0.25"/>
  <cols>
    <col min="1" max="2" width="15.75" bestFit="1" customWidth="1"/>
    <col min="3" max="3" width="9.375" bestFit="1" customWidth="1"/>
    <col min="4" max="4" width="7.875" bestFit="1" customWidth="1"/>
    <col min="6" max="6" width="11.875" bestFit="1" customWidth="1"/>
  </cols>
  <sheetData>
    <row r="1" spans="1:6" x14ac:dyDescent="0.25">
      <c r="B1" s="1" t="s">
        <v>2</v>
      </c>
      <c r="C1" s="2" t="s">
        <v>1</v>
      </c>
      <c r="D1" s="3" t="s">
        <v>0</v>
      </c>
      <c r="E1" s="12" t="s">
        <v>3</v>
      </c>
      <c r="F1" s="12" t="s">
        <v>4</v>
      </c>
    </row>
    <row r="2" spans="1:6" x14ac:dyDescent="0.25">
      <c r="B2" s="4">
        <v>16.100000000000001</v>
      </c>
      <c r="C2" s="5">
        <v>15.4</v>
      </c>
      <c r="D2" s="6">
        <v>14.3</v>
      </c>
      <c r="E2" s="10">
        <f>C2-D2</f>
        <v>1.0999999999999996</v>
      </c>
      <c r="F2" s="13">
        <f>E2/C2 *100</f>
        <v>7.1428571428571415</v>
      </c>
    </row>
    <row r="3" spans="1:6" x14ac:dyDescent="0.25">
      <c r="B3" s="4">
        <v>16.100000000000001</v>
      </c>
      <c r="C3" s="5">
        <v>37.799999999999997</v>
      </c>
      <c r="D3" s="6">
        <v>35.700000000000003</v>
      </c>
      <c r="E3" s="10">
        <f t="shared" ref="E3:E5" si="0">C3-D3</f>
        <v>2.0999999999999943</v>
      </c>
      <c r="F3" s="13">
        <f t="shared" ref="F3:F5" si="1">E3/C3 *100</f>
        <v>5.5555555555555403</v>
      </c>
    </row>
    <row r="4" spans="1:6" x14ac:dyDescent="0.25">
      <c r="B4" s="4">
        <v>16.100000000000001</v>
      </c>
      <c r="C4" s="5">
        <v>54</v>
      </c>
      <c r="D4" s="6">
        <v>47.3</v>
      </c>
      <c r="E4" s="10">
        <f t="shared" si="0"/>
        <v>6.7000000000000028</v>
      </c>
      <c r="F4" s="13">
        <f t="shared" si="1"/>
        <v>12.407407407407414</v>
      </c>
    </row>
    <row r="5" spans="1:6" ht="15.75" thickBot="1" x14ac:dyDescent="0.3">
      <c r="B5" s="7">
        <v>16.100000000000001</v>
      </c>
      <c r="C5" s="8">
        <v>60</v>
      </c>
      <c r="D5" s="9">
        <v>55.2</v>
      </c>
      <c r="E5" s="11">
        <f t="shared" si="0"/>
        <v>4.7999999999999972</v>
      </c>
      <c r="F5" s="14">
        <f t="shared" si="1"/>
        <v>7.9999999999999947</v>
      </c>
    </row>
    <row r="6" spans="1:6" ht="15.75" thickBot="1" x14ac:dyDescent="0.3"/>
    <row r="7" spans="1:6" x14ac:dyDescent="0.25">
      <c r="A7" t="s">
        <v>5</v>
      </c>
      <c r="B7" s="1" t="s">
        <v>6</v>
      </c>
      <c r="C7" s="2" t="s">
        <v>7</v>
      </c>
      <c r="D7" s="3" t="s">
        <v>8</v>
      </c>
      <c r="E7" s="12" t="s">
        <v>3</v>
      </c>
      <c r="F7" s="12" t="s">
        <v>4</v>
      </c>
    </row>
    <row r="8" spans="1:6" x14ac:dyDescent="0.25">
      <c r="B8" s="15">
        <f>B2+273</f>
        <v>289.10000000000002</v>
      </c>
      <c r="C8" s="16">
        <f t="shared" ref="C8:F8" si="2">C2+273</f>
        <v>288.39999999999998</v>
      </c>
      <c r="D8" s="16">
        <f t="shared" si="2"/>
        <v>287.3</v>
      </c>
      <c r="E8" s="16">
        <f>C8-D8</f>
        <v>1.0999999999999659</v>
      </c>
      <c r="F8" s="17">
        <f>E8/C8 *100</f>
        <v>0.38141470180303955</v>
      </c>
    </row>
    <row r="9" spans="1:6" x14ac:dyDescent="0.25">
      <c r="B9" s="18">
        <f t="shared" ref="B9:F9" si="3">B3+273</f>
        <v>289.10000000000002</v>
      </c>
      <c r="C9" s="5">
        <f t="shared" si="3"/>
        <v>310.8</v>
      </c>
      <c r="D9" s="5">
        <f t="shared" si="3"/>
        <v>308.7</v>
      </c>
      <c r="E9" s="16">
        <f t="shared" ref="E9:E11" si="4">C9-D9</f>
        <v>2.1000000000000227</v>
      </c>
      <c r="F9" s="17">
        <f t="shared" ref="F9:F11" si="5">E9/C9 *100</f>
        <v>0.67567567567568299</v>
      </c>
    </row>
    <row r="10" spans="1:6" x14ac:dyDescent="0.25">
      <c r="B10" s="18">
        <f t="shared" ref="B10:F10" si="6">B4+273</f>
        <v>289.10000000000002</v>
      </c>
      <c r="C10" s="5">
        <f t="shared" si="6"/>
        <v>327</v>
      </c>
      <c r="D10" s="5">
        <f t="shared" si="6"/>
        <v>320.3</v>
      </c>
      <c r="E10" s="16">
        <f t="shared" si="4"/>
        <v>6.6999999999999886</v>
      </c>
      <c r="F10" s="17">
        <f t="shared" si="5"/>
        <v>2.048929663608559</v>
      </c>
    </row>
    <row r="11" spans="1:6" x14ac:dyDescent="0.25">
      <c r="B11" s="18">
        <f t="shared" ref="B11:F11" si="7">B5+273</f>
        <v>289.10000000000002</v>
      </c>
      <c r="C11" s="5">
        <f t="shared" si="7"/>
        <v>333</v>
      </c>
      <c r="D11" s="5">
        <f t="shared" si="7"/>
        <v>328.2</v>
      </c>
      <c r="E11" s="16">
        <f t="shared" si="4"/>
        <v>4.8000000000000114</v>
      </c>
      <c r="F11" s="17">
        <f t="shared" si="5"/>
        <v>1.4414414414414449</v>
      </c>
    </row>
    <row r="12" spans="1:6" x14ac:dyDescent="0.25">
      <c r="B12" s="19"/>
      <c r="C12" s="20"/>
      <c r="D12" s="20"/>
      <c r="E12" s="20"/>
      <c r="F12" s="21"/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Seccombe</dc:creator>
  <cp:lastModifiedBy>Thomas Seccombe</cp:lastModifiedBy>
  <dcterms:created xsi:type="dcterms:W3CDTF">2016-08-15T14:27:41Z</dcterms:created>
  <dcterms:modified xsi:type="dcterms:W3CDTF">2016-08-15T14:54:49Z</dcterms:modified>
</cp:coreProperties>
</file>