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9b47da4c163b82f/Desktop/Pokedex Project/"/>
    </mc:Choice>
  </mc:AlternateContent>
  <xr:revisionPtr revIDLastSave="370" documentId="8_{4E3D2ECC-EFF4-4F66-AAFE-9CB630CF1BF5}" xr6:coauthVersionLast="47" xr6:coauthVersionMax="47" xr10:uidLastSave="{1A3FD478-9327-4B7F-8084-A924CADA3868}"/>
  <bookViews>
    <workbookView xWindow="-96" yWindow="-96" windowWidth="23232" windowHeight="12432" activeTab="1" xr2:uid="{510AD6D3-E2EF-498E-983D-30A411685101}"/>
  </bookViews>
  <sheets>
    <sheet name="Forward" sheetId="1" r:id="rId1"/>
    <sheet name="Backwards" sheetId="4" r:id="rId2"/>
    <sheet name="Step-wise" sheetId="6" r:id="rId3"/>
    <sheet name="Forward OR" sheetId="2" r:id="rId4"/>
    <sheet name="Backwards OR" sheetId="5" r:id="rId5"/>
    <sheet name="Step-Wise OR" sheetId="7" r:id="rId6"/>
    <sheet name="Sheet1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6" i="4"/>
  <c r="K8" i="1"/>
  <c r="I8" i="1"/>
  <c r="K7" i="1"/>
  <c r="I7" i="1"/>
  <c r="I7" i="6"/>
  <c r="K8" i="6"/>
  <c r="I8" i="6"/>
  <c r="K7" i="6"/>
  <c r="I6" i="6"/>
  <c r="I7" i="4"/>
  <c r="K8" i="4"/>
  <c r="I8" i="4"/>
  <c r="K7" i="4"/>
</calcChain>
</file>

<file path=xl/sharedStrings.xml><?xml version="1.0" encoding="utf-8"?>
<sst xmlns="http://schemas.openxmlformats.org/spreadsheetml/2006/main" count="975" uniqueCount="198">
  <si>
    <t>(Intercept)</t>
  </si>
  <si>
    <t>&lt; 2e-16</t>
  </si>
  <si>
    <t>***</t>
  </si>
  <si>
    <t>BST</t>
  </si>
  <si>
    <t>**</t>
  </si>
  <si>
    <t>Sp.Def</t>
  </si>
  <si>
    <t>Speed</t>
  </si>
  <si>
    <t>Sp.Atk</t>
  </si>
  <si>
    <t>*</t>
  </si>
  <si>
    <t>.</t>
  </si>
  <si>
    <t>Pr(&gt;|z|)</t>
  </si>
  <si>
    <t>Estimate</t>
  </si>
  <si>
    <t>Std. Error</t>
  </si>
  <si>
    <t>z value</t>
  </si>
  <si>
    <t>OR</t>
  </si>
  <si>
    <t>SE</t>
  </si>
  <si>
    <t>95% CI, lower</t>
  </si>
  <si>
    <t>95% CI, upper</t>
  </si>
  <si>
    <t>p value</t>
  </si>
  <si>
    <t>Inf</t>
  </si>
  <si>
    <t>Ability_Sand.Stream</t>
  </si>
  <si>
    <t>Ability_Clear.Body</t>
  </si>
  <si>
    <t>Ability_Slow.Start</t>
  </si>
  <si>
    <t>Ability_Pastel.Veil</t>
  </si>
  <si>
    <t>Ability_Wonder.Skin</t>
  </si>
  <si>
    <t>Ability_Quick.Draw</t>
  </si>
  <si>
    <t>Ability_Mega.Launcher</t>
  </si>
  <si>
    <t>Ability_Dry.Skin</t>
  </si>
  <si>
    <t>Ability_RKS.System</t>
  </si>
  <si>
    <t>Ability_Schooling</t>
  </si>
  <si>
    <t>Ability_Anger.Point</t>
  </si>
  <si>
    <t>Ability_Battle.Armor</t>
  </si>
  <si>
    <t>Ability_Snow.Warning</t>
  </si>
  <si>
    <t>Ability_Toxic.Chain</t>
  </si>
  <si>
    <t>Ability_Truant</t>
  </si>
  <si>
    <t>Ability_Poison.Touch</t>
  </si>
  <si>
    <t>Ability_Filter</t>
  </si>
  <si>
    <t>Ability_Scrappy</t>
  </si>
  <si>
    <t>Ability_Aftermath</t>
  </si>
  <si>
    <t>Ability_Justified</t>
  </si>
  <si>
    <t>Ability_Damp</t>
  </si>
  <si>
    <t>Ability_Swift.Swim</t>
  </si>
  <si>
    <t>Ability_Natural.Cure</t>
  </si>
  <si>
    <t>Ability_Inner.Focus</t>
  </si>
  <si>
    <t>Ability_Infiltrator</t>
  </si>
  <si>
    <t>Ability_Protosynthesis</t>
  </si>
  <si>
    <t>Ability_Overcoat</t>
  </si>
  <si>
    <t>Type_Normal</t>
  </si>
  <si>
    <t>Type_Fire</t>
  </si>
  <si>
    <t>Type_Ghost</t>
  </si>
  <si>
    <t>Ability_Torrent</t>
  </si>
  <si>
    <t>Type_Ground</t>
  </si>
  <si>
    <t>Ability_Sand.Rush</t>
  </si>
  <si>
    <t>Ability_Hyper.Cutter</t>
  </si>
  <si>
    <t>Type_Dark</t>
  </si>
  <si>
    <t>Ability_Adaptability</t>
  </si>
  <si>
    <t>Type_Fairy</t>
  </si>
  <si>
    <t>Ability_Sweet.Veil</t>
  </si>
  <si>
    <t>Type_Water</t>
  </si>
  <si>
    <t>Ability_Immunity</t>
  </si>
  <si>
    <t>Ability_Strong.Jaw</t>
  </si>
  <si>
    <t>Ability_White.Smoke</t>
  </si>
  <si>
    <t>Type_Steel</t>
  </si>
  <si>
    <t>Ability_Swarm</t>
  </si>
  <si>
    <t>Ability_Cursed.Body</t>
  </si>
  <si>
    <t>Type_Fighting</t>
  </si>
  <si>
    <t>Ability_Contrary</t>
  </si>
  <si>
    <t>Ability_Storm.Drain</t>
  </si>
  <si>
    <t>Ability_Volt.Absrob</t>
  </si>
  <si>
    <t>Ability_Static</t>
  </si>
  <si>
    <t>Ability_Magic.Bounce</t>
  </si>
  <si>
    <t>Ability_Compound.Eyes</t>
  </si>
  <si>
    <t>Ability_Tinted.Lens</t>
  </si>
  <si>
    <t>Ability_Weak.Armor</t>
  </si>
  <si>
    <t>Ability_Libero</t>
  </si>
  <si>
    <t>Type_Poison</t>
  </si>
  <si>
    <t>Ability_Regenerator</t>
  </si>
  <si>
    <t>Ability_Steam.Engine</t>
  </si>
  <si>
    <t>Ability_Unaware</t>
  </si>
  <si>
    <t>Ability_Honey.Gather</t>
  </si>
  <si>
    <t>Ability_Grassy.Surge</t>
  </si>
  <si>
    <t>Ability_Drizzle</t>
  </si>
  <si>
    <t>Ability_Anticipation</t>
  </si>
  <si>
    <t>Ability_Magic.Guard</t>
  </si>
  <si>
    <t>Ability_Ripen</t>
  </si>
  <si>
    <t>Ability_Hospitality</t>
  </si>
  <si>
    <t>Ability_Huge.Power</t>
  </si>
  <si>
    <t>Ability_Propeller.Tail</t>
  </si>
  <si>
    <t>Ability_Poison.Heal</t>
  </si>
  <si>
    <t>Ability_Purifying.Salt</t>
  </si>
  <si>
    <t>Ability_Embody.Aspect</t>
  </si>
  <si>
    <t>Ability_Power.Construct</t>
  </si>
  <si>
    <t>Ability_Multiscale</t>
  </si>
  <si>
    <t>Ability_Mind.s.Eye</t>
  </si>
  <si>
    <t>Ability_Stance.Change</t>
  </si>
  <si>
    <t>Ability_Mirror.Armor</t>
  </si>
  <si>
    <t>Ability_Zero.to.Hero</t>
  </si>
  <si>
    <t>Ability_Zen.Mode</t>
  </si>
  <si>
    <t>Ability_Opportunist</t>
  </si>
  <si>
    <t>yhat.class</t>
  </si>
  <si>
    <t>ytrue.class</t>
  </si>
  <si>
    <t>ERR</t>
  </si>
  <si>
    <t>Sensitivity</t>
  </si>
  <si>
    <t>Specificity</t>
  </si>
  <si>
    <t>PPV</t>
  </si>
  <si>
    <t>NPV</t>
  </si>
  <si>
    <t>HP</t>
  </si>
  <si>
    <t>Attack</t>
  </si>
  <si>
    <t>Defense</t>
  </si>
  <si>
    <t>Type_Flying</t>
  </si>
  <si>
    <t>Ability_Shell.Armor</t>
  </si>
  <si>
    <t>Ability_Gluttony</t>
  </si>
  <si>
    <t>Ability_Thick.Fat</t>
  </si>
  <si>
    <t>Ability_Rattled</t>
  </si>
  <si>
    <t>Ability_Super.Luck</t>
  </si>
  <si>
    <t>Ability_Intimidate</t>
  </si>
  <si>
    <t>Ability_Iron.Fist</t>
  </si>
  <si>
    <t>Ability_Magician</t>
  </si>
  <si>
    <t>Ability_Bulletproof</t>
  </si>
  <si>
    <t>Ability_Soundproof</t>
  </si>
  <si>
    <t>Ability_Pickup</t>
  </si>
  <si>
    <t>Ability_Plus</t>
  </si>
  <si>
    <t>Ability_Chlorophyll</t>
  </si>
  <si>
    <t>Ability_Healer</t>
  </si>
  <si>
    <t>Ability_Run.Away</t>
  </si>
  <si>
    <t>Ability_Hustle</t>
  </si>
  <si>
    <t>Ability_Insomnia</t>
  </si>
  <si>
    <t>Ability_Klutz</t>
  </si>
  <si>
    <t>Ability_Own.Tempo</t>
  </si>
  <si>
    <t>Ability_Ice.Body</t>
  </si>
  <si>
    <t>Ability_Competitive</t>
  </si>
  <si>
    <t>Ability_Shed.Skin</t>
  </si>
  <si>
    <t>Ability_Curious.Medicine</t>
  </si>
  <si>
    <t>Ability_Lightning.Rod</t>
  </si>
  <si>
    <t>Ability_Technician</t>
  </si>
  <si>
    <t>Ability_Skill.Link</t>
  </si>
  <si>
    <t>Ability_Dragon.s.Maw</t>
  </si>
  <si>
    <t>Ability_Sand.Veil</t>
  </si>
  <si>
    <t>Ability_Vital.Spirit</t>
  </si>
  <si>
    <t>Ability_Symbiosis</t>
  </si>
  <si>
    <t>Ability_Steadfast</t>
  </si>
  <si>
    <t>Ability_No.Guard</t>
  </si>
  <si>
    <t>Ability_Hydration</t>
  </si>
  <si>
    <t>Ability_Moxie</t>
  </si>
  <si>
    <t>Ability_Snow.Cloak</t>
  </si>
  <si>
    <t>Ability_Stakeout</t>
  </si>
  <si>
    <t>Ability_Guard.Dog</t>
  </si>
  <si>
    <t>Ability_Heavy.Metal</t>
  </si>
  <si>
    <t>Ability_Misty.Surge</t>
  </si>
  <si>
    <t>Ability_Magnet.Pull</t>
  </si>
  <si>
    <t>Ability_Minus</t>
  </si>
  <si>
    <t>Ability_Volt.Absorb</t>
  </si>
  <si>
    <t>Ability_Prism.Armor</t>
  </si>
  <si>
    <t>Ability_Punk.Rock</t>
  </si>
  <si>
    <t>Ability_Sand.Force</t>
  </si>
  <si>
    <t>Ability_Sand.Spit</t>
  </si>
  <si>
    <t>Ability_Tablets.of.Ruin</t>
  </si>
  <si>
    <t>Ability_Thermal.Exchange</t>
  </si>
  <si>
    <t>Ability_Toxic.Debris</t>
  </si>
  <si>
    <t>yhat2.class</t>
  </si>
  <si>
    <t>Ability_Oblivious</t>
  </si>
  <si>
    <t>Ability_Marvel.Scale</t>
  </si>
  <si>
    <t>Ability_Quick.Feet</t>
  </si>
  <si>
    <t>Ability_Cheek.Pouch</t>
  </si>
  <si>
    <t>yhat3.class</t>
  </si>
  <si>
    <t>ytrue</t>
  </si>
  <si>
    <t>Forwards</t>
  </si>
  <si>
    <t>Backwards</t>
  </si>
  <si>
    <t>Stepwise</t>
  </si>
  <si>
    <t>Ability</t>
  </si>
  <si>
    <t>Types</t>
  </si>
  <si>
    <t>Stats</t>
  </si>
  <si>
    <t>Ripen</t>
  </si>
  <si>
    <t>Regenerator</t>
  </si>
  <si>
    <t>Weak Armor</t>
  </si>
  <si>
    <t>Poison</t>
  </si>
  <si>
    <t>Steel</t>
  </si>
  <si>
    <t>Sp. Def</t>
  </si>
  <si>
    <t>Sp. Attack</t>
  </si>
  <si>
    <t>Toxic Chain</t>
  </si>
  <si>
    <t>Swarm</t>
  </si>
  <si>
    <t>Drizzle</t>
  </si>
  <si>
    <t>Static</t>
  </si>
  <si>
    <t>Unaware</t>
  </si>
  <si>
    <t>Clear Body</t>
  </si>
  <si>
    <t>Anticipation</t>
  </si>
  <si>
    <t>Fighting</t>
  </si>
  <si>
    <t>Water</t>
  </si>
  <si>
    <t>Dark</t>
  </si>
  <si>
    <t>Fairy</t>
  </si>
  <si>
    <t>Ground</t>
  </si>
  <si>
    <t>Ghost</t>
  </si>
  <si>
    <t>Fire</t>
  </si>
  <si>
    <t>Normal</t>
  </si>
  <si>
    <t>Flying</t>
  </si>
  <si>
    <t>Pickup</t>
  </si>
  <si>
    <t>Insomnia</t>
  </si>
  <si>
    <t>Steam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</si>
</sst>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Lucida Console"/>
      <family val="3"/>
    </font>
    <font>
      <sz val="8"/>
      <color rgb="FF000000"/>
      <name val="Lucida Console"/>
      <family val="3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vertical="center"/>
    </xf>
    <xf numFmtId="11" fontId="0" fillId="0" borderId="0" xfId="0" applyNumberFormat="1"/>
    <xf numFmtId="2" fontId="0" fillId="0" borderId="0" xfId="0" applyNumberFormat="1"/>
    <xf numFmtId="0" fontId="3" fillId="0" borderId="0" xfId="0" applyFont="1" applyAlignment="1">
      <alignment vertical="center"/>
    </xf>
    <xf numFmtId="164" fontId="0" fillId="0" borderId="0" xfId="0" applyNumberFormat="1"/>
    <xf numFmtId="10" fontId="0" fillId="0" borderId="0" xfId="1" applyNumberFormat="1" applyFont="1"/>
    <xf numFmtId="0" fontId="3" fillId="0" borderId="0" xfId="0" applyFont="1"/>
    <xf numFmtId="0" fontId="4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82D64-B032-43F6-88B8-867F286BF2C4}">
  <dimension ref="A1:K88"/>
  <sheetViews>
    <sheetView workbookViewId="0">
      <selection activeCell="A6" sqref="A6"/>
    </sheetView>
  </sheetViews>
  <sheetFormatPr defaultRowHeight="14.4" x14ac:dyDescent="0.55000000000000004"/>
  <cols>
    <col min="1" max="1" width="26.15625" bestFit="1" customWidth="1"/>
    <col min="2" max="2" width="7.5234375" style="3" bestFit="1" customWidth="1"/>
    <col min="3" max="3" width="8.20703125" style="3" bestFit="1" customWidth="1"/>
    <col min="4" max="4" width="7.26171875" bestFit="1" customWidth="1"/>
    <col min="5" max="5" width="8.68359375" bestFit="1" customWidth="1"/>
    <col min="8" max="8" width="11.20703125" bestFit="1" customWidth="1"/>
    <col min="9" max="9" width="9.15625" bestFit="1" customWidth="1"/>
  </cols>
  <sheetData>
    <row r="1" spans="1:11" x14ac:dyDescent="0.55000000000000004">
      <c r="A1" s="1"/>
      <c r="B1" s="3" t="s">
        <v>11</v>
      </c>
      <c r="C1" s="3" t="s">
        <v>12</v>
      </c>
      <c r="D1" t="s">
        <v>13</v>
      </c>
      <c r="E1" t="s">
        <v>10</v>
      </c>
      <c r="I1" t="s">
        <v>100</v>
      </c>
    </row>
    <row r="2" spans="1:11" x14ac:dyDescent="0.55000000000000004">
      <c r="A2" s="1" t="s">
        <v>0</v>
      </c>
      <c r="B2" s="3">
        <v>-28.28</v>
      </c>
      <c r="C2" s="3">
        <v>2.3239999999999998</v>
      </c>
      <c r="D2">
        <v>-12.173</v>
      </c>
      <c r="E2" t="s">
        <v>1</v>
      </c>
      <c r="F2" t="s">
        <v>2</v>
      </c>
      <c r="J2">
        <v>1</v>
      </c>
      <c r="K2">
        <v>0</v>
      </c>
    </row>
    <row r="3" spans="1:11" x14ac:dyDescent="0.55000000000000004">
      <c r="H3" s="1" t="s">
        <v>99</v>
      </c>
      <c r="I3" s="1">
        <v>1</v>
      </c>
      <c r="J3">
        <v>102</v>
      </c>
      <c r="K3">
        <v>13</v>
      </c>
    </row>
    <row r="4" spans="1:11" x14ac:dyDescent="0.55000000000000004">
      <c r="A4" s="1" t="s">
        <v>84</v>
      </c>
      <c r="B4" s="3">
        <v>5.7610000000000001</v>
      </c>
      <c r="C4" s="3">
        <v>1.181</v>
      </c>
      <c r="D4">
        <v>4.8769999999999998</v>
      </c>
      <c r="E4" s="2">
        <v>1.08E-6</v>
      </c>
      <c r="F4" t="s">
        <v>2</v>
      </c>
      <c r="I4" s="1">
        <v>0</v>
      </c>
      <c r="J4">
        <v>24</v>
      </c>
      <c r="K4">
        <v>368</v>
      </c>
    </row>
    <row r="5" spans="1:11" x14ac:dyDescent="0.55000000000000004">
      <c r="A5" s="1" t="s">
        <v>76</v>
      </c>
      <c r="B5" s="3">
        <v>3.8279999999999998</v>
      </c>
      <c r="C5" s="3">
        <v>0.80369999999999997</v>
      </c>
      <c r="D5">
        <v>4.7629999999999999</v>
      </c>
      <c r="E5" s="2">
        <v>1.9E-6</v>
      </c>
      <c r="F5" t="s">
        <v>2</v>
      </c>
    </row>
    <row r="6" spans="1:11" x14ac:dyDescent="0.55000000000000004">
      <c r="A6" s="1" t="s">
        <v>22</v>
      </c>
      <c r="B6" s="3">
        <v>-23.15</v>
      </c>
      <c r="C6" s="3">
        <v>5838</v>
      </c>
      <c r="D6">
        <v>-4.0000000000000001E-3</v>
      </c>
      <c r="E6">
        <v>0.99683600000000006</v>
      </c>
      <c r="H6" t="s">
        <v>101</v>
      </c>
      <c r="I6" s="6">
        <f>(J4+K3)/SUM(J3:K4)</f>
        <v>7.2978303747534515E-2</v>
      </c>
    </row>
    <row r="7" spans="1:11" x14ac:dyDescent="0.55000000000000004">
      <c r="A7" s="1" t="s">
        <v>23</v>
      </c>
      <c r="B7" s="3">
        <v>-22.61</v>
      </c>
      <c r="C7" s="3">
        <v>6502</v>
      </c>
      <c r="D7">
        <v>-3.0000000000000001E-3</v>
      </c>
      <c r="E7">
        <v>0.99722599999999995</v>
      </c>
      <c r="H7" t="s">
        <v>102</v>
      </c>
      <c r="I7" s="6">
        <f>J3/SUM(J3:J4)</f>
        <v>0.80952380952380953</v>
      </c>
      <c r="J7" t="s">
        <v>104</v>
      </c>
      <c r="K7" s="6">
        <f>J3/SUM(J3:K3)</f>
        <v>0.88695652173913042</v>
      </c>
    </row>
    <row r="8" spans="1:11" x14ac:dyDescent="0.55000000000000004">
      <c r="A8" s="1" t="s">
        <v>24</v>
      </c>
      <c r="B8" s="3">
        <v>-21.5</v>
      </c>
      <c r="C8" s="3">
        <v>3339</v>
      </c>
      <c r="D8">
        <v>-6.0000000000000001E-3</v>
      </c>
      <c r="E8">
        <v>0.99486200000000002</v>
      </c>
      <c r="H8" t="s">
        <v>103</v>
      </c>
      <c r="I8" s="6">
        <f>K4/SUM(K3:K4)</f>
        <v>0.9658792650918635</v>
      </c>
      <c r="J8" t="s">
        <v>105</v>
      </c>
      <c r="K8" s="6">
        <f>K4/SUM(J4:K4)</f>
        <v>0.93877551020408168</v>
      </c>
    </row>
    <row r="9" spans="1:11" x14ac:dyDescent="0.55000000000000004">
      <c r="A9" s="1" t="s">
        <v>25</v>
      </c>
      <c r="B9" s="3">
        <v>-21.08</v>
      </c>
      <c r="C9" s="3">
        <v>10750</v>
      </c>
      <c r="D9">
        <v>-2E-3</v>
      </c>
      <c r="E9">
        <v>0.99843599999999999</v>
      </c>
    </row>
    <row r="10" spans="1:11" x14ac:dyDescent="0.55000000000000004">
      <c r="A10" s="1" t="s">
        <v>26</v>
      </c>
      <c r="B10" s="3">
        <v>-21.02</v>
      </c>
      <c r="C10" s="3">
        <v>4639</v>
      </c>
      <c r="D10">
        <v>-5.0000000000000001E-3</v>
      </c>
      <c r="E10">
        <v>0.99638499999999997</v>
      </c>
    </row>
    <row r="11" spans="1:11" x14ac:dyDescent="0.55000000000000004">
      <c r="A11" s="1" t="s">
        <v>27</v>
      </c>
      <c r="B11" s="3">
        <v>-20.79</v>
      </c>
      <c r="C11" s="3">
        <v>2531</v>
      </c>
      <c r="D11">
        <v>-8.0000000000000002E-3</v>
      </c>
      <c r="E11">
        <v>0.99344500000000002</v>
      </c>
    </row>
    <row r="12" spans="1:11" x14ac:dyDescent="0.55000000000000004">
      <c r="A12" s="1" t="s">
        <v>28</v>
      </c>
      <c r="B12" s="3">
        <v>-20.65</v>
      </c>
      <c r="C12" s="3">
        <v>2360</v>
      </c>
      <c r="D12">
        <v>-8.9999999999999993E-3</v>
      </c>
      <c r="E12">
        <v>0.99301799999999996</v>
      </c>
    </row>
    <row r="13" spans="1:11" x14ac:dyDescent="0.55000000000000004">
      <c r="A13" s="1" t="s">
        <v>29</v>
      </c>
      <c r="B13" s="3">
        <v>-19.329999999999998</v>
      </c>
      <c r="C13" s="3">
        <v>5347</v>
      </c>
      <c r="D13">
        <v>-4.0000000000000001E-3</v>
      </c>
      <c r="E13">
        <v>0.99711499999999997</v>
      </c>
    </row>
    <row r="14" spans="1:11" x14ac:dyDescent="0.55000000000000004">
      <c r="A14" s="1" t="s">
        <v>30</v>
      </c>
      <c r="B14" s="3">
        <v>-19.22</v>
      </c>
      <c r="C14" s="3">
        <v>2429</v>
      </c>
      <c r="D14">
        <v>-8.0000000000000002E-3</v>
      </c>
      <c r="E14">
        <v>0.99368699999999999</v>
      </c>
    </row>
    <row r="15" spans="1:11" x14ac:dyDescent="0.55000000000000004">
      <c r="A15" s="1" t="s">
        <v>31</v>
      </c>
      <c r="B15" s="3">
        <v>-18.95</v>
      </c>
      <c r="C15" s="3">
        <v>2318</v>
      </c>
      <c r="D15">
        <v>-8.0000000000000002E-3</v>
      </c>
      <c r="E15">
        <v>0.99348000000000003</v>
      </c>
    </row>
    <row r="16" spans="1:11" x14ac:dyDescent="0.55000000000000004">
      <c r="A16" s="1" t="s">
        <v>32</v>
      </c>
      <c r="B16" s="3">
        <v>-17.670000000000002</v>
      </c>
      <c r="C16" s="3">
        <v>2870</v>
      </c>
      <c r="D16">
        <v>-6.0000000000000001E-3</v>
      </c>
      <c r="E16">
        <v>0.99508600000000003</v>
      </c>
    </row>
    <row r="17" spans="1:6" x14ac:dyDescent="0.55000000000000004">
      <c r="A17" s="1" t="s">
        <v>33</v>
      </c>
      <c r="B17" s="3">
        <v>-5.3380000000000001</v>
      </c>
      <c r="C17" s="3">
        <v>1.5640000000000001</v>
      </c>
      <c r="D17">
        <v>-3.4140000000000001</v>
      </c>
      <c r="E17">
        <v>6.4000000000000005E-4</v>
      </c>
      <c r="F17" t="s">
        <v>2</v>
      </c>
    </row>
    <row r="18" spans="1:6" x14ac:dyDescent="0.55000000000000004">
      <c r="A18" s="1" t="s">
        <v>20</v>
      </c>
      <c r="B18" s="3">
        <v>-4.2880000000000003</v>
      </c>
      <c r="C18" s="3">
        <v>2.7069999999999999</v>
      </c>
      <c r="D18">
        <v>-1.5840000000000001</v>
      </c>
      <c r="E18">
        <v>0.113231</v>
      </c>
    </row>
    <row r="19" spans="1:6" x14ac:dyDescent="0.55000000000000004">
      <c r="A19" s="1" t="s">
        <v>21</v>
      </c>
      <c r="B19" s="3">
        <v>-4.2039999999999997</v>
      </c>
      <c r="C19" s="3">
        <v>1.405</v>
      </c>
      <c r="D19">
        <v>-2.992</v>
      </c>
      <c r="E19">
        <v>2.7729999999999999E-3</v>
      </c>
      <c r="F19" t="s">
        <v>4</v>
      </c>
    </row>
    <row r="20" spans="1:6" x14ac:dyDescent="0.55000000000000004">
      <c r="A20" s="1" t="s">
        <v>34</v>
      </c>
      <c r="B20" s="3">
        <v>-3.3940000000000001</v>
      </c>
      <c r="C20" s="3">
        <v>1.9339999999999999</v>
      </c>
      <c r="D20">
        <v>-1.754</v>
      </c>
      <c r="E20">
        <v>7.9349000000000003E-2</v>
      </c>
      <c r="F20" t="s">
        <v>9</v>
      </c>
    </row>
    <row r="21" spans="1:6" x14ac:dyDescent="0.55000000000000004">
      <c r="A21" s="1" t="s">
        <v>35</v>
      </c>
      <c r="B21" s="3">
        <v>-3.2879999999999998</v>
      </c>
      <c r="C21" s="3">
        <v>1.8759999999999999</v>
      </c>
      <c r="D21">
        <v>-1.7529999999999999</v>
      </c>
      <c r="E21">
        <v>7.9672000000000007E-2</v>
      </c>
      <c r="F21" t="s">
        <v>9</v>
      </c>
    </row>
    <row r="22" spans="1:6" x14ac:dyDescent="0.55000000000000004">
      <c r="A22" s="1" t="s">
        <v>36</v>
      </c>
      <c r="B22" s="3">
        <v>-2.9769999999999999</v>
      </c>
      <c r="C22" s="3">
        <v>1.982</v>
      </c>
      <c r="D22">
        <v>-1.502</v>
      </c>
      <c r="E22">
        <v>0.13316500000000001</v>
      </c>
    </row>
    <row r="23" spans="1:6" x14ac:dyDescent="0.55000000000000004">
      <c r="A23" s="1" t="s">
        <v>37</v>
      </c>
      <c r="B23" s="3">
        <v>-2.8969999999999998</v>
      </c>
      <c r="C23" s="3">
        <v>2.036</v>
      </c>
      <c r="D23">
        <v>-1.423</v>
      </c>
      <c r="E23">
        <v>0.15488099999999999</v>
      </c>
    </row>
    <row r="24" spans="1:6" x14ac:dyDescent="0.55000000000000004">
      <c r="A24" s="1" t="s">
        <v>38</v>
      </c>
      <c r="B24" s="3">
        <v>-2.8559999999999999</v>
      </c>
      <c r="C24" s="3">
        <v>1.385</v>
      </c>
      <c r="D24">
        <v>-2.0619999999999998</v>
      </c>
      <c r="E24">
        <v>3.9230000000000001E-2</v>
      </c>
      <c r="F24" t="s">
        <v>8</v>
      </c>
    </row>
    <row r="25" spans="1:6" x14ac:dyDescent="0.55000000000000004">
      <c r="A25" s="1" t="s">
        <v>39</v>
      </c>
      <c r="B25" s="3">
        <v>-2.7320000000000002</v>
      </c>
      <c r="C25" s="3">
        <v>1.198</v>
      </c>
      <c r="D25">
        <v>-2.2810000000000001</v>
      </c>
      <c r="E25">
        <v>2.2565000000000002E-2</v>
      </c>
      <c r="F25" t="s">
        <v>8</v>
      </c>
    </row>
    <row r="26" spans="1:6" x14ac:dyDescent="0.55000000000000004">
      <c r="A26" s="1" t="s">
        <v>40</v>
      </c>
      <c r="B26" s="3">
        <v>-2.6909999999999998</v>
      </c>
      <c r="C26" s="3">
        <v>1.5109999999999999</v>
      </c>
      <c r="D26">
        <v>-1.7809999999999999</v>
      </c>
      <c r="E26">
        <v>7.4901999999999996E-2</v>
      </c>
      <c r="F26" t="s">
        <v>9</v>
      </c>
    </row>
    <row r="27" spans="1:6" x14ac:dyDescent="0.55000000000000004">
      <c r="A27" s="1" t="s">
        <v>41</v>
      </c>
      <c r="B27" s="3">
        <v>-2.54</v>
      </c>
      <c r="C27" s="3">
        <v>1.0529999999999999</v>
      </c>
      <c r="D27">
        <v>-2.411</v>
      </c>
      <c r="E27">
        <v>1.5911000000000002E-2</v>
      </c>
      <c r="F27" t="s">
        <v>8</v>
      </c>
    </row>
    <row r="28" spans="1:6" x14ac:dyDescent="0.55000000000000004">
      <c r="A28" s="1" t="s">
        <v>42</v>
      </c>
      <c r="B28" s="3">
        <v>-2.3879999999999999</v>
      </c>
      <c r="C28" s="3">
        <v>1.349</v>
      </c>
      <c r="D28">
        <v>-1.7709999999999999</v>
      </c>
      <c r="E28">
        <v>7.6633000000000007E-2</v>
      </c>
      <c r="F28" t="s">
        <v>9</v>
      </c>
    </row>
    <row r="29" spans="1:6" x14ac:dyDescent="0.55000000000000004">
      <c r="A29" s="1" t="s">
        <v>43</v>
      </c>
      <c r="B29" s="3">
        <v>-2.1930000000000001</v>
      </c>
      <c r="C29" s="3">
        <v>0.86370000000000002</v>
      </c>
      <c r="D29">
        <v>-2.5390000000000001</v>
      </c>
      <c r="E29">
        <v>1.1105E-2</v>
      </c>
      <c r="F29" t="s">
        <v>8</v>
      </c>
    </row>
    <row r="30" spans="1:6" x14ac:dyDescent="0.55000000000000004">
      <c r="A30" s="1" t="s">
        <v>44</v>
      </c>
      <c r="B30" s="3">
        <v>-1.766</v>
      </c>
      <c r="C30" s="3">
        <v>1.454</v>
      </c>
      <c r="D30">
        <v>-1.2150000000000001</v>
      </c>
      <c r="E30">
        <v>0.22448000000000001</v>
      </c>
    </row>
    <row r="31" spans="1:6" x14ac:dyDescent="0.55000000000000004">
      <c r="A31" s="1" t="s">
        <v>45</v>
      </c>
      <c r="B31" s="3">
        <v>-1.637</v>
      </c>
      <c r="C31" s="3">
        <v>0.8992</v>
      </c>
      <c r="D31">
        <v>-1.82</v>
      </c>
      <c r="E31">
        <v>6.8684999999999996E-2</v>
      </c>
      <c r="F31" t="s">
        <v>9</v>
      </c>
    </row>
    <row r="32" spans="1:6" x14ac:dyDescent="0.55000000000000004">
      <c r="A32" s="1" t="s">
        <v>46</v>
      </c>
      <c r="B32" s="3">
        <v>-1.544</v>
      </c>
      <c r="C32" s="3">
        <v>1.0289999999999999</v>
      </c>
      <c r="D32">
        <v>-1.5009999999999999</v>
      </c>
      <c r="E32">
        <v>0.133383</v>
      </c>
    </row>
    <row r="33" spans="1:6" x14ac:dyDescent="0.55000000000000004">
      <c r="A33" s="1" t="s">
        <v>50</v>
      </c>
      <c r="B33" s="3">
        <v>1.0820000000000001</v>
      </c>
      <c r="C33" s="3">
        <v>0.81140000000000001</v>
      </c>
      <c r="D33">
        <v>1.333</v>
      </c>
      <c r="E33">
        <v>0.18251500000000001</v>
      </c>
    </row>
    <row r="34" spans="1:6" x14ac:dyDescent="0.55000000000000004">
      <c r="A34" s="1" t="s">
        <v>52</v>
      </c>
      <c r="B34" s="3">
        <v>1.6539999999999999</v>
      </c>
      <c r="C34" s="3">
        <v>1.345</v>
      </c>
      <c r="D34">
        <v>1.23</v>
      </c>
      <c r="E34">
        <v>0.21885399999999999</v>
      </c>
    </row>
    <row r="35" spans="1:6" x14ac:dyDescent="0.55000000000000004">
      <c r="A35" s="1" t="s">
        <v>53</v>
      </c>
      <c r="B35" s="3">
        <v>1.6659999999999999</v>
      </c>
      <c r="C35" s="3">
        <v>1.135</v>
      </c>
      <c r="D35">
        <v>1.468</v>
      </c>
      <c r="E35">
        <v>0.142175</v>
      </c>
    </row>
    <row r="36" spans="1:6" x14ac:dyDescent="0.55000000000000004">
      <c r="A36" s="1" t="s">
        <v>55</v>
      </c>
      <c r="B36" s="3">
        <v>2.0680000000000001</v>
      </c>
      <c r="C36" s="3">
        <v>0.95660000000000001</v>
      </c>
      <c r="D36">
        <v>2.1619999999999999</v>
      </c>
      <c r="E36">
        <v>3.0646E-2</v>
      </c>
      <c r="F36" t="s">
        <v>8</v>
      </c>
    </row>
    <row r="37" spans="1:6" x14ac:dyDescent="0.55000000000000004">
      <c r="A37" s="1" t="s">
        <v>57</v>
      </c>
      <c r="B37" s="3">
        <v>2.1800000000000002</v>
      </c>
      <c r="C37" s="3">
        <v>1.25</v>
      </c>
      <c r="D37">
        <v>1.744</v>
      </c>
      <c r="E37">
        <v>8.1111000000000003E-2</v>
      </c>
      <c r="F37" t="s">
        <v>9</v>
      </c>
    </row>
    <row r="38" spans="1:6" x14ac:dyDescent="0.55000000000000004">
      <c r="A38" s="1" t="s">
        <v>59</v>
      </c>
      <c r="B38" s="3">
        <v>2.25</v>
      </c>
      <c r="C38" s="3">
        <v>1.3420000000000001</v>
      </c>
      <c r="D38">
        <v>1.6759999999999999</v>
      </c>
      <c r="E38">
        <v>9.3654000000000001E-2</v>
      </c>
      <c r="F38" t="s">
        <v>9</v>
      </c>
    </row>
    <row r="39" spans="1:6" x14ac:dyDescent="0.55000000000000004">
      <c r="A39" s="1" t="s">
        <v>60</v>
      </c>
      <c r="B39" s="3">
        <v>2.2519999999999998</v>
      </c>
      <c r="C39" s="3">
        <v>1.145</v>
      </c>
      <c r="D39">
        <v>1.9670000000000001</v>
      </c>
      <c r="E39">
        <v>4.9236000000000002E-2</v>
      </c>
      <c r="F39" t="s">
        <v>8</v>
      </c>
    </row>
    <row r="40" spans="1:6" x14ac:dyDescent="0.55000000000000004">
      <c r="A40" s="1" t="s">
        <v>61</v>
      </c>
      <c r="B40" s="3">
        <v>2.3730000000000002</v>
      </c>
      <c r="C40" s="3">
        <v>1.397</v>
      </c>
      <c r="D40">
        <v>1.6990000000000001</v>
      </c>
      <c r="E40">
        <v>8.9397000000000004E-2</v>
      </c>
      <c r="F40" t="s">
        <v>9</v>
      </c>
    </row>
    <row r="41" spans="1:6" x14ac:dyDescent="0.55000000000000004">
      <c r="A41" s="1" t="s">
        <v>63</v>
      </c>
      <c r="B41" s="3">
        <v>2.6339999999999999</v>
      </c>
      <c r="C41" s="3">
        <v>0.77300000000000002</v>
      </c>
      <c r="D41">
        <v>3.407</v>
      </c>
      <c r="E41">
        <v>6.5700000000000003E-4</v>
      </c>
      <c r="F41" t="s">
        <v>2</v>
      </c>
    </row>
    <row r="42" spans="1:6" x14ac:dyDescent="0.55000000000000004">
      <c r="A42" s="1" t="s">
        <v>64</v>
      </c>
      <c r="B42" s="3">
        <v>2.7370000000000001</v>
      </c>
      <c r="C42" s="3">
        <v>1.3109999999999999</v>
      </c>
      <c r="D42">
        <v>2.0880000000000001</v>
      </c>
      <c r="E42">
        <v>3.6838999999999997E-2</v>
      </c>
      <c r="F42" t="s">
        <v>8</v>
      </c>
    </row>
    <row r="43" spans="1:6" x14ac:dyDescent="0.55000000000000004">
      <c r="A43" s="1" t="s">
        <v>66</v>
      </c>
      <c r="B43" s="3">
        <v>2.907</v>
      </c>
      <c r="C43" s="3">
        <v>1.6180000000000001</v>
      </c>
      <c r="D43">
        <v>1.796</v>
      </c>
      <c r="E43">
        <v>7.2509000000000004E-2</v>
      </c>
      <c r="F43" t="s">
        <v>9</v>
      </c>
    </row>
    <row r="44" spans="1:6" x14ac:dyDescent="0.55000000000000004">
      <c r="A44" s="1" t="s">
        <v>67</v>
      </c>
      <c r="B44" s="3">
        <v>2.972</v>
      </c>
      <c r="C44" s="3">
        <v>1.405</v>
      </c>
      <c r="D44">
        <v>2.1150000000000002</v>
      </c>
      <c r="E44">
        <v>3.4465999999999997E-2</v>
      </c>
      <c r="F44" t="s">
        <v>8</v>
      </c>
    </row>
    <row r="45" spans="1:6" x14ac:dyDescent="0.55000000000000004">
      <c r="A45" s="1" t="s">
        <v>68</v>
      </c>
      <c r="B45" s="3">
        <v>3.149</v>
      </c>
      <c r="C45" s="3">
        <v>1.4470000000000001</v>
      </c>
      <c r="D45">
        <v>2.177</v>
      </c>
      <c r="E45">
        <v>2.9495E-2</v>
      </c>
      <c r="F45" t="s">
        <v>8</v>
      </c>
    </row>
    <row r="46" spans="1:6" x14ac:dyDescent="0.55000000000000004">
      <c r="A46" s="1" t="s">
        <v>69</v>
      </c>
      <c r="B46" s="3">
        <v>3.2290000000000001</v>
      </c>
      <c r="C46" s="3">
        <v>1.048</v>
      </c>
      <c r="D46">
        <v>3.081</v>
      </c>
      <c r="E46">
        <v>2.0600000000000002E-3</v>
      </c>
      <c r="F46" t="s">
        <v>4</v>
      </c>
    </row>
    <row r="47" spans="1:6" x14ac:dyDescent="0.55000000000000004">
      <c r="A47" s="1" t="s">
        <v>70</v>
      </c>
      <c r="B47" s="3">
        <v>3.2429999999999999</v>
      </c>
      <c r="C47" s="3">
        <v>1.325</v>
      </c>
      <c r="D47">
        <v>2.448</v>
      </c>
      <c r="E47">
        <v>1.4350999999999999E-2</v>
      </c>
      <c r="F47" t="s">
        <v>8</v>
      </c>
    </row>
    <row r="48" spans="1:6" x14ac:dyDescent="0.55000000000000004">
      <c r="A48" s="1" t="s">
        <v>71</v>
      </c>
      <c r="B48" s="3">
        <v>3.3050000000000002</v>
      </c>
      <c r="C48" s="3">
        <v>1.657</v>
      </c>
      <c r="D48">
        <v>1.994</v>
      </c>
      <c r="E48">
        <v>4.6134000000000001E-2</v>
      </c>
      <c r="F48" t="s">
        <v>8</v>
      </c>
    </row>
    <row r="49" spans="1:6" x14ac:dyDescent="0.55000000000000004">
      <c r="A49" s="1" t="s">
        <v>72</v>
      </c>
      <c r="B49" s="3">
        <v>3.3879999999999999</v>
      </c>
      <c r="C49" s="3">
        <v>1.2150000000000001</v>
      </c>
      <c r="D49">
        <v>2.7890000000000001</v>
      </c>
      <c r="E49">
        <v>5.2919999999999998E-3</v>
      </c>
      <c r="F49" t="s">
        <v>4</v>
      </c>
    </row>
    <row r="50" spans="1:6" x14ac:dyDescent="0.55000000000000004">
      <c r="A50" s="1" t="s">
        <v>73</v>
      </c>
      <c r="B50" s="3">
        <v>3.48</v>
      </c>
      <c r="C50" s="3">
        <v>0.92320000000000002</v>
      </c>
      <c r="D50">
        <v>3.77</v>
      </c>
      <c r="E50">
        <v>1.63E-4</v>
      </c>
      <c r="F50" t="s">
        <v>2</v>
      </c>
    </row>
    <row r="51" spans="1:6" x14ac:dyDescent="0.55000000000000004">
      <c r="A51" s="1" t="s">
        <v>74</v>
      </c>
      <c r="B51" s="3">
        <v>3.5859999999999999</v>
      </c>
      <c r="C51" s="3">
        <v>2.6859999999999999</v>
      </c>
      <c r="D51">
        <v>1.335</v>
      </c>
      <c r="E51">
        <v>0.18191599999999999</v>
      </c>
    </row>
    <row r="52" spans="1:6" x14ac:dyDescent="0.55000000000000004">
      <c r="A52" s="1" t="s">
        <v>77</v>
      </c>
      <c r="B52" s="3">
        <v>3.984</v>
      </c>
      <c r="C52" s="3">
        <v>1.5229999999999999</v>
      </c>
      <c r="D52">
        <v>2.6160000000000001</v>
      </c>
      <c r="E52">
        <v>8.8920000000000006E-3</v>
      </c>
      <c r="F52" t="s">
        <v>4</v>
      </c>
    </row>
    <row r="53" spans="1:6" x14ac:dyDescent="0.55000000000000004">
      <c r="A53" s="1" t="s">
        <v>78</v>
      </c>
      <c r="B53" s="3">
        <v>4.1319999999999997</v>
      </c>
      <c r="C53" s="3">
        <v>1.351</v>
      </c>
      <c r="D53">
        <v>3.0579999999999998</v>
      </c>
      <c r="E53">
        <v>2.2300000000000002E-3</v>
      </c>
      <c r="F53" t="s">
        <v>4</v>
      </c>
    </row>
    <row r="54" spans="1:6" x14ac:dyDescent="0.55000000000000004">
      <c r="A54" s="1" t="s">
        <v>79</v>
      </c>
      <c r="B54" s="3">
        <v>4.4009999999999998</v>
      </c>
      <c r="C54" s="3">
        <v>5.22</v>
      </c>
      <c r="D54">
        <v>0.84299999999999997</v>
      </c>
      <c r="E54">
        <v>0.39913199999999999</v>
      </c>
    </row>
    <row r="55" spans="1:6" x14ac:dyDescent="0.55000000000000004">
      <c r="A55" s="1" t="s">
        <v>80</v>
      </c>
      <c r="B55" s="3">
        <v>4.9729999999999999</v>
      </c>
      <c r="C55" s="3">
        <v>2.4569999999999999</v>
      </c>
      <c r="D55">
        <v>2.024</v>
      </c>
      <c r="E55">
        <v>4.2974999999999999E-2</v>
      </c>
      <c r="F55" t="s">
        <v>8</v>
      </c>
    </row>
    <row r="56" spans="1:6" x14ac:dyDescent="0.55000000000000004">
      <c r="A56" s="1" t="s">
        <v>81</v>
      </c>
      <c r="B56" s="3">
        <v>5.2350000000000003</v>
      </c>
      <c r="C56" s="3">
        <v>1.6870000000000001</v>
      </c>
      <c r="D56">
        <v>3.1030000000000002</v>
      </c>
      <c r="E56">
        <v>1.913E-3</v>
      </c>
      <c r="F56" t="s">
        <v>4</v>
      </c>
    </row>
    <row r="57" spans="1:6" x14ac:dyDescent="0.55000000000000004">
      <c r="A57" s="1" t="s">
        <v>82</v>
      </c>
      <c r="B57" s="3">
        <v>5.242</v>
      </c>
      <c r="C57" s="3">
        <v>1.77</v>
      </c>
      <c r="D57">
        <v>2.9609999999999999</v>
      </c>
      <c r="E57">
        <v>3.0660000000000001E-3</v>
      </c>
      <c r="F57" t="s">
        <v>4</v>
      </c>
    </row>
    <row r="58" spans="1:6" x14ac:dyDescent="0.55000000000000004">
      <c r="A58" s="1" t="s">
        <v>83</v>
      </c>
      <c r="B58" s="3">
        <v>5.351</v>
      </c>
      <c r="C58" s="3">
        <v>1.8129999999999999</v>
      </c>
      <c r="D58">
        <v>2.9510000000000001</v>
      </c>
      <c r="E58">
        <v>3.1679999999999998E-3</v>
      </c>
      <c r="F58" t="s">
        <v>4</v>
      </c>
    </row>
    <row r="59" spans="1:6" x14ac:dyDescent="0.55000000000000004">
      <c r="A59" s="1" t="s">
        <v>85</v>
      </c>
      <c r="B59" s="3">
        <v>8.1780000000000008</v>
      </c>
      <c r="C59" s="3">
        <v>7.1109999999999998</v>
      </c>
      <c r="D59">
        <v>1.1499999999999999</v>
      </c>
      <c r="E59">
        <v>0.25014399999999998</v>
      </c>
    </row>
    <row r="60" spans="1:6" x14ac:dyDescent="0.55000000000000004">
      <c r="A60" s="1" t="s">
        <v>86</v>
      </c>
      <c r="B60" s="3">
        <v>8.532</v>
      </c>
      <c r="C60" s="3">
        <v>3.3109999999999999</v>
      </c>
      <c r="D60">
        <v>2.5760000000000001</v>
      </c>
      <c r="E60">
        <v>9.9819999999999996E-3</v>
      </c>
      <c r="F60" t="s">
        <v>4</v>
      </c>
    </row>
    <row r="61" spans="1:6" x14ac:dyDescent="0.55000000000000004">
      <c r="A61" s="1" t="s">
        <v>87</v>
      </c>
      <c r="B61" s="3">
        <v>8.5440000000000005</v>
      </c>
      <c r="C61" s="3">
        <v>12.62</v>
      </c>
      <c r="D61">
        <v>0.67700000000000005</v>
      </c>
      <c r="E61">
        <v>0.498525</v>
      </c>
    </row>
    <row r="62" spans="1:6" x14ac:dyDescent="0.55000000000000004">
      <c r="A62" s="1" t="s">
        <v>88</v>
      </c>
      <c r="B62" s="3">
        <v>8.5760000000000005</v>
      </c>
      <c r="C62" s="3">
        <v>12.02</v>
      </c>
      <c r="D62">
        <v>0.71299999999999997</v>
      </c>
      <c r="E62">
        <v>0.47568100000000002</v>
      </c>
    </row>
    <row r="63" spans="1:6" x14ac:dyDescent="0.55000000000000004">
      <c r="A63" s="1" t="s">
        <v>89</v>
      </c>
      <c r="B63" s="3">
        <v>12.09</v>
      </c>
      <c r="C63" s="3">
        <v>4.2149999999999999</v>
      </c>
      <c r="D63">
        <v>2.867</v>
      </c>
      <c r="E63">
        <v>4.1440000000000001E-3</v>
      </c>
      <c r="F63" t="s">
        <v>4</v>
      </c>
    </row>
    <row r="64" spans="1:6" x14ac:dyDescent="0.55000000000000004">
      <c r="A64" s="1" t="s">
        <v>90</v>
      </c>
      <c r="B64" s="3">
        <v>19.600000000000001</v>
      </c>
      <c r="C64" s="3">
        <v>5250</v>
      </c>
      <c r="D64">
        <v>4.0000000000000001E-3</v>
      </c>
      <c r="E64">
        <v>0.99702100000000005</v>
      </c>
    </row>
    <row r="65" spans="1:6" x14ac:dyDescent="0.55000000000000004">
      <c r="A65" s="1" t="s">
        <v>91</v>
      </c>
      <c r="B65" s="3">
        <v>19.93</v>
      </c>
      <c r="C65" s="3">
        <v>5062</v>
      </c>
      <c r="D65">
        <v>4.0000000000000001E-3</v>
      </c>
      <c r="E65">
        <v>0.99685900000000005</v>
      </c>
    </row>
    <row r="66" spans="1:6" x14ac:dyDescent="0.55000000000000004">
      <c r="A66" s="1" t="s">
        <v>92</v>
      </c>
      <c r="B66" s="3">
        <v>20.420000000000002</v>
      </c>
      <c r="C66" s="3">
        <v>6499</v>
      </c>
      <c r="D66">
        <v>3.0000000000000001E-3</v>
      </c>
      <c r="E66">
        <v>0.99749299999999996</v>
      </c>
    </row>
    <row r="67" spans="1:6" x14ac:dyDescent="0.55000000000000004">
      <c r="A67" s="1" t="s">
        <v>93</v>
      </c>
      <c r="B67" s="3">
        <v>20.7</v>
      </c>
      <c r="C67" s="3">
        <v>10750</v>
      </c>
      <c r="D67">
        <v>2E-3</v>
      </c>
      <c r="E67">
        <v>0.99846400000000002</v>
      </c>
    </row>
    <row r="68" spans="1:6" x14ac:dyDescent="0.55000000000000004">
      <c r="A68" s="1" t="s">
        <v>94</v>
      </c>
      <c r="B68" s="3">
        <v>21.03</v>
      </c>
      <c r="C68" s="3">
        <v>7355</v>
      </c>
      <c r="D68">
        <v>3.0000000000000001E-3</v>
      </c>
      <c r="E68">
        <v>0.99771799999999999</v>
      </c>
    </row>
    <row r="69" spans="1:6" x14ac:dyDescent="0.55000000000000004">
      <c r="A69" s="1" t="s">
        <v>95</v>
      </c>
      <c r="B69" s="3">
        <v>21.21</v>
      </c>
      <c r="C69" s="3">
        <v>7604</v>
      </c>
      <c r="D69">
        <v>3.0000000000000001E-3</v>
      </c>
      <c r="E69">
        <v>0.99777400000000005</v>
      </c>
    </row>
    <row r="70" spans="1:6" x14ac:dyDescent="0.55000000000000004">
      <c r="A70" s="1" t="s">
        <v>96</v>
      </c>
      <c r="B70" s="3">
        <v>21.25</v>
      </c>
      <c r="C70" s="3">
        <v>6340</v>
      </c>
      <c r="D70">
        <v>3.0000000000000001E-3</v>
      </c>
      <c r="E70">
        <v>0.99732500000000002</v>
      </c>
    </row>
    <row r="71" spans="1:6" x14ac:dyDescent="0.55000000000000004">
      <c r="A71" s="1" t="s">
        <v>97</v>
      </c>
      <c r="B71" s="3">
        <v>22.3</v>
      </c>
      <c r="C71" s="3">
        <v>5068</v>
      </c>
      <c r="D71">
        <v>4.0000000000000001E-3</v>
      </c>
      <c r="E71">
        <v>0.99648999999999999</v>
      </c>
    </row>
    <row r="72" spans="1:6" x14ac:dyDescent="0.55000000000000004">
      <c r="A72" s="1" t="s">
        <v>98</v>
      </c>
      <c r="B72" s="3">
        <v>24.11</v>
      </c>
      <c r="C72" s="3">
        <v>10750</v>
      </c>
      <c r="D72">
        <v>2E-3</v>
      </c>
      <c r="E72">
        <v>0.99821099999999996</v>
      </c>
    </row>
    <row r="74" spans="1:6" x14ac:dyDescent="0.55000000000000004">
      <c r="A74" s="1" t="s">
        <v>75</v>
      </c>
      <c r="B74" s="3">
        <v>3.7589999999999999</v>
      </c>
      <c r="C74" s="3">
        <v>0.57340000000000002</v>
      </c>
      <c r="D74">
        <v>6.556</v>
      </c>
      <c r="E74" s="2">
        <v>5.5299999999999999E-11</v>
      </c>
      <c r="F74" t="s">
        <v>2</v>
      </c>
    </row>
    <row r="75" spans="1:6" x14ac:dyDescent="0.55000000000000004">
      <c r="A75" s="1" t="s">
        <v>65</v>
      </c>
      <c r="B75" s="3">
        <v>2.7679999999999998</v>
      </c>
      <c r="C75" s="3">
        <v>0.55159999999999998</v>
      </c>
      <c r="D75">
        <v>5.0190000000000001</v>
      </c>
      <c r="E75" s="2">
        <v>5.2E-7</v>
      </c>
      <c r="F75" t="s">
        <v>2</v>
      </c>
    </row>
    <row r="76" spans="1:6" x14ac:dyDescent="0.55000000000000004">
      <c r="A76" s="1" t="s">
        <v>62</v>
      </c>
      <c r="B76" s="3">
        <v>2.4489999999999998</v>
      </c>
      <c r="C76" s="3">
        <v>0.55469999999999997</v>
      </c>
      <c r="D76">
        <v>4.415</v>
      </c>
      <c r="E76" s="2">
        <v>1.01E-5</v>
      </c>
      <c r="F76" t="s">
        <v>2</v>
      </c>
    </row>
    <row r="77" spans="1:6" x14ac:dyDescent="0.55000000000000004">
      <c r="A77" s="1" t="s">
        <v>58</v>
      </c>
      <c r="B77" s="3">
        <v>2.1829999999999998</v>
      </c>
      <c r="C77" s="3">
        <v>0.51770000000000005</v>
      </c>
      <c r="D77">
        <v>4.2169999999999996</v>
      </c>
      <c r="E77" s="2">
        <v>2.4700000000000001E-5</v>
      </c>
      <c r="F77" t="s">
        <v>2</v>
      </c>
    </row>
    <row r="78" spans="1:6" x14ac:dyDescent="0.55000000000000004">
      <c r="A78" s="1" t="s">
        <v>54</v>
      </c>
      <c r="B78" s="3">
        <v>1.829</v>
      </c>
      <c r="C78" s="3">
        <v>0.47160000000000002</v>
      </c>
      <c r="D78">
        <v>3.8780000000000001</v>
      </c>
      <c r="E78">
        <v>1.05E-4</v>
      </c>
      <c r="F78" t="s">
        <v>2</v>
      </c>
    </row>
    <row r="79" spans="1:6" x14ac:dyDescent="0.55000000000000004">
      <c r="A79" s="1" t="s">
        <v>56</v>
      </c>
      <c r="B79" s="3">
        <v>2.1760000000000002</v>
      </c>
      <c r="C79" s="3">
        <v>0.56689999999999996</v>
      </c>
      <c r="D79">
        <v>3.8380000000000001</v>
      </c>
      <c r="E79">
        <v>1.2400000000000001E-4</v>
      </c>
      <c r="F79" t="s">
        <v>2</v>
      </c>
    </row>
    <row r="80" spans="1:6" x14ac:dyDescent="0.55000000000000004">
      <c r="A80" s="1" t="s">
        <v>51</v>
      </c>
      <c r="B80" s="3">
        <v>1.613</v>
      </c>
      <c r="C80" s="3">
        <v>0.56140000000000001</v>
      </c>
      <c r="D80">
        <v>2.8730000000000002</v>
      </c>
      <c r="E80">
        <v>4.0619999999999996E-3</v>
      </c>
      <c r="F80" t="s">
        <v>4</v>
      </c>
    </row>
    <row r="81" spans="1:6" x14ac:dyDescent="0.55000000000000004">
      <c r="A81" s="1" t="s">
        <v>49</v>
      </c>
      <c r="B81" s="3">
        <v>1.069</v>
      </c>
      <c r="C81" s="3">
        <v>0.58169999999999999</v>
      </c>
      <c r="D81">
        <v>1.8380000000000001</v>
      </c>
      <c r="E81">
        <v>6.608E-2</v>
      </c>
      <c r="F81" t="s">
        <v>9</v>
      </c>
    </row>
    <row r="82" spans="1:6" x14ac:dyDescent="0.55000000000000004">
      <c r="A82" s="1" t="s">
        <v>48</v>
      </c>
      <c r="B82" s="3">
        <v>0.84250000000000003</v>
      </c>
      <c r="C82" s="3">
        <v>0.49890000000000001</v>
      </c>
      <c r="D82">
        <v>1.6890000000000001</v>
      </c>
      <c r="E82">
        <v>9.1302999999999995E-2</v>
      </c>
      <c r="F82" t="s">
        <v>9</v>
      </c>
    </row>
    <row r="83" spans="1:6" x14ac:dyDescent="0.55000000000000004">
      <c r="A83" s="1" t="s">
        <v>47</v>
      </c>
      <c r="B83" s="3">
        <v>0.2316</v>
      </c>
      <c r="C83" s="3">
        <v>0.59699999999999998</v>
      </c>
      <c r="D83">
        <v>0.38800000000000001</v>
      </c>
      <c r="E83">
        <v>0.69801500000000005</v>
      </c>
    </row>
    <row r="85" spans="1:6" x14ac:dyDescent="0.55000000000000004">
      <c r="A85" s="1" t="s">
        <v>3</v>
      </c>
      <c r="B85" s="3">
        <v>4.8890000000000003E-2</v>
      </c>
      <c r="C85" s="3">
        <v>4.6080000000000001E-3</v>
      </c>
      <c r="D85">
        <v>10.61</v>
      </c>
      <c r="E85" t="s">
        <v>1</v>
      </c>
      <c r="F85" t="s">
        <v>2</v>
      </c>
    </row>
    <row r="86" spans="1:6" x14ac:dyDescent="0.55000000000000004">
      <c r="A86" s="1" t="s">
        <v>6</v>
      </c>
      <c r="B86" s="3">
        <v>2.5430000000000001E-2</v>
      </c>
      <c r="C86" s="3">
        <v>5.8869999999999999E-3</v>
      </c>
      <c r="D86">
        <v>4.319</v>
      </c>
      <c r="E86" s="2">
        <v>1.56E-5</v>
      </c>
      <c r="F86" t="s">
        <v>2</v>
      </c>
    </row>
    <row r="87" spans="1:6" x14ac:dyDescent="0.55000000000000004">
      <c r="A87" s="1" t="s">
        <v>7</v>
      </c>
      <c r="B87" s="3">
        <v>-1.9460000000000002E-2</v>
      </c>
      <c r="C87" s="3">
        <v>6.2519999999999997E-3</v>
      </c>
      <c r="D87">
        <v>-3.1120000000000001</v>
      </c>
      <c r="E87">
        <v>1.8580000000000001E-3</v>
      </c>
      <c r="F87" t="s">
        <v>4</v>
      </c>
    </row>
    <row r="88" spans="1:6" x14ac:dyDescent="0.55000000000000004">
      <c r="A88" s="1" t="s">
        <v>5</v>
      </c>
      <c r="B88" s="3">
        <v>-8.0169999999999998E-3</v>
      </c>
      <c r="C88" s="3">
        <v>6.8459999999999997E-3</v>
      </c>
      <c r="D88">
        <v>-1.171</v>
      </c>
      <c r="E88">
        <v>0.241562</v>
      </c>
    </row>
  </sheetData>
  <sortState xmlns:xlrd2="http://schemas.microsoft.com/office/spreadsheetml/2017/richdata2" ref="A6:F72">
    <sortCondition ref="B4:B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72C6A-D253-4F95-A875-FFB567F4D59B}">
  <dimension ref="A1:K126"/>
  <sheetViews>
    <sheetView tabSelected="1" topLeftCell="A14" workbookViewId="0">
      <selection activeCell="B126" sqref="B21:B126"/>
    </sheetView>
  </sheetViews>
  <sheetFormatPr defaultRowHeight="14.4" x14ac:dyDescent="0.55000000000000004"/>
  <cols>
    <col min="1" max="1" width="26.15625" bestFit="1" customWidth="1"/>
    <col min="2" max="2" width="7.5234375" style="3" bestFit="1" customWidth="1"/>
    <col min="3" max="3" width="8.20703125" style="3" bestFit="1" customWidth="1"/>
    <col min="4" max="4" width="6.26171875" bestFit="1" customWidth="1"/>
    <col min="5" max="5" width="8.68359375" bestFit="1" customWidth="1"/>
    <col min="6" max="6" width="3.5234375" bestFit="1" customWidth="1"/>
    <col min="7" max="8" width="12.26171875" bestFit="1" customWidth="1"/>
  </cols>
  <sheetData>
    <row r="1" spans="1:11" x14ac:dyDescent="0.55000000000000004">
      <c r="A1" s="1"/>
      <c r="B1" s="3" t="s">
        <v>11</v>
      </c>
      <c r="C1" s="3" t="s">
        <v>12</v>
      </c>
      <c r="D1" t="s">
        <v>13</v>
      </c>
      <c r="E1" t="s">
        <v>10</v>
      </c>
      <c r="J1" t="s">
        <v>100</v>
      </c>
    </row>
    <row r="2" spans="1:11" x14ac:dyDescent="0.55000000000000004">
      <c r="A2" s="1" t="s">
        <v>0</v>
      </c>
      <c r="B2" s="3">
        <v>-38</v>
      </c>
      <c r="C2" s="3">
        <v>3.8220000000000001</v>
      </c>
      <c r="D2">
        <v>-9.9420000000000002</v>
      </c>
      <c r="E2" t="s">
        <v>1</v>
      </c>
      <c r="F2" t="s">
        <v>2</v>
      </c>
      <c r="J2">
        <v>1</v>
      </c>
      <c r="K2">
        <v>0</v>
      </c>
    </row>
    <row r="3" spans="1:11" ht="14.7" customHeight="1" x14ac:dyDescent="0.55000000000000004">
      <c r="A3" s="1"/>
      <c r="H3" s="1" t="s">
        <v>159</v>
      </c>
      <c r="I3" s="1">
        <v>1</v>
      </c>
      <c r="J3">
        <v>107</v>
      </c>
      <c r="K3">
        <v>16</v>
      </c>
    </row>
    <row r="4" spans="1:11" x14ac:dyDescent="0.55000000000000004">
      <c r="A4" s="1" t="s">
        <v>6</v>
      </c>
      <c r="B4" s="3">
        <v>9.8049999999999998E-2</v>
      </c>
      <c r="C4" s="3">
        <v>1.095E-2</v>
      </c>
      <c r="D4">
        <v>8.9550000000000001</v>
      </c>
      <c r="E4" t="s">
        <v>1</v>
      </c>
      <c r="F4" t="s">
        <v>2</v>
      </c>
      <c r="I4" s="1">
        <v>0</v>
      </c>
      <c r="J4">
        <v>19</v>
      </c>
      <c r="K4">
        <v>365</v>
      </c>
    </row>
    <row r="5" spans="1:11" x14ac:dyDescent="0.55000000000000004">
      <c r="A5" s="1" t="s">
        <v>107</v>
      </c>
      <c r="B5" s="3">
        <v>6.6460000000000005E-2</v>
      </c>
      <c r="C5" s="3">
        <v>9.6589999999999992E-3</v>
      </c>
      <c r="D5">
        <v>6.8810000000000002</v>
      </c>
      <c r="E5" s="2">
        <v>5.9599999999999996E-12</v>
      </c>
      <c r="F5" t="s">
        <v>2</v>
      </c>
    </row>
    <row r="6" spans="1:11" x14ac:dyDescent="0.55000000000000004">
      <c r="A6" s="1" t="s">
        <v>5</v>
      </c>
      <c r="B6" s="3">
        <v>8.1129999999999994E-2</v>
      </c>
      <c r="C6" s="3">
        <v>1.191E-2</v>
      </c>
      <c r="D6">
        <v>6.8140000000000001</v>
      </c>
      <c r="E6" s="2">
        <v>9.5099999999999997E-12</v>
      </c>
      <c r="F6" t="s">
        <v>2</v>
      </c>
      <c r="H6" t="s">
        <v>101</v>
      </c>
      <c r="I6" s="6">
        <f>(J4+K3)/SUM(J3:K4)</f>
        <v>6.9033530571992116E-2</v>
      </c>
    </row>
    <row r="7" spans="1:11" x14ac:dyDescent="0.55000000000000004">
      <c r="A7" s="1" t="s">
        <v>106</v>
      </c>
      <c r="B7" s="3">
        <v>6.1839999999999999E-2</v>
      </c>
      <c r="C7" s="3">
        <v>9.1389999999999996E-3</v>
      </c>
      <c r="D7">
        <v>6.766</v>
      </c>
      <c r="E7" s="2">
        <v>1.32E-11</v>
      </c>
      <c r="F7" t="s">
        <v>2</v>
      </c>
      <c r="H7" t="s">
        <v>102</v>
      </c>
      <c r="I7" s="6">
        <f>J3/SUM(J3:J4)</f>
        <v>0.84920634920634919</v>
      </c>
      <c r="J7" t="s">
        <v>104</v>
      </c>
      <c r="K7" s="6">
        <f>J3/SUM(J3:K3)</f>
        <v>0.86991869918699183</v>
      </c>
    </row>
    <row r="8" spans="1:11" x14ac:dyDescent="0.55000000000000004">
      <c r="A8" s="1" t="s">
        <v>7</v>
      </c>
      <c r="B8" s="3">
        <v>3.9460000000000002E-2</v>
      </c>
      <c r="C8" s="3">
        <v>6.9199999999999999E-3</v>
      </c>
      <c r="D8">
        <v>5.7030000000000003</v>
      </c>
      <c r="E8" s="2">
        <v>1.18E-8</v>
      </c>
      <c r="F8" t="s">
        <v>2</v>
      </c>
      <c r="H8" t="s">
        <v>103</v>
      </c>
      <c r="I8" s="6">
        <f>K4/SUM(K3:K4)</f>
        <v>0.95800524934383202</v>
      </c>
      <c r="J8" t="s">
        <v>105</v>
      </c>
      <c r="K8" s="6">
        <f>K4/SUM(J4:K4)</f>
        <v>0.95052083333333337</v>
      </c>
    </row>
    <row r="9" spans="1:11" x14ac:dyDescent="0.55000000000000004">
      <c r="A9" s="1" t="s">
        <v>108</v>
      </c>
      <c r="B9" s="3">
        <v>4.2479999999999997E-2</v>
      </c>
      <c r="C9" s="3">
        <v>8.1949999999999992E-3</v>
      </c>
      <c r="D9">
        <v>5.1829999999999998</v>
      </c>
      <c r="E9" s="2">
        <v>2.1799999999999999E-7</v>
      </c>
      <c r="F9" t="s">
        <v>2</v>
      </c>
    </row>
    <row r="11" spans="1:11" x14ac:dyDescent="0.55000000000000004">
      <c r="A11" s="1" t="s">
        <v>58</v>
      </c>
      <c r="B11" s="3">
        <v>4.0579999999999998</v>
      </c>
      <c r="C11" s="3">
        <v>0.65510000000000002</v>
      </c>
      <c r="D11">
        <v>6.194</v>
      </c>
      <c r="E11" s="2">
        <v>5.8500000000000005E-10</v>
      </c>
      <c r="F11" t="s">
        <v>2</v>
      </c>
    </row>
    <row r="12" spans="1:11" x14ac:dyDescent="0.55000000000000004">
      <c r="A12" s="1" t="s">
        <v>65</v>
      </c>
      <c r="B12" s="3">
        <v>3.69</v>
      </c>
      <c r="C12" s="3">
        <v>0.75149999999999995</v>
      </c>
      <c r="D12">
        <v>4.91</v>
      </c>
      <c r="E12" s="2">
        <v>9.1100000000000004E-7</v>
      </c>
      <c r="F12" t="s">
        <v>2</v>
      </c>
    </row>
    <row r="13" spans="1:11" x14ac:dyDescent="0.55000000000000004">
      <c r="A13" s="1" t="s">
        <v>54</v>
      </c>
      <c r="B13" s="3">
        <v>2.6880000000000002</v>
      </c>
      <c r="C13" s="3">
        <v>0.59770000000000001</v>
      </c>
      <c r="D13">
        <v>4.4969999999999999</v>
      </c>
      <c r="E13" s="2">
        <v>6.8800000000000002E-6</v>
      </c>
      <c r="F13" t="s">
        <v>2</v>
      </c>
    </row>
    <row r="14" spans="1:11" x14ac:dyDescent="0.55000000000000004">
      <c r="A14" s="1" t="s">
        <v>62</v>
      </c>
      <c r="B14" s="3">
        <v>3.677</v>
      </c>
      <c r="C14" s="3">
        <v>0.82299999999999995</v>
      </c>
      <c r="D14">
        <v>4.4669999999999996</v>
      </c>
      <c r="E14" s="2">
        <v>7.9200000000000004E-6</v>
      </c>
      <c r="F14" t="s">
        <v>2</v>
      </c>
    </row>
    <row r="15" spans="1:11" x14ac:dyDescent="0.55000000000000004">
      <c r="A15" s="1" t="s">
        <v>75</v>
      </c>
      <c r="B15" s="3">
        <v>2.7469999999999999</v>
      </c>
      <c r="C15" s="3">
        <v>0.63460000000000005</v>
      </c>
      <c r="D15">
        <v>4.3289999999999997</v>
      </c>
      <c r="E15" s="2">
        <v>1.5E-5</v>
      </c>
      <c r="F15" t="s">
        <v>2</v>
      </c>
    </row>
    <row r="16" spans="1:11" x14ac:dyDescent="0.55000000000000004">
      <c r="A16" s="1" t="s">
        <v>56</v>
      </c>
      <c r="B16" s="3">
        <v>3.0219999999999998</v>
      </c>
      <c r="C16" s="3">
        <v>0.75080000000000002</v>
      </c>
      <c r="D16">
        <v>4.0250000000000004</v>
      </c>
      <c r="E16" s="2">
        <v>5.6900000000000001E-5</v>
      </c>
      <c r="F16" t="s">
        <v>2</v>
      </c>
    </row>
    <row r="17" spans="1:6" x14ac:dyDescent="0.55000000000000004">
      <c r="A17" s="1" t="s">
        <v>51</v>
      </c>
      <c r="B17" s="3">
        <v>2.7829999999999999</v>
      </c>
      <c r="C17" s="3">
        <v>0.7671</v>
      </c>
      <c r="D17">
        <v>3.6280000000000001</v>
      </c>
      <c r="E17">
        <v>2.8499999999999999E-4</v>
      </c>
      <c r="F17" t="s">
        <v>2</v>
      </c>
    </row>
    <row r="18" spans="1:6" x14ac:dyDescent="0.55000000000000004">
      <c r="A18" s="1" t="s">
        <v>49</v>
      </c>
      <c r="B18" s="3">
        <v>1.6679999999999999</v>
      </c>
      <c r="C18" s="3">
        <v>0.69720000000000004</v>
      </c>
      <c r="D18">
        <v>2.3919999999999999</v>
      </c>
      <c r="E18">
        <v>1.6753000000000001E-2</v>
      </c>
      <c r="F18" t="s">
        <v>8</v>
      </c>
    </row>
    <row r="19" spans="1:6" x14ac:dyDescent="0.55000000000000004">
      <c r="A19" s="1" t="s">
        <v>109</v>
      </c>
      <c r="B19" s="3">
        <v>1.0980000000000001</v>
      </c>
      <c r="C19" s="3">
        <v>0.5423</v>
      </c>
      <c r="D19">
        <v>2.024</v>
      </c>
      <c r="E19">
        <v>4.2927E-2</v>
      </c>
      <c r="F19" t="s">
        <v>8</v>
      </c>
    </row>
    <row r="21" spans="1:6" x14ac:dyDescent="0.55000000000000004">
      <c r="A21" s="1" t="s">
        <v>145</v>
      </c>
      <c r="B21" s="3">
        <v>-55.52</v>
      </c>
      <c r="C21" s="3">
        <v>6046</v>
      </c>
      <c r="D21">
        <v>-8.9999999999999993E-3</v>
      </c>
      <c r="E21">
        <v>0.99267399999999995</v>
      </c>
    </row>
    <row r="22" spans="1:6" x14ac:dyDescent="0.55000000000000004">
      <c r="A22" s="1" t="s">
        <v>23</v>
      </c>
      <c r="B22" s="3">
        <v>-28.9</v>
      </c>
      <c r="C22" s="3">
        <v>10780</v>
      </c>
      <c r="D22">
        <v>-3.0000000000000001E-3</v>
      </c>
      <c r="E22">
        <v>0.99785999999999997</v>
      </c>
    </row>
    <row r="23" spans="1:6" x14ac:dyDescent="0.55000000000000004">
      <c r="A23" s="1" t="s">
        <v>135</v>
      </c>
      <c r="B23" s="3">
        <v>-28.15</v>
      </c>
      <c r="C23" s="3">
        <v>3540</v>
      </c>
      <c r="D23">
        <v>-8.0000000000000002E-3</v>
      </c>
      <c r="E23">
        <v>0.99365700000000001</v>
      </c>
    </row>
    <row r="24" spans="1:6" x14ac:dyDescent="0.55000000000000004">
      <c r="A24" s="1" t="s">
        <v>33</v>
      </c>
      <c r="B24" s="3">
        <v>-25.34</v>
      </c>
      <c r="C24" s="3">
        <v>3170</v>
      </c>
      <c r="D24">
        <v>-8.0000000000000002E-3</v>
      </c>
      <c r="E24">
        <v>0.99362099999999998</v>
      </c>
    </row>
    <row r="25" spans="1:6" x14ac:dyDescent="0.55000000000000004">
      <c r="A25" s="1" t="s">
        <v>22</v>
      </c>
      <c r="B25" s="3">
        <v>-25.29</v>
      </c>
      <c r="C25" s="3">
        <v>9422</v>
      </c>
      <c r="D25">
        <v>-3.0000000000000001E-3</v>
      </c>
      <c r="E25">
        <v>0.99785800000000002</v>
      </c>
    </row>
    <row r="26" spans="1:6" x14ac:dyDescent="0.55000000000000004">
      <c r="A26" s="1" t="s">
        <v>27</v>
      </c>
      <c r="B26" s="3">
        <v>-24.82</v>
      </c>
      <c r="C26" s="3">
        <v>4217</v>
      </c>
      <c r="D26">
        <v>-6.0000000000000001E-3</v>
      </c>
      <c r="E26">
        <v>0.99530300000000005</v>
      </c>
    </row>
    <row r="27" spans="1:6" x14ac:dyDescent="0.55000000000000004">
      <c r="A27" s="1" t="s">
        <v>151</v>
      </c>
      <c r="B27" s="3">
        <v>-24.15</v>
      </c>
      <c r="C27" s="3">
        <v>3407</v>
      </c>
      <c r="D27">
        <v>-7.0000000000000001E-3</v>
      </c>
      <c r="E27">
        <v>0.99434299999999998</v>
      </c>
    </row>
    <row r="28" spans="1:6" x14ac:dyDescent="0.55000000000000004">
      <c r="A28" s="1" t="s">
        <v>26</v>
      </c>
      <c r="B28" s="3">
        <v>-24.09</v>
      </c>
      <c r="C28" s="3">
        <v>7697</v>
      </c>
      <c r="D28">
        <v>-3.0000000000000001E-3</v>
      </c>
      <c r="E28">
        <v>0.99750300000000003</v>
      </c>
    </row>
    <row r="29" spans="1:6" x14ac:dyDescent="0.55000000000000004">
      <c r="A29" s="1" t="s">
        <v>121</v>
      </c>
      <c r="B29" s="3">
        <v>-23.34</v>
      </c>
      <c r="C29" s="3">
        <v>2343</v>
      </c>
      <c r="D29">
        <v>-0.01</v>
      </c>
      <c r="E29">
        <v>0.99205200000000004</v>
      </c>
    </row>
    <row r="30" spans="1:6" x14ac:dyDescent="0.55000000000000004">
      <c r="A30" s="1" t="s">
        <v>150</v>
      </c>
      <c r="B30" s="3">
        <v>-23.34</v>
      </c>
      <c r="C30" s="3">
        <v>2343</v>
      </c>
      <c r="D30">
        <v>-0.01</v>
      </c>
      <c r="E30">
        <v>0.99205200000000004</v>
      </c>
    </row>
    <row r="31" spans="1:6" x14ac:dyDescent="0.55000000000000004">
      <c r="A31" s="1" t="s">
        <v>24</v>
      </c>
      <c r="B31" s="3">
        <v>-23.06</v>
      </c>
      <c r="C31" s="3">
        <v>5680</v>
      </c>
      <c r="D31">
        <v>-4.0000000000000001E-3</v>
      </c>
      <c r="E31">
        <v>0.99675999999999998</v>
      </c>
    </row>
    <row r="32" spans="1:6" x14ac:dyDescent="0.55000000000000004">
      <c r="A32" s="1" t="s">
        <v>127</v>
      </c>
      <c r="B32" s="3">
        <v>-22.94</v>
      </c>
      <c r="C32" s="3">
        <v>3047</v>
      </c>
      <c r="D32">
        <v>-8.0000000000000002E-3</v>
      </c>
      <c r="E32">
        <v>0.99399099999999996</v>
      </c>
    </row>
    <row r="33" spans="1:6" x14ac:dyDescent="0.55000000000000004">
      <c r="A33" s="1" t="s">
        <v>29</v>
      </c>
      <c r="B33" s="3">
        <v>-22.26</v>
      </c>
      <c r="C33" s="3">
        <v>8859</v>
      </c>
      <c r="D33">
        <v>-3.0000000000000001E-3</v>
      </c>
      <c r="E33">
        <v>0.99799499999999997</v>
      </c>
    </row>
    <row r="34" spans="1:6" x14ac:dyDescent="0.55000000000000004">
      <c r="A34" s="1" t="s">
        <v>30</v>
      </c>
      <c r="B34" s="3">
        <v>-22.13</v>
      </c>
      <c r="C34" s="3">
        <v>3480</v>
      </c>
      <c r="D34">
        <v>-6.0000000000000001E-3</v>
      </c>
      <c r="E34">
        <v>0.99492599999999998</v>
      </c>
    </row>
    <row r="35" spans="1:6" x14ac:dyDescent="0.55000000000000004">
      <c r="A35" s="1" t="s">
        <v>156</v>
      </c>
      <c r="B35" s="3">
        <v>-21.97</v>
      </c>
      <c r="C35" s="3">
        <v>17730</v>
      </c>
      <c r="D35">
        <v>-1E-3</v>
      </c>
      <c r="E35">
        <v>0.99901099999999998</v>
      </c>
    </row>
    <row r="36" spans="1:6" x14ac:dyDescent="0.55000000000000004">
      <c r="A36" s="1" t="s">
        <v>28</v>
      </c>
      <c r="B36" s="3">
        <v>-21.92</v>
      </c>
      <c r="C36" s="3">
        <v>3886</v>
      </c>
      <c r="D36">
        <v>-6.0000000000000001E-3</v>
      </c>
      <c r="E36">
        <v>0.99549799999999999</v>
      </c>
    </row>
    <row r="37" spans="1:6" x14ac:dyDescent="0.55000000000000004">
      <c r="A37" s="1" t="s">
        <v>114</v>
      </c>
      <c r="B37" s="3">
        <v>-21.6</v>
      </c>
      <c r="C37" s="3">
        <v>3681</v>
      </c>
      <c r="D37">
        <v>-6.0000000000000001E-3</v>
      </c>
      <c r="E37">
        <v>0.99531700000000001</v>
      </c>
    </row>
    <row r="38" spans="1:6" x14ac:dyDescent="0.55000000000000004">
      <c r="A38" s="1" t="s">
        <v>129</v>
      </c>
      <c r="B38" s="3">
        <v>-19.97</v>
      </c>
      <c r="C38" s="3">
        <v>2760</v>
      </c>
      <c r="D38">
        <v>-7.0000000000000001E-3</v>
      </c>
      <c r="E38">
        <v>0.99422600000000005</v>
      </c>
    </row>
    <row r="39" spans="1:6" x14ac:dyDescent="0.55000000000000004">
      <c r="A39" s="1" t="s">
        <v>139</v>
      </c>
      <c r="B39" s="3">
        <v>-19.93</v>
      </c>
      <c r="C39" s="3">
        <v>6677</v>
      </c>
      <c r="D39">
        <v>-3.0000000000000001E-3</v>
      </c>
      <c r="E39">
        <v>0.997618</v>
      </c>
    </row>
    <row r="40" spans="1:6" x14ac:dyDescent="0.55000000000000004">
      <c r="A40" s="1" t="s">
        <v>131</v>
      </c>
      <c r="B40" s="3">
        <v>-19.239999999999998</v>
      </c>
      <c r="C40" s="3">
        <v>2384</v>
      </c>
      <c r="D40">
        <v>-8.0000000000000002E-3</v>
      </c>
      <c r="E40">
        <v>0.99356100000000003</v>
      </c>
    </row>
    <row r="41" spans="1:6" x14ac:dyDescent="0.55000000000000004">
      <c r="A41" s="1" t="s">
        <v>149</v>
      </c>
      <c r="B41" s="3">
        <v>-19.18</v>
      </c>
      <c r="C41" s="3">
        <v>3814</v>
      </c>
      <c r="D41">
        <v>-5.0000000000000001E-3</v>
      </c>
      <c r="E41">
        <v>0.99598799999999998</v>
      </c>
    </row>
    <row r="42" spans="1:6" x14ac:dyDescent="0.55000000000000004">
      <c r="A42" s="1" t="s">
        <v>113</v>
      </c>
      <c r="B42" s="3">
        <v>-17.53</v>
      </c>
      <c r="C42" s="3">
        <v>2290</v>
      </c>
      <c r="D42">
        <v>-8.0000000000000002E-3</v>
      </c>
      <c r="E42">
        <v>0.99389099999999997</v>
      </c>
    </row>
    <row r="43" spans="1:6" x14ac:dyDescent="0.55000000000000004">
      <c r="A43" s="1" t="s">
        <v>126</v>
      </c>
      <c r="B43" s="3">
        <v>-11.18</v>
      </c>
      <c r="C43" s="3">
        <v>2.2730000000000001</v>
      </c>
      <c r="D43">
        <v>-4.9189999999999996</v>
      </c>
      <c r="E43" s="2">
        <v>8.6799999999999999E-7</v>
      </c>
      <c r="F43" t="s">
        <v>2</v>
      </c>
    </row>
    <row r="44" spans="1:6" x14ac:dyDescent="0.55000000000000004">
      <c r="A44" s="1" t="s">
        <v>111</v>
      </c>
      <c r="B44" s="3">
        <v>-7.14</v>
      </c>
      <c r="C44" s="3">
        <v>2.0750000000000002</v>
      </c>
      <c r="D44">
        <v>-3.4409999999999998</v>
      </c>
      <c r="E44">
        <v>5.7899999999999998E-4</v>
      </c>
      <c r="F44" t="s">
        <v>2</v>
      </c>
    </row>
    <row r="45" spans="1:6" x14ac:dyDescent="0.55000000000000004">
      <c r="A45" s="1" t="s">
        <v>119</v>
      </c>
      <c r="B45" s="3">
        <v>-6.6150000000000002</v>
      </c>
      <c r="C45" s="3">
        <v>3.0169999999999999</v>
      </c>
      <c r="D45">
        <v>-2.1920000000000002</v>
      </c>
      <c r="E45">
        <v>2.8344999999999999E-2</v>
      </c>
      <c r="F45" t="s">
        <v>8</v>
      </c>
    </row>
    <row r="46" spans="1:6" x14ac:dyDescent="0.55000000000000004">
      <c r="A46" s="1" t="s">
        <v>20</v>
      </c>
      <c r="B46" s="3">
        <v>-5.52</v>
      </c>
      <c r="C46" s="3">
        <v>3.5270000000000001</v>
      </c>
      <c r="D46">
        <v>-1.5649999999999999</v>
      </c>
      <c r="E46">
        <v>0.117581</v>
      </c>
    </row>
    <row r="47" spans="1:6" x14ac:dyDescent="0.55000000000000004">
      <c r="A47" s="1" t="s">
        <v>21</v>
      </c>
      <c r="B47" s="3">
        <v>-5.3620000000000001</v>
      </c>
      <c r="C47" s="3">
        <v>1.708</v>
      </c>
      <c r="D47">
        <v>-3.14</v>
      </c>
      <c r="E47">
        <v>1.6900000000000001E-3</v>
      </c>
      <c r="F47" t="s">
        <v>4</v>
      </c>
    </row>
    <row r="48" spans="1:6" x14ac:dyDescent="0.55000000000000004">
      <c r="A48" s="1" t="s">
        <v>34</v>
      </c>
      <c r="B48" s="3">
        <v>-4.9539999999999997</v>
      </c>
      <c r="C48" s="3">
        <v>1.6950000000000001</v>
      </c>
      <c r="D48">
        <v>-2.923</v>
      </c>
      <c r="E48">
        <v>3.467E-3</v>
      </c>
      <c r="F48" t="s">
        <v>4</v>
      </c>
    </row>
    <row r="49" spans="1:6" x14ac:dyDescent="0.55000000000000004">
      <c r="A49" s="1" t="s">
        <v>117</v>
      </c>
      <c r="B49" s="3">
        <v>-4.8940000000000001</v>
      </c>
      <c r="C49" s="3">
        <v>3.4649999999999999</v>
      </c>
      <c r="D49">
        <v>-1.4119999999999999</v>
      </c>
      <c r="E49">
        <v>0.157863</v>
      </c>
    </row>
    <row r="50" spans="1:6" x14ac:dyDescent="0.55000000000000004">
      <c r="A50" s="1" t="s">
        <v>41</v>
      </c>
      <c r="B50" s="3">
        <v>-4.6900000000000004</v>
      </c>
      <c r="C50" s="3">
        <v>1.357</v>
      </c>
      <c r="D50">
        <v>-3.4569999999999999</v>
      </c>
      <c r="E50">
        <v>5.4600000000000004E-4</v>
      </c>
      <c r="F50" t="s">
        <v>2</v>
      </c>
    </row>
    <row r="51" spans="1:6" x14ac:dyDescent="0.55000000000000004">
      <c r="A51" s="1" t="s">
        <v>140</v>
      </c>
      <c r="B51" s="3">
        <v>-4.5039999999999996</v>
      </c>
      <c r="C51" s="3">
        <v>1.8140000000000001</v>
      </c>
      <c r="D51">
        <v>-2.4830000000000001</v>
      </c>
      <c r="E51">
        <v>1.3016E-2</v>
      </c>
      <c r="F51" t="s">
        <v>8</v>
      </c>
    </row>
    <row r="52" spans="1:6" x14ac:dyDescent="0.55000000000000004">
      <c r="A52" s="1" t="s">
        <v>37</v>
      </c>
      <c r="B52" s="3">
        <v>-4.4029999999999996</v>
      </c>
      <c r="C52" s="3">
        <v>1.9930000000000001</v>
      </c>
      <c r="D52">
        <v>-2.2080000000000002</v>
      </c>
      <c r="E52">
        <v>2.7210999999999999E-2</v>
      </c>
      <c r="F52" t="s">
        <v>8</v>
      </c>
    </row>
    <row r="53" spans="1:6" x14ac:dyDescent="0.55000000000000004">
      <c r="A53" s="1" t="s">
        <v>39</v>
      </c>
      <c r="B53" s="3">
        <v>-4.2610000000000001</v>
      </c>
      <c r="C53" s="3">
        <v>1.458</v>
      </c>
      <c r="D53">
        <v>-2.9220000000000002</v>
      </c>
      <c r="E53">
        <v>3.4789999999999999E-3</v>
      </c>
      <c r="F53" t="s">
        <v>4</v>
      </c>
    </row>
    <row r="54" spans="1:6" x14ac:dyDescent="0.55000000000000004">
      <c r="A54" s="1" t="s">
        <v>40</v>
      </c>
      <c r="B54" s="3">
        <v>-4.0890000000000004</v>
      </c>
      <c r="C54" s="3">
        <v>1.597</v>
      </c>
      <c r="D54">
        <v>-2.5609999999999999</v>
      </c>
      <c r="E54">
        <v>1.0447E-2</v>
      </c>
      <c r="F54" t="s">
        <v>8</v>
      </c>
    </row>
    <row r="55" spans="1:6" x14ac:dyDescent="0.55000000000000004">
      <c r="A55" s="1" t="s">
        <v>142</v>
      </c>
      <c r="B55" s="3">
        <v>-3.6970000000000001</v>
      </c>
      <c r="C55" s="3">
        <v>1.31</v>
      </c>
      <c r="D55">
        <v>-2.823</v>
      </c>
      <c r="E55">
        <v>4.7600000000000003E-3</v>
      </c>
      <c r="F55" t="s">
        <v>4</v>
      </c>
    </row>
    <row r="56" spans="1:6" x14ac:dyDescent="0.55000000000000004">
      <c r="A56" s="1" t="s">
        <v>137</v>
      </c>
      <c r="B56" s="3">
        <v>-3.4180000000000001</v>
      </c>
      <c r="C56" s="3">
        <v>1.6850000000000001</v>
      </c>
      <c r="D56">
        <v>-2.0289999999999999</v>
      </c>
      <c r="E56">
        <v>4.2474999999999999E-2</v>
      </c>
      <c r="F56" t="s">
        <v>8</v>
      </c>
    </row>
    <row r="57" spans="1:6" x14ac:dyDescent="0.55000000000000004">
      <c r="A57" s="1" t="s">
        <v>128</v>
      </c>
      <c r="B57" s="3">
        <v>-3.3319999999999999</v>
      </c>
      <c r="C57" s="3">
        <v>1.4790000000000001</v>
      </c>
      <c r="D57">
        <v>-2.2519999999999998</v>
      </c>
      <c r="E57">
        <v>2.4320000000000001E-2</v>
      </c>
      <c r="F57" t="s">
        <v>8</v>
      </c>
    </row>
    <row r="58" spans="1:6" x14ac:dyDescent="0.55000000000000004">
      <c r="A58" s="1" t="s">
        <v>143</v>
      </c>
      <c r="B58" s="3">
        <v>-2.9420000000000002</v>
      </c>
      <c r="C58" s="3">
        <v>1.4570000000000001</v>
      </c>
      <c r="D58">
        <v>-2.02</v>
      </c>
      <c r="E58">
        <v>4.3408000000000002E-2</v>
      </c>
      <c r="F58" t="s">
        <v>8</v>
      </c>
    </row>
    <row r="59" spans="1:6" x14ac:dyDescent="0.55000000000000004">
      <c r="A59" s="1" t="s">
        <v>133</v>
      </c>
      <c r="B59" s="3">
        <v>-2.9009999999999998</v>
      </c>
      <c r="C59" s="3">
        <v>1.671</v>
      </c>
      <c r="D59">
        <v>-1.736</v>
      </c>
      <c r="E59">
        <v>8.2504999999999995E-2</v>
      </c>
      <c r="F59" t="s">
        <v>9</v>
      </c>
    </row>
    <row r="60" spans="1:6" x14ac:dyDescent="0.55000000000000004">
      <c r="A60" s="1" t="s">
        <v>42</v>
      </c>
      <c r="B60" s="3">
        <v>-2.883</v>
      </c>
      <c r="C60" s="3">
        <v>1.2270000000000001</v>
      </c>
      <c r="D60">
        <v>-2.351</v>
      </c>
      <c r="E60">
        <v>1.8737E-2</v>
      </c>
      <c r="F60" t="s">
        <v>8</v>
      </c>
    </row>
    <row r="61" spans="1:6" x14ac:dyDescent="0.55000000000000004">
      <c r="A61" s="1" t="s">
        <v>46</v>
      </c>
      <c r="B61" s="3">
        <v>-2.8420000000000001</v>
      </c>
      <c r="C61" s="3">
        <v>1.165</v>
      </c>
      <c r="D61">
        <v>-2.4380000000000002</v>
      </c>
      <c r="E61">
        <v>1.4760000000000001E-2</v>
      </c>
      <c r="F61" t="s">
        <v>8</v>
      </c>
    </row>
    <row r="62" spans="1:6" x14ac:dyDescent="0.55000000000000004">
      <c r="A62" s="1" t="s">
        <v>45</v>
      </c>
      <c r="B62" s="3">
        <v>-2.802</v>
      </c>
      <c r="C62" s="3">
        <v>1.06</v>
      </c>
      <c r="D62">
        <v>-2.6419999999999999</v>
      </c>
      <c r="E62">
        <v>8.2299999999999995E-3</v>
      </c>
      <c r="F62" t="s">
        <v>4</v>
      </c>
    </row>
    <row r="63" spans="1:6" x14ac:dyDescent="0.55000000000000004">
      <c r="A63" s="1" t="s">
        <v>44</v>
      </c>
      <c r="B63" s="3">
        <v>-2.512</v>
      </c>
      <c r="C63" s="3">
        <v>1.736</v>
      </c>
      <c r="D63">
        <v>-1.4470000000000001</v>
      </c>
      <c r="E63">
        <v>0.14794099999999999</v>
      </c>
    </row>
    <row r="64" spans="1:6" x14ac:dyDescent="0.55000000000000004">
      <c r="A64" s="1" t="s">
        <v>130</v>
      </c>
      <c r="B64" s="3">
        <v>-2.4119999999999999</v>
      </c>
      <c r="C64" s="3">
        <v>1.472</v>
      </c>
      <c r="D64">
        <v>-1.6379999999999999</v>
      </c>
      <c r="E64">
        <v>0.10134600000000001</v>
      </c>
    </row>
    <row r="65" spans="1:6" x14ac:dyDescent="0.55000000000000004">
      <c r="A65" s="1" t="s">
        <v>144</v>
      </c>
      <c r="B65" s="3">
        <v>-2.19</v>
      </c>
      <c r="C65" s="3">
        <v>1.5209999999999999</v>
      </c>
      <c r="D65">
        <v>-1.44</v>
      </c>
      <c r="E65">
        <v>0.14993799999999999</v>
      </c>
    </row>
    <row r="66" spans="1:6" x14ac:dyDescent="0.55000000000000004">
      <c r="A66" s="1" t="s">
        <v>138</v>
      </c>
      <c r="B66" s="3">
        <v>-2.149</v>
      </c>
      <c r="C66" s="3">
        <v>1.5269999999999999</v>
      </c>
      <c r="D66">
        <v>-1.407</v>
      </c>
      <c r="E66">
        <v>0.15937100000000001</v>
      </c>
    </row>
    <row r="67" spans="1:6" x14ac:dyDescent="0.55000000000000004">
      <c r="A67" s="1" t="s">
        <v>43</v>
      </c>
      <c r="B67" s="3">
        <v>-1.6279999999999999</v>
      </c>
      <c r="C67" s="3">
        <v>0.91300000000000003</v>
      </c>
      <c r="D67">
        <v>-1.7829999999999999</v>
      </c>
      <c r="E67">
        <v>7.4593999999999994E-2</v>
      </c>
      <c r="F67" t="s">
        <v>9</v>
      </c>
    </row>
    <row r="68" spans="1:6" x14ac:dyDescent="0.55000000000000004">
      <c r="A68" s="1" t="s">
        <v>115</v>
      </c>
      <c r="B68" s="3">
        <v>1.9390000000000001</v>
      </c>
      <c r="C68" s="3">
        <v>0.99650000000000005</v>
      </c>
      <c r="D68">
        <v>1.9450000000000001</v>
      </c>
      <c r="E68">
        <v>5.1728999999999997E-2</v>
      </c>
      <c r="F68" t="s">
        <v>9</v>
      </c>
    </row>
    <row r="69" spans="1:6" x14ac:dyDescent="0.55000000000000004">
      <c r="A69" s="1" t="s">
        <v>147</v>
      </c>
      <c r="B69" s="3">
        <v>2.0139999999999998</v>
      </c>
      <c r="C69" s="3">
        <v>1.238</v>
      </c>
      <c r="D69">
        <v>1.6259999999999999</v>
      </c>
      <c r="E69">
        <v>0.103856</v>
      </c>
    </row>
    <row r="70" spans="1:6" x14ac:dyDescent="0.55000000000000004">
      <c r="A70" s="1" t="s">
        <v>110</v>
      </c>
      <c r="B70" s="3">
        <v>2.1960000000000002</v>
      </c>
      <c r="C70" s="3">
        <v>0.90059999999999996</v>
      </c>
      <c r="D70">
        <v>2.4380000000000002</v>
      </c>
      <c r="E70">
        <v>1.4763E-2</v>
      </c>
      <c r="F70" t="s">
        <v>8</v>
      </c>
    </row>
    <row r="71" spans="1:6" x14ac:dyDescent="0.55000000000000004">
      <c r="A71" s="1" t="s">
        <v>122</v>
      </c>
      <c r="B71" s="3">
        <v>2.3039999999999998</v>
      </c>
      <c r="C71" s="3">
        <v>1.0649999999999999</v>
      </c>
      <c r="D71">
        <v>2.1629999999999998</v>
      </c>
      <c r="E71">
        <v>3.0571999999999998E-2</v>
      </c>
      <c r="F71" t="s">
        <v>8</v>
      </c>
    </row>
    <row r="72" spans="1:6" x14ac:dyDescent="0.55000000000000004">
      <c r="A72" s="1" t="s">
        <v>123</v>
      </c>
      <c r="B72" s="3">
        <v>2.5339999999999998</v>
      </c>
      <c r="C72" s="3">
        <v>1.5669999999999999</v>
      </c>
      <c r="D72">
        <v>1.617</v>
      </c>
      <c r="E72">
        <v>0.10578899999999999</v>
      </c>
    </row>
    <row r="73" spans="1:6" x14ac:dyDescent="0.55000000000000004">
      <c r="A73" s="1" t="s">
        <v>55</v>
      </c>
      <c r="B73" s="3">
        <v>2.726</v>
      </c>
      <c r="C73" s="3">
        <v>1.0669999999999999</v>
      </c>
      <c r="D73">
        <v>2.5550000000000002</v>
      </c>
      <c r="E73">
        <v>1.0614999999999999E-2</v>
      </c>
      <c r="F73" t="s">
        <v>8</v>
      </c>
    </row>
    <row r="74" spans="1:6" x14ac:dyDescent="0.55000000000000004">
      <c r="A74" s="1" t="s">
        <v>116</v>
      </c>
      <c r="B74" s="3">
        <v>2.7970000000000002</v>
      </c>
      <c r="C74" s="3">
        <v>1.365</v>
      </c>
      <c r="D74">
        <v>2.0489999999999999</v>
      </c>
      <c r="E74">
        <v>4.0460999999999997E-2</v>
      </c>
      <c r="F74" t="s">
        <v>8</v>
      </c>
    </row>
    <row r="75" spans="1:6" x14ac:dyDescent="0.55000000000000004">
      <c r="A75" s="1" t="s">
        <v>134</v>
      </c>
      <c r="B75" s="3">
        <v>2.87</v>
      </c>
      <c r="C75" s="3">
        <v>1.387</v>
      </c>
      <c r="D75">
        <v>2.0699999999999998</v>
      </c>
      <c r="E75">
        <v>3.8483999999999997E-2</v>
      </c>
      <c r="F75" t="s">
        <v>8</v>
      </c>
    </row>
    <row r="76" spans="1:6" x14ac:dyDescent="0.55000000000000004">
      <c r="A76" s="1" t="s">
        <v>52</v>
      </c>
      <c r="B76" s="3">
        <v>3.306</v>
      </c>
      <c r="C76" s="3">
        <v>1.802</v>
      </c>
      <c r="D76">
        <v>1.8340000000000001</v>
      </c>
      <c r="E76">
        <v>6.6608000000000001E-2</v>
      </c>
      <c r="F76" t="s">
        <v>9</v>
      </c>
    </row>
    <row r="77" spans="1:6" x14ac:dyDescent="0.55000000000000004">
      <c r="A77" s="1" t="s">
        <v>57</v>
      </c>
      <c r="B77" s="3">
        <v>3.3759999999999999</v>
      </c>
      <c r="C77" s="3">
        <v>1.1639999999999999</v>
      </c>
      <c r="D77">
        <v>2.899</v>
      </c>
      <c r="E77">
        <v>3.7399999999999998E-3</v>
      </c>
      <c r="F77" t="s">
        <v>4</v>
      </c>
    </row>
    <row r="78" spans="1:6" x14ac:dyDescent="0.55000000000000004">
      <c r="A78" s="1" t="s">
        <v>154</v>
      </c>
      <c r="B78" s="3">
        <v>3.4129999999999998</v>
      </c>
      <c r="C78" s="3">
        <v>2.1589999999999998</v>
      </c>
      <c r="D78">
        <v>1.581</v>
      </c>
      <c r="E78">
        <v>0.11388</v>
      </c>
    </row>
    <row r="79" spans="1:6" x14ac:dyDescent="0.55000000000000004">
      <c r="A79" s="1" t="s">
        <v>125</v>
      </c>
      <c r="B79" s="3">
        <v>3.5390000000000001</v>
      </c>
      <c r="C79" s="3">
        <v>1.2649999999999999</v>
      </c>
      <c r="D79">
        <v>2.798</v>
      </c>
      <c r="E79">
        <v>5.1450000000000003E-3</v>
      </c>
      <c r="F79" t="s">
        <v>4</v>
      </c>
    </row>
    <row r="80" spans="1:6" x14ac:dyDescent="0.55000000000000004">
      <c r="A80" s="1" t="s">
        <v>112</v>
      </c>
      <c r="B80" s="3">
        <v>3.6339999999999999</v>
      </c>
      <c r="C80" s="3">
        <v>1.2310000000000001</v>
      </c>
      <c r="D80">
        <v>2.952</v>
      </c>
      <c r="E80">
        <v>3.1549999999999998E-3</v>
      </c>
      <c r="F80" t="s">
        <v>4</v>
      </c>
    </row>
    <row r="81" spans="1:6" x14ac:dyDescent="0.55000000000000004">
      <c r="A81" s="1" t="s">
        <v>63</v>
      </c>
      <c r="B81" s="3">
        <v>3.649</v>
      </c>
      <c r="C81" s="3">
        <v>0.89639999999999997</v>
      </c>
      <c r="D81">
        <v>4.07</v>
      </c>
      <c r="E81" s="2">
        <v>4.6999999999999997E-5</v>
      </c>
      <c r="F81" t="s">
        <v>2</v>
      </c>
    </row>
    <row r="82" spans="1:6" x14ac:dyDescent="0.55000000000000004">
      <c r="A82" s="1" t="s">
        <v>70</v>
      </c>
      <c r="B82" s="3">
        <v>3.7450000000000001</v>
      </c>
      <c r="C82" s="3">
        <v>1.47</v>
      </c>
      <c r="D82">
        <v>2.548</v>
      </c>
      <c r="E82">
        <v>1.0828000000000001E-2</v>
      </c>
      <c r="F82" t="s">
        <v>8</v>
      </c>
    </row>
    <row r="83" spans="1:6" x14ac:dyDescent="0.55000000000000004">
      <c r="A83" s="1" t="s">
        <v>124</v>
      </c>
      <c r="B83" s="3">
        <v>3.9729999999999999</v>
      </c>
      <c r="C83" s="3">
        <v>1.3480000000000001</v>
      </c>
      <c r="D83">
        <v>2.948</v>
      </c>
      <c r="E83">
        <v>3.2000000000000002E-3</v>
      </c>
      <c r="F83" t="s">
        <v>4</v>
      </c>
    </row>
    <row r="84" spans="1:6" x14ac:dyDescent="0.55000000000000004">
      <c r="A84" s="1" t="s">
        <v>61</v>
      </c>
      <c r="B84" s="3">
        <v>4.17</v>
      </c>
      <c r="C84" s="3">
        <v>1.5149999999999999</v>
      </c>
      <c r="D84">
        <v>2.754</v>
      </c>
      <c r="E84">
        <v>5.8960000000000002E-3</v>
      </c>
      <c r="F84" t="s">
        <v>4</v>
      </c>
    </row>
    <row r="85" spans="1:6" x14ac:dyDescent="0.55000000000000004">
      <c r="A85" s="1" t="s">
        <v>60</v>
      </c>
      <c r="B85" s="3">
        <v>4.181</v>
      </c>
      <c r="C85" s="3">
        <v>1.619</v>
      </c>
      <c r="D85">
        <v>2.5830000000000002</v>
      </c>
      <c r="E85">
        <v>9.7929999999999996E-3</v>
      </c>
      <c r="F85" t="s">
        <v>4</v>
      </c>
    </row>
    <row r="86" spans="1:6" x14ac:dyDescent="0.55000000000000004">
      <c r="A86" s="1" t="s">
        <v>73</v>
      </c>
      <c r="B86" s="3">
        <v>4.2080000000000002</v>
      </c>
      <c r="C86" s="3">
        <v>0.95499999999999996</v>
      </c>
      <c r="D86">
        <v>4.407</v>
      </c>
      <c r="E86" s="2">
        <v>1.0499999999999999E-5</v>
      </c>
      <c r="F86" t="s">
        <v>2</v>
      </c>
    </row>
    <row r="87" spans="1:6" x14ac:dyDescent="0.55000000000000004">
      <c r="A87" s="1" t="s">
        <v>72</v>
      </c>
      <c r="B87" s="3">
        <v>4.2569999999999997</v>
      </c>
      <c r="C87" s="3">
        <v>1.3660000000000001</v>
      </c>
      <c r="D87">
        <v>3.1160000000000001</v>
      </c>
      <c r="E87">
        <v>1.835E-3</v>
      </c>
      <c r="F87" t="s">
        <v>4</v>
      </c>
    </row>
    <row r="88" spans="1:6" x14ac:dyDescent="0.55000000000000004">
      <c r="A88" s="1" t="s">
        <v>64</v>
      </c>
      <c r="B88" s="3">
        <v>4.298</v>
      </c>
      <c r="C88" s="3">
        <v>1.714</v>
      </c>
      <c r="D88">
        <v>2.508</v>
      </c>
      <c r="E88">
        <v>1.2135E-2</v>
      </c>
      <c r="F88" t="s">
        <v>8</v>
      </c>
    </row>
    <row r="89" spans="1:6" x14ac:dyDescent="0.55000000000000004">
      <c r="A89" s="1" t="s">
        <v>71</v>
      </c>
      <c r="B89" s="3">
        <v>4.3609999999999998</v>
      </c>
      <c r="C89" s="3">
        <v>1.855</v>
      </c>
      <c r="D89">
        <v>2.351</v>
      </c>
      <c r="E89">
        <v>1.8731000000000001E-2</v>
      </c>
      <c r="F89" t="s">
        <v>8</v>
      </c>
    </row>
    <row r="90" spans="1:6" x14ac:dyDescent="0.55000000000000004">
      <c r="A90" s="1" t="s">
        <v>66</v>
      </c>
      <c r="B90" s="3">
        <v>4.5060000000000002</v>
      </c>
      <c r="C90" s="3">
        <v>2.25</v>
      </c>
      <c r="D90">
        <v>2.0019999999999998</v>
      </c>
      <c r="E90">
        <v>4.5249999999999999E-2</v>
      </c>
      <c r="F90" t="s">
        <v>8</v>
      </c>
    </row>
    <row r="91" spans="1:6" x14ac:dyDescent="0.55000000000000004">
      <c r="A91" s="1" t="s">
        <v>86</v>
      </c>
      <c r="B91" s="3">
        <v>5.2370000000000001</v>
      </c>
      <c r="C91" s="3">
        <v>4.5069999999999997</v>
      </c>
      <c r="D91">
        <v>1.1619999999999999</v>
      </c>
      <c r="E91">
        <v>0.24527599999999999</v>
      </c>
    </row>
    <row r="92" spans="1:6" x14ac:dyDescent="0.55000000000000004">
      <c r="A92" s="1" t="s">
        <v>141</v>
      </c>
      <c r="B92" s="3">
        <v>5.4560000000000004</v>
      </c>
      <c r="C92" s="3">
        <v>1.754</v>
      </c>
      <c r="D92">
        <v>3.11</v>
      </c>
      <c r="E92">
        <v>1.8680000000000001E-3</v>
      </c>
      <c r="F92" t="s">
        <v>4</v>
      </c>
    </row>
    <row r="93" spans="1:6" x14ac:dyDescent="0.55000000000000004">
      <c r="A93" s="1" t="s">
        <v>83</v>
      </c>
      <c r="B93" s="3">
        <v>5.5940000000000003</v>
      </c>
      <c r="C93" s="3">
        <v>1.8740000000000001</v>
      </c>
      <c r="D93">
        <v>2.9860000000000002</v>
      </c>
      <c r="E93">
        <v>2.8289999999999999E-3</v>
      </c>
      <c r="F93" t="s">
        <v>4</v>
      </c>
    </row>
    <row r="94" spans="1:6" x14ac:dyDescent="0.55000000000000004">
      <c r="A94" s="1" t="s">
        <v>81</v>
      </c>
      <c r="B94" s="3">
        <v>5.7670000000000003</v>
      </c>
      <c r="C94" s="3">
        <v>1.742</v>
      </c>
      <c r="D94">
        <v>3.31</v>
      </c>
      <c r="E94">
        <v>9.3099999999999997E-4</v>
      </c>
      <c r="F94" t="s">
        <v>2</v>
      </c>
    </row>
    <row r="95" spans="1:6" x14ac:dyDescent="0.55000000000000004">
      <c r="A95" s="1" t="s">
        <v>78</v>
      </c>
      <c r="B95" s="3">
        <v>5.9729999999999999</v>
      </c>
      <c r="C95" s="3">
        <v>1.4730000000000001</v>
      </c>
      <c r="D95">
        <v>4.0549999999999997</v>
      </c>
      <c r="E95" s="2">
        <v>5.02E-5</v>
      </c>
      <c r="F95" t="s">
        <v>2</v>
      </c>
    </row>
    <row r="96" spans="1:6" x14ac:dyDescent="0.55000000000000004">
      <c r="A96" s="1" t="s">
        <v>74</v>
      </c>
      <c r="B96" s="3">
        <v>6.0069999999999997</v>
      </c>
      <c r="C96" s="3">
        <v>4.149</v>
      </c>
      <c r="D96">
        <v>1.448</v>
      </c>
      <c r="E96">
        <v>0.14765500000000001</v>
      </c>
    </row>
    <row r="97" spans="1:6" x14ac:dyDescent="0.55000000000000004">
      <c r="A97" s="1" t="s">
        <v>59</v>
      </c>
      <c r="B97" s="3">
        <v>6.3659999999999997</v>
      </c>
      <c r="C97" s="3">
        <v>1.8460000000000001</v>
      </c>
      <c r="D97">
        <v>3.448</v>
      </c>
      <c r="E97">
        <v>5.6499999999999996E-4</v>
      </c>
      <c r="F97" t="s">
        <v>2</v>
      </c>
    </row>
    <row r="98" spans="1:6" x14ac:dyDescent="0.55000000000000004">
      <c r="A98" s="1" t="s">
        <v>82</v>
      </c>
      <c r="B98" s="3">
        <v>6.7560000000000002</v>
      </c>
      <c r="C98" s="3">
        <v>1.794</v>
      </c>
      <c r="D98">
        <v>3.7669999999999999</v>
      </c>
      <c r="E98">
        <v>1.66E-4</v>
      </c>
      <c r="F98" t="s">
        <v>2</v>
      </c>
    </row>
    <row r="99" spans="1:6" x14ac:dyDescent="0.55000000000000004">
      <c r="A99" s="1" t="s">
        <v>76</v>
      </c>
      <c r="B99" s="3">
        <v>6.7670000000000003</v>
      </c>
      <c r="C99" s="3">
        <v>1.2769999999999999</v>
      </c>
      <c r="D99">
        <v>5.3010000000000002</v>
      </c>
      <c r="E99" s="2">
        <v>1.15E-7</v>
      </c>
      <c r="F99" t="s">
        <v>2</v>
      </c>
    </row>
    <row r="100" spans="1:6" x14ac:dyDescent="0.55000000000000004">
      <c r="A100" s="1" t="s">
        <v>80</v>
      </c>
      <c r="B100" s="3">
        <v>7.0949999999999998</v>
      </c>
      <c r="C100" s="3">
        <v>3.5030000000000001</v>
      </c>
      <c r="D100">
        <v>2.0259999999999998</v>
      </c>
      <c r="E100">
        <v>4.2791999999999997E-2</v>
      </c>
      <c r="F100" t="s">
        <v>8</v>
      </c>
    </row>
    <row r="101" spans="1:6" x14ac:dyDescent="0.55000000000000004">
      <c r="A101" s="1" t="s">
        <v>69</v>
      </c>
      <c r="B101" s="3">
        <v>7.2649999999999997</v>
      </c>
      <c r="C101" s="3">
        <v>1.397</v>
      </c>
      <c r="D101">
        <v>5.1980000000000004</v>
      </c>
      <c r="E101" s="2">
        <v>2.0100000000000001E-7</v>
      </c>
      <c r="F101" t="s">
        <v>2</v>
      </c>
    </row>
    <row r="102" spans="1:6" x14ac:dyDescent="0.55000000000000004">
      <c r="A102" s="1" t="s">
        <v>77</v>
      </c>
      <c r="B102" s="3">
        <v>7.3719999999999999</v>
      </c>
      <c r="C102" s="3">
        <v>1.669</v>
      </c>
      <c r="D102">
        <v>4.4169999999999998</v>
      </c>
      <c r="E102" s="2">
        <v>1.0000000000000001E-5</v>
      </c>
      <c r="F102" t="s">
        <v>2</v>
      </c>
    </row>
    <row r="103" spans="1:6" x14ac:dyDescent="0.55000000000000004">
      <c r="A103" s="1" t="s">
        <v>158</v>
      </c>
      <c r="B103" s="3">
        <v>7.8959999999999999</v>
      </c>
      <c r="C103" s="3">
        <v>10.55</v>
      </c>
      <c r="D103">
        <v>0.748</v>
      </c>
      <c r="E103">
        <v>0.45422299999999999</v>
      </c>
    </row>
    <row r="104" spans="1:6" x14ac:dyDescent="0.55000000000000004">
      <c r="A104" s="1" t="s">
        <v>118</v>
      </c>
      <c r="B104" s="3">
        <v>7.952</v>
      </c>
      <c r="C104" s="3">
        <v>3.1539999999999999</v>
      </c>
      <c r="D104">
        <v>2.5209999999999999</v>
      </c>
      <c r="E104">
        <v>1.1694E-2</v>
      </c>
      <c r="F104" t="s">
        <v>8</v>
      </c>
    </row>
    <row r="105" spans="1:6" x14ac:dyDescent="0.55000000000000004">
      <c r="A105" s="1" t="s">
        <v>85</v>
      </c>
      <c r="B105" s="3">
        <v>11.04</v>
      </c>
      <c r="C105" s="3">
        <v>12.43</v>
      </c>
      <c r="D105">
        <v>0.88800000000000001</v>
      </c>
      <c r="E105">
        <v>0.37434000000000001</v>
      </c>
    </row>
    <row r="106" spans="1:6" x14ac:dyDescent="0.55000000000000004">
      <c r="A106" s="1" t="s">
        <v>84</v>
      </c>
      <c r="B106" s="3">
        <v>11.68</v>
      </c>
      <c r="C106" s="3">
        <v>2.5430000000000001</v>
      </c>
      <c r="D106">
        <v>4.5949999999999998</v>
      </c>
      <c r="E106" s="2">
        <v>4.33E-6</v>
      </c>
      <c r="F106" t="s">
        <v>2</v>
      </c>
    </row>
    <row r="107" spans="1:6" x14ac:dyDescent="0.55000000000000004">
      <c r="A107" s="1" t="s">
        <v>88</v>
      </c>
      <c r="B107" s="3">
        <v>11.69</v>
      </c>
      <c r="C107" s="3">
        <v>30.31</v>
      </c>
      <c r="D107">
        <v>0.38600000000000001</v>
      </c>
      <c r="E107">
        <v>0.6996</v>
      </c>
    </row>
    <row r="108" spans="1:6" x14ac:dyDescent="0.55000000000000004">
      <c r="A108" s="1" t="s">
        <v>87</v>
      </c>
      <c r="B108" s="3">
        <v>12.06</v>
      </c>
      <c r="C108" s="3">
        <v>32.880000000000003</v>
      </c>
      <c r="D108">
        <v>0.36699999999999999</v>
      </c>
      <c r="E108">
        <v>0.71385200000000004</v>
      </c>
    </row>
    <row r="109" spans="1:6" x14ac:dyDescent="0.55000000000000004">
      <c r="A109" s="1" t="s">
        <v>120</v>
      </c>
      <c r="B109" s="3">
        <v>12.85</v>
      </c>
      <c r="C109" s="3">
        <v>2.177</v>
      </c>
      <c r="D109">
        <v>5.9029999999999996</v>
      </c>
      <c r="E109" s="2">
        <v>3.5699999999999999E-9</v>
      </c>
      <c r="F109" t="s">
        <v>2</v>
      </c>
    </row>
    <row r="110" spans="1:6" x14ac:dyDescent="0.55000000000000004">
      <c r="A110" s="1" t="s">
        <v>89</v>
      </c>
      <c r="B110" s="3">
        <v>16.91</v>
      </c>
      <c r="C110" s="3">
        <v>6.89</v>
      </c>
      <c r="D110">
        <v>2.4550000000000001</v>
      </c>
      <c r="E110">
        <v>1.4095E-2</v>
      </c>
      <c r="F110" t="s">
        <v>8</v>
      </c>
    </row>
    <row r="111" spans="1:6" x14ac:dyDescent="0.55000000000000004">
      <c r="A111" s="1" t="s">
        <v>152</v>
      </c>
      <c r="B111" s="3">
        <v>19.71</v>
      </c>
      <c r="C111" s="3">
        <v>8452</v>
      </c>
      <c r="D111">
        <v>2E-3</v>
      </c>
      <c r="E111">
        <v>0.998139</v>
      </c>
    </row>
    <row r="112" spans="1:6" x14ac:dyDescent="0.55000000000000004">
      <c r="A112" s="1" t="s">
        <v>91</v>
      </c>
      <c r="B112" s="3">
        <v>20.74</v>
      </c>
      <c r="C112" s="3">
        <v>8485</v>
      </c>
      <c r="D112">
        <v>2E-3</v>
      </c>
      <c r="E112">
        <v>0.99804999999999999</v>
      </c>
    </row>
    <row r="113" spans="1:5" x14ac:dyDescent="0.55000000000000004">
      <c r="A113" s="1" t="s">
        <v>90</v>
      </c>
      <c r="B113" s="3">
        <v>20.78</v>
      </c>
      <c r="C113" s="3">
        <v>8544</v>
      </c>
      <c r="D113">
        <v>2E-3</v>
      </c>
      <c r="E113">
        <v>0.99805900000000003</v>
      </c>
    </row>
    <row r="114" spans="1:5" x14ac:dyDescent="0.55000000000000004">
      <c r="A114" s="1" t="s">
        <v>136</v>
      </c>
      <c r="B114" s="3">
        <v>21.58</v>
      </c>
      <c r="C114" s="3">
        <v>17730</v>
      </c>
      <c r="D114">
        <v>1E-3</v>
      </c>
      <c r="E114">
        <v>0.99902899999999994</v>
      </c>
    </row>
    <row r="115" spans="1:5" x14ac:dyDescent="0.55000000000000004">
      <c r="A115" s="1" t="s">
        <v>148</v>
      </c>
      <c r="B115" s="3">
        <v>21.83</v>
      </c>
      <c r="C115" s="3">
        <v>10990</v>
      </c>
      <c r="D115">
        <v>2E-3</v>
      </c>
      <c r="E115">
        <v>0.99841599999999997</v>
      </c>
    </row>
    <row r="116" spans="1:5" x14ac:dyDescent="0.55000000000000004">
      <c r="A116" s="1" t="s">
        <v>95</v>
      </c>
      <c r="B116" s="3">
        <v>21.93</v>
      </c>
      <c r="C116" s="3">
        <v>12540</v>
      </c>
      <c r="D116">
        <v>2E-3</v>
      </c>
      <c r="E116">
        <v>0.99860400000000005</v>
      </c>
    </row>
    <row r="117" spans="1:5" x14ac:dyDescent="0.55000000000000004">
      <c r="A117" s="1" t="s">
        <v>94</v>
      </c>
      <c r="B117" s="3">
        <v>21.95</v>
      </c>
      <c r="C117" s="3">
        <v>11560</v>
      </c>
      <c r="D117">
        <v>2E-3</v>
      </c>
      <c r="E117">
        <v>0.99848499999999996</v>
      </c>
    </row>
    <row r="118" spans="1:5" x14ac:dyDescent="0.55000000000000004">
      <c r="A118" s="1" t="s">
        <v>132</v>
      </c>
      <c r="B118" s="3">
        <v>22.59</v>
      </c>
      <c r="C118" s="3">
        <v>17730</v>
      </c>
      <c r="D118">
        <v>1E-3</v>
      </c>
      <c r="E118">
        <v>0.99898399999999998</v>
      </c>
    </row>
    <row r="119" spans="1:5" x14ac:dyDescent="0.55000000000000004">
      <c r="A119" s="1" t="s">
        <v>96</v>
      </c>
      <c r="B119" s="3">
        <v>22.63</v>
      </c>
      <c r="C119" s="3">
        <v>10420</v>
      </c>
      <c r="D119">
        <v>2E-3</v>
      </c>
      <c r="E119">
        <v>0.99826800000000004</v>
      </c>
    </row>
    <row r="120" spans="1:5" x14ac:dyDescent="0.55000000000000004">
      <c r="A120" s="1" t="s">
        <v>93</v>
      </c>
      <c r="B120" s="3">
        <v>23.35</v>
      </c>
      <c r="C120" s="3">
        <v>17730</v>
      </c>
      <c r="D120">
        <v>1E-3</v>
      </c>
      <c r="E120">
        <v>0.99894899999999998</v>
      </c>
    </row>
    <row r="121" spans="1:5" x14ac:dyDescent="0.55000000000000004">
      <c r="A121" s="1" t="s">
        <v>153</v>
      </c>
      <c r="B121" s="3">
        <v>24.07</v>
      </c>
      <c r="C121" s="3">
        <v>2343</v>
      </c>
      <c r="D121">
        <v>0.01</v>
      </c>
      <c r="E121">
        <v>0.99180400000000002</v>
      </c>
    </row>
    <row r="122" spans="1:5" x14ac:dyDescent="0.55000000000000004">
      <c r="A122" s="1" t="s">
        <v>157</v>
      </c>
      <c r="B122" s="3">
        <v>24.51</v>
      </c>
      <c r="C122" s="3">
        <v>2760</v>
      </c>
      <c r="D122">
        <v>8.9999999999999993E-3</v>
      </c>
      <c r="E122">
        <v>0.99291499999999999</v>
      </c>
    </row>
    <row r="123" spans="1:5" x14ac:dyDescent="0.55000000000000004">
      <c r="A123" s="1" t="s">
        <v>97</v>
      </c>
      <c r="B123" s="3">
        <v>25.36</v>
      </c>
      <c r="C123" s="3">
        <v>8345</v>
      </c>
      <c r="D123">
        <v>3.0000000000000001E-3</v>
      </c>
      <c r="E123">
        <v>0.99757499999999999</v>
      </c>
    </row>
    <row r="124" spans="1:5" x14ac:dyDescent="0.55000000000000004">
      <c r="A124" s="1" t="s">
        <v>155</v>
      </c>
      <c r="B124" s="3">
        <v>25.8</v>
      </c>
      <c r="C124" s="3">
        <v>2384</v>
      </c>
      <c r="D124">
        <v>1.0999999999999999E-2</v>
      </c>
      <c r="E124">
        <v>0.99136599999999997</v>
      </c>
    </row>
    <row r="125" spans="1:5" x14ac:dyDescent="0.55000000000000004">
      <c r="A125" s="1" t="s">
        <v>98</v>
      </c>
      <c r="B125" s="3">
        <v>27.01</v>
      </c>
      <c r="C125" s="3">
        <v>17730</v>
      </c>
      <c r="D125">
        <v>2E-3</v>
      </c>
      <c r="E125">
        <v>0.99878500000000003</v>
      </c>
    </row>
    <row r="126" spans="1:5" x14ac:dyDescent="0.55000000000000004">
      <c r="A126" s="1" t="s">
        <v>146</v>
      </c>
      <c r="B126" s="3">
        <v>38.369999999999997</v>
      </c>
      <c r="C126" s="3">
        <v>4827</v>
      </c>
      <c r="D126">
        <v>8.0000000000000002E-3</v>
      </c>
      <c r="E126">
        <v>0.99365899999999996</v>
      </c>
    </row>
  </sheetData>
  <sortState xmlns:xlrd2="http://schemas.microsoft.com/office/spreadsheetml/2017/richdata2" ref="A21:F126">
    <sortCondition ref="B1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E950F-96F2-41B0-8DB2-2AA10F95F660}">
  <dimension ref="A1:K93"/>
  <sheetViews>
    <sheetView topLeftCell="A79" workbookViewId="0">
      <selection activeCell="A91" sqref="A91:A93"/>
    </sheetView>
  </sheetViews>
  <sheetFormatPr defaultRowHeight="14.4" x14ac:dyDescent="0.55000000000000004"/>
  <cols>
    <col min="1" max="1" width="26.15625" bestFit="1" customWidth="1"/>
    <col min="2" max="2" width="8.83984375" style="3"/>
    <col min="3" max="3" width="8.20703125" style="3" bestFit="1" customWidth="1"/>
    <col min="4" max="4" width="8.83984375" style="3"/>
    <col min="8" max="8" width="12.26171875" bestFit="1" customWidth="1"/>
  </cols>
  <sheetData>
    <row r="1" spans="1:11" x14ac:dyDescent="0.55000000000000004">
      <c r="A1" s="1"/>
      <c r="B1" s="3" t="s">
        <v>11</v>
      </c>
      <c r="C1" s="3" t="s">
        <v>12</v>
      </c>
      <c r="D1" s="3" t="s">
        <v>13</v>
      </c>
      <c r="E1" t="s">
        <v>10</v>
      </c>
      <c r="J1" t="s">
        <v>165</v>
      </c>
    </row>
    <row r="2" spans="1:11" x14ac:dyDescent="0.55000000000000004">
      <c r="A2" s="1" t="s">
        <v>0</v>
      </c>
      <c r="B2" s="3">
        <v>-30.21</v>
      </c>
      <c r="C2" s="3">
        <v>2.536</v>
      </c>
      <c r="D2" s="3">
        <v>-11.913</v>
      </c>
      <c r="E2" t="s">
        <v>1</v>
      </c>
      <c r="F2" t="s">
        <v>2</v>
      </c>
      <c r="J2">
        <v>1</v>
      </c>
      <c r="K2">
        <v>0</v>
      </c>
    </row>
    <row r="3" spans="1:11" x14ac:dyDescent="0.55000000000000004">
      <c r="A3" s="1"/>
      <c r="H3" s="1" t="s">
        <v>164</v>
      </c>
      <c r="I3" s="1">
        <v>1</v>
      </c>
      <c r="J3">
        <v>101</v>
      </c>
      <c r="K3">
        <v>12</v>
      </c>
    </row>
    <row r="4" spans="1:11" x14ac:dyDescent="0.55000000000000004">
      <c r="A4" s="1" t="s">
        <v>120</v>
      </c>
      <c r="B4" s="3">
        <v>9.1560000000000006</v>
      </c>
      <c r="C4" s="3">
        <v>1.619</v>
      </c>
      <c r="D4" s="3">
        <v>5.657</v>
      </c>
      <c r="E4" s="2">
        <v>1.5399999999999999E-8</v>
      </c>
      <c r="F4" t="s">
        <v>2</v>
      </c>
      <c r="I4" s="1">
        <v>0</v>
      </c>
      <c r="J4">
        <v>25</v>
      </c>
      <c r="K4">
        <v>369</v>
      </c>
    </row>
    <row r="5" spans="1:11" x14ac:dyDescent="0.55000000000000004">
      <c r="A5" s="1" t="s">
        <v>76</v>
      </c>
      <c r="B5" s="3">
        <v>4.41</v>
      </c>
      <c r="C5" s="3">
        <v>0.85840000000000005</v>
      </c>
      <c r="D5" s="3">
        <v>5.1379999999999999</v>
      </c>
      <c r="E5" s="2">
        <v>2.7799999999999997E-7</v>
      </c>
      <c r="F5" t="s">
        <v>2</v>
      </c>
    </row>
    <row r="6" spans="1:11" x14ac:dyDescent="0.55000000000000004">
      <c r="A6" s="1" t="s">
        <v>126</v>
      </c>
      <c r="B6" s="3">
        <v>-8.6460000000000008</v>
      </c>
      <c r="C6" s="3">
        <v>2.0310000000000001</v>
      </c>
      <c r="D6" s="3">
        <v>-4.2569999999999997</v>
      </c>
      <c r="E6" s="2">
        <v>2.0699999999999998E-5</v>
      </c>
      <c r="F6" t="s">
        <v>2</v>
      </c>
      <c r="H6" t="s">
        <v>101</v>
      </c>
      <c r="I6" s="6">
        <f>(J4+K3)/SUM(J3:K4)</f>
        <v>7.2978303747534515E-2</v>
      </c>
    </row>
    <row r="7" spans="1:11" x14ac:dyDescent="0.55000000000000004">
      <c r="A7" s="1" t="s">
        <v>73</v>
      </c>
      <c r="B7" s="3">
        <v>3.7789999999999999</v>
      </c>
      <c r="C7" s="3">
        <v>0.93289999999999995</v>
      </c>
      <c r="D7" s="3">
        <v>4.0510000000000002</v>
      </c>
      <c r="E7" s="2">
        <v>5.1E-5</v>
      </c>
      <c r="F7" t="s">
        <v>2</v>
      </c>
      <c r="H7" t="s">
        <v>102</v>
      </c>
      <c r="I7" s="6">
        <f>J3/SUM(J3:J4)</f>
        <v>0.80158730158730163</v>
      </c>
      <c r="J7" t="s">
        <v>104</v>
      </c>
      <c r="K7" s="6">
        <f>J3/SUM(J3:K3)</f>
        <v>0.89380530973451322</v>
      </c>
    </row>
    <row r="8" spans="1:11" x14ac:dyDescent="0.55000000000000004">
      <c r="A8" s="1" t="s">
        <v>82</v>
      </c>
      <c r="B8" s="3">
        <v>6.3419999999999996</v>
      </c>
      <c r="C8" s="3">
        <v>1.7430000000000001</v>
      </c>
      <c r="D8" s="3">
        <v>3.6379999999999999</v>
      </c>
      <c r="E8">
        <v>2.7500000000000002E-4</v>
      </c>
      <c r="F8" t="s">
        <v>2</v>
      </c>
      <c r="H8" t="s">
        <v>103</v>
      </c>
      <c r="I8" s="6">
        <f>K4/SUM(K3:K4)</f>
        <v>0.96850393700787396</v>
      </c>
      <c r="J8" t="s">
        <v>105</v>
      </c>
      <c r="K8" s="6">
        <f>K4/SUM(J4:K4)</f>
        <v>0.93654822335025378</v>
      </c>
    </row>
    <row r="9" spans="1:11" x14ac:dyDescent="0.55000000000000004">
      <c r="A9" s="1" t="s">
        <v>33</v>
      </c>
      <c r="B9" s="3">
        <v>-5.4930000000000003</v>
      </c>
      <c r="C9" s="3">
        <v>1.5580000000000001</v>
      </c>
      <c r="D9" s="3">
        <v>-3.5249999999999999</v>
      </c>
      <c r="E9">
        <v>4.2299999999999998E-4</v>
      </c>
      <c r="F9" t="s">
        <v>2</v>
      </c>
    </row>
    <row r="10" spans="1:11" x14ac:dyDescent="0.55000000000000004">
      <c r="A10" s="1" t="s">
        <v>21</v>
      </c>
      <c r="B10" s="3">
        <v>-5.3819999999999997</v>
      </c>
      <c r="C10" s="3">
        <v>1.5509999999999999</v>
      </c>
      <c r="D10" s="3">
        <v>-3.4710000000000001</v>
      </c>
      <c r="E10">
        <v>5.1800000000000001E-4</v>
      </c>
      <c r="F10" t="s">
        <v>2</v>
      </c>
    </row>
    <row r="11" spans="1:11" x14ac:dyDescent="0.55000000000000004">
      <c r="A11" s="1" t="s">
        <v>63</v>
      </c>
      <c r="B11" s="3">
        <v>2.6739999999999999</v>
      </c>
      <c r="C11" s="3">
        <v>0.79910000000000003</v>
      </c>
      <c r="D11" s="3">
        <v>3.3460000000000001</v>
      </c>
      <c r="E11">
        <v>8.1899999999999996E-4</v>
      </c>
      <c r="F11" t="s">
        <v>2</v>
      </c>
    </row>
    <row r="12" spans="1:11" x14ac:dyDescent="0.55000000000000004">
      <c r="A12" s="1" t="s">
        <v>78</v>
      </c>
      <c r="B12" s="3">
        <v>4.0519999999999996</v>
      </c>
      <c r="C12" s="3">
        <v>1.3009999999999999</v>
      </c>
      <c r="D12" s="3">
        <v>3.1150000000000002</v>
      </c>
      <c r="E12">
        <v>1.841E-3</v>
      </c>
      <c r="F12" t="s">
        <v>4</v>
      </c>
    </row>
    <row r="13" spans="1:11" x14ac:dyDescent="0.55000000000000004">
      <c r="A13" s="1" t="s">
        <v>69</v>
      </c>
      <c r="B13" s="3">
        <v>3.258</v>
      </c>
      <c r="C13" s="3">
        <v>1.0509999999999999</v>
      </c>
      <c r="D13" s="3">
        <v>3.1</v>
      </c>
      <c r="E13">
        <v>1.933E-3</v>
      </c>
      <c r="F13" t="s">
        <v>4</v>
      </c>
    </row>
    <row r="14" spans="1:11" x14ac:dyDescent="0.55000000000000004">
      <c r="A14" s="1" t="s">
        <v>43</v>
      </c>
      <c r="B14" s="3">
        <v>-2.7410000000000001</v>
      </c>
      <c r="C14" s="3">
        <v>0.8911</v>
      </c>
      <c r="D14" s="3">
        <v>-3.077</v>
      </c>
      <c r="E14">
        <v>2.0939999999999999E-3</v>
      </c>
      <c r="F14" t="s">
        <v>4</v>
      </c>
    </row>
    <row r="15" spans="1:11" x14ac:dyDescent="0.55000000000000004">
      <c r="A15" s="1" t="s">
        <v>72</v>
      </c>
      <c r="B15" s="3">
        <v>3.71</v>
      </c>
      <c r="C15" s="3">
        <v>1.2290000000000001</v>
      </c>
      <c r="D15" s="3">
        <v>3.02</v>
      </c>
      <c r="E15">
        <v>2.5270000000000002E-3</v>
      </c>
      <c r="F15" t="s">
        <v>4</v>
      </c>
    </row>
    <row r="16" spans="1:11" x14ac:dyDescent="0.55000000000000004">
      <c r="A16" s="1" t="s">
        <v>83</v>
      </c>
      <c r="B16" s="3">
        <v>5.5960000000000001</v>
      </c>
      <c r="C16" s="3">
        <v>1.881</v>
      </c>
      <c r="D16" s="3">
        <v>2.9750000000000001</v>
      </c>
      <c r="E16">
        <v>2.9329999999999998E-3</v>
      </c>
      <c r="F16" t="s">
        <v>4</v>
      </c>
    </row>
    <row r="17" spans="1:6" x14ac:dyDescent="0.55000000000000004">
      <c r="A17" s="1" t="s">
        <v>81</v>
      </c>
      <c r="B17" s="3">
        <v>4.9020000000000001</v>
      </c>
      <c r="C17" s="3">
        <v>1.667</v>
      </c>
      <c r="D17" s="3">
        <v>2.9409999999999998</v>
      </c>
      <c r="E17">
        <v>3.271E-3</v>
      </c>
      <c r="F17" t="s">
        <v>4</v>
      </c>
    </row>
    <row r="18" spans="1:6" x14ac:dyDescent="0.55000000000000004">
      <c r="A18" s="1" t="s">
        <v>89</v>
      </c>
      <c r="B18" s="3">
        <v>13.98</v>
      </c>
      <c r="C18" s="3">
        <v>4.8179999999999996</v>
      </c>
      <c r="D18" s="3">
        <v>2.9020000000000001</v>
      </c>
      <c r="E18">
        <v>3.7130000000000002E-3</v>
      </c>
      <c r="F18" t="s">
        <v>4</v>
      </c>
    </row>
    <row r="19" spans="1:6" x14ac:dyDescent="0.55000000000000004">
      <c r="A19" s="1" t="s">
        <v>41</v>
      </c>
      <c r="B19" s="3">
        <v>-3.0390000000000001</v>
      </c>
      <c r="C19" s="3">
        <v>1.0900000000000001</v>
      </c>
      <c r="D19" s="3">
        <v>-2.7869999999999999</v>
      </c>
      <c r="E19">
        <v>5.3189999999999999E-3</v>
      </c>
      <c r="F19" t="s">
        <v>4</v>
      </c>
    </row>
    <row r="20" spans="1:6" x14ac:dyDescent="0.55000000000000004">
      <c r="A20" s="1" t="s">
        <v>34</v>
      </c>
      <c r="B20" s="3">
        <v>-4.5529999999999999</v>
      </c>
      <c r="C20" s="3">
        <v>1.647</v>
      </c>
      <c r="D20" s="3">
        <v>-2.7639999999999998</v>
      </c>
      <c r="E20">
        <v>5.7039999999999999E-3</v>
      </c>
      <c r="F20" t="s">
        <v>4</v>
      </c>
    </row>
    <row r="21" spans="1:6" x14ac:dyDescent="0.55000000000000004">
      <c r="A21" s="1" t="s">
        <v>77</v>
      </c>
      <c r="B21" s="3">
        <v>4.1349999999999998</v>
      </c>
      <c r="C21" s="3">
        <v>1.534</v>
      </c>
      <c r="D21" s="3">
        <v>2.6949999999999998</v>
      </c>
      <c r="E21">
        <v>7.0289999999999997E-3</v>
      </c>
      <c r="F21" t="s">
        <v>4</v>
      </c>
    </row>
    <row r="22" spans="1:6" x14ac:dyDescent="0.55000000000000004">
      <c r="A22" s="1" t="s">
        <v>84</v>
      </c>
      <c r="B22" s="3">
        <v>3.855</v>
      </c>
      <c r="C22" s="3">
        <v>1.4410000000000001</v>
      </c>
      <c r="D22" s="3">
        <v>2.6760000000000002</v>
      </c>
      <c r="E22">
        <v>7.4609999999999998E-3</v>
      </c>
      <c r="F22" t="s">
        <v>4</v>
      </c>
    </row>
    <row r="23" spans="1:6" x14ac:dyDescent="0.55000000000000004">
      <c r="A23" s="1" t="s">
        <v>39</v>
      </c>
      <c r="B23" s="3">
        <v>-3.2530000000000001</v>
      </c>
      <c r="C23" s="3">
        <v>1.238</v>
      </c>
      <c r="D23" s="3">
        <v>-2.6280000000000001</v>
      </c>
      <c r="E23">
        <v>8.5810000000000001E-3</v>
      </c>
      <c r="F23" t="s">
        <v>4</v>
      </c>
    </row>
    <row r="24" spans="1:6" x14ac:dyDescent="0.55000000000000004">
      <c r="A24" s="1" t="s">
        <v>57</v>
      </c>
      <c r="B24" s="3">
        <v>2.7429999999999999</v>
      </c>
      <c r="C24" s="3">
        <v>1.0509999999999999</v>
      </c>
      <c r="D24" s="3">
        <v>2.6110000000000002</v>
      </c>
      <c r="E24">
        <v>9.0379999999999992E-3</v>
      </c>
      <c r="F24" t="s">
        <v>4</v>
      </c>
    </row>
    <row r="25" spans="1:6" x14ac:dyDescent="0.55000000000000004">
      <c r="A25" s="1" t="s">
        <v>60</v>
      </c>
      <c r="B25" s="3">
        <v>2.794</v>
      </c>
      <c r="C25" s="3">
        <v>1.1299999999999999</v>
      </c>
      <c r="D25" s="3">
        <v>2.4710000000000001</v>
      </c>
      <c r="E25">
        <v>1.3465E-2</v>
      </c>
      <c r="F25" t="s">
        <v>8</v>
      </c>
    </row>
    <row r="26" spans="1:6" x14ac:dyDescent="0.55000000000000004">
      <c r="A26" s="1" t="s">
        <v>125</v>
      </c>
      <c r="B26" s="3">
        <v>2.8540000000000001</v>
      </c>
      <c r="C26" s="3">
        <v>1.1639999999999999</v>
      </c>
      <c r="D26" s="3">
        <v>2.452</v>
      </c>
      <c r="E26">
        <v>1.4194E-2</v>
      </c>
      <c r="F26" t="s">
        <v>8</v>
      </c>
    </row>
    <row r="27" spans="1:6" x14ac:dyDescent="0.55000000000000004">
      <c r="A27" s="1" t="s">
        <v>45</v>
      </c>
      <c r="B27" s="3">
        <v>-2.1669999999999998</v>
      </c>
      <c r="C27" s="3">
        <v>0.92320000000000002</v>
      </c>
      <c r="D27" s="3">
        <v>-2.347</v>
      </c>
      <c r="E27">
        <v>1.8931E-2</v>
      </c>
      <c r="F27" t="s">
        <v>8</v>
      </c>
    </row>
    <row r="28" spans="1:6" x14ac:dyDescent="0.55000000000000004">
      <c r="A28" s="1" t="s">
        <v>70</v>
      </c>
      <c r="B28" s="3">
        <v>3.1909999999999998</v>
      </c>
      <c r="C28" s="3">
        <v>1.3720000000000001</v>
      </c>
      <c r="D28" s="3">
        <v>2.3260000000000001</v>
      </c>
      <c r="E28">
        <v>2.0034E-2</v>
      </c>
      <c r="F28" t="s">
        <v>8</v>
      </c>
    </row>
    <row r="29" spans="1:6" x14ac:dyDescent="0.55000000000000004">
      <c r="A29" s="1" t="s">
        <v>40</v>
      </c>
      <c r="B29" s="3">
        <v>-3.427</v>
      </c>
      <c r="C29" s="3">
        <v>1.5249999999999999</v>
      </c>
      <c r="D29" s="3">
        <v>-2.2480000000000002</v>
      </c>
      <c r="E29">
        <v>2.4596E-2</v>
      </c>
      <c r="F29" t="s">
        <v>8</v>
      </c>
    </row>
    <row r="30" spans="1:6" x14ac:dyDescent="0.55000000000000004">
      <c r="A30" s="1" t="s">
        <v>46</v>
      </c>
      <c r="B30" s="3">
        <v>-2.306</v>
      </c>
      <c r="C30" s="3">
        <v>1.04</v>
      </c>
      <c r="D30" s="3">
        <v>-2.218</v>
      </c>
      <c r="E30">
        <v>2.6582000000000001E-2</v>
      </c>
      <c r="F30" t="s">
        <v>8</v>
      </c>
    </row>
    <row r="31" spans="1:6" x14ac:dyDescent="0.55000000000000004">
      <c r="A31" s="1" t="s">
        <v>42</v>
      </c>
      <c r="B31" s="3">
        <v>-2.653</v>
      </c>
      <c r="C31" s="3">
        <v>1.236</v>
      </c>
      <c r="D31" s="3">
        <v>-2.1459999999999999</v>
      </c>
      <c r="E31">
        <v>3.1869000000000001E-2</v>
      </c>
      <c r="F31" t="s">
        <v>8</v>
      </c>
    </row>
    <row r="32" spans="1:6" x14ac:dyDescent="0.55000000000000004">
      <c r="A32" s="1" t="s">
        <v>71</v>
      </c>
      <c r="B32" s="3">
        <v>3.544</v>
      </c>
      <c r="C32" s="3">
        <v>1.6639999999999999</v>
      </c>
      <c r="D32" s="3">
        <v>2.129</v>
      </c>
      <c r="E32">
        <v>3.3221000000000001E-2</v>
      </c>
      <c r="F32" t="s">
        <v>8</v>
      </c>
    </row>
    <row r="33" spans="1:6" x14ac:dyDescent="0.55000000000000004">
      <c r="A33" s="1" t="s">
        <v>68</v>
      </c>
      <c r="B33" s="3">
        <v>3.1110000000000002</v>
      </c>
      <c r="C33" s="3">
        <v>1.488</v>
      </c>
      <c r="D33" s="3">
        <v>2.09</v>
      </c>
      <c r="E33">
        <v>3.6576999999999998E-2</v>
      </c>
      <c r="F33" t="s">
        <v>8</v>
      </c>
    </row>
    <row r="34" spans="1:6" x14ac:dyDescent="0.55000000000000004">
      <c r="A34" s="1" t="s">
        <v>80</v>
      </c>
      <c r="B34" s="3">
        <v>5.3070000000000004</v>
      </c>
      <c r="C34" s="3">
        <v>2.67</v>
      </c>
      <c r="D34" s="3">
        <v>1.9870000000000001</v>
      </c>
      <c r="E34">
        <v>4.6885999999999997E-2</v>
      </c>
      <c r="F34" t="s">
        <v>8</v>
      </c>
    </row>
    <row r="35" spans="1:6" x14ac:dyDescent="0.55000000000000004">
      <c r="A35" s="1" t="s">
        <v>38</v>
      </c>
      <c r="B35" s="3">
        <v>-2.8119999999999998</v>
      </c>
      <c r="C35" s="3">
        <v>1.423</v>
      </c>
      <c r="D35" s="3">
        <v>-1.976</v>
      </c>
      <c r="E35">
        <v>4.8167000000000001E-2</v>
      </c>
      <c r="F35" t="s">
        <v>8</v>
      </c>
    </row>
    <row r="36" spans="1:6" x14ac:dyDescent="0.55000000000000004">
      <c r="A36" s="1" t="s">
        <v>160</v>
      </c>
      <c r="B36" s="3">
        <v>-2.0619999999999998</v>
      </c>
      <c r="C36" s="3">
        <v>1.052</v>
      </c>
      <c r="D36" s="3">
        <v>-1.9590000000000001</v>
      </c>
      <c r="E36">
        <v>5.0101E-2</v>
      </c>
      <c r="F36" t="s">
        <v>9</v>
      </c>
    </row>
    <row r="37" spans="1:6" x14ac:dyDescent="0.55000000000000004">
      <c r="A37" s="1" t="s">
        <v>142</v>
      </c>
      <c r="B37" s="3">
        <v>-2.069</v>
      </c>
      <c r="C37" s="3">
        <v>1.0660000000000001</v>
      </c>
      <c r="D37" s="3">
        <v>-1.94</v>
      </c>
      <c r="E37">
        <v>5.2363E-2</v>
      </c>
      <c r="F37" t="s">
        <v>9</v>
      </c>
    </row>
    <row r="38" spans="1:6" x14ac:dyDescent="0.55000000000000004">
      <c r="A38" s="1" t="s">
        <v>64</v>
      </c>
      <c r="B38" s="3">
        <v>2.621</v>
      </c>
      <c r="C38" s="3">
        <v>1.3959999999999999</v>
      </c>
      <c r="D38" s="3">
        <v>1.8779999999999999</v>
      </c>
      <c r="E38">
        <v>6.0388999999999998E-2</v>
      </c>
      <c r="F38" t="s">
        <v>9</v>
      </c>
    </row>
    <row r="39" spans="1:6" x14ac:dyDescent="0.55000000000000004">
      <c r="A39" s="1" t="s">
        <v>86</v>
      </c>
      <c r="B39" s="3">
        <v>7.0970000000000004</v>
      </c>
      <c r="C39" s="3">
        <v>3.8849999999999998</v>
      </c>
      <c r="D39" s="3">
        <v>1.827</v>
      </c>
      <c r="E39">
        <v>6.7751000000000006E-2</v>
      </c>
      <c r="F39" t="s">
        <v>9</v>
      </c>
    </row>
    <row r="40" spans="1:6" x14ac:dyDescent="0.55000000000000004">
      <c r="A40" s="1" t="s">
        <v>35</v>
      </c>
      <c r="B40" s="3">
        <v>-3.3839999999999999</v>
      </c>
      <c r="C40" s="3">
        <v>1.8959999999999999</v>
      </c>
      <c r="D40" s="3">
        <v>-1.7849999999999999</v>
      </c>
      <c r="E40">
        <v>7.4288000000000007E-2</v>
      </c>
      <c r="F40" t="s">
        <v>9</v>
      </c>
    </row>
    <row r="41" spans="1:6" x14ac:dyDescent="0.55000000000000004">
      <c r="A41" s="1" t="s">
        <v>66</v>
      </c>
      <c r="B41" s="3">
        <v>2.4689999999999999</v>
      </c>
      <c r="C41" s="3">
        <v>1.423</v>
      </c>
      <c r="D41" s="3">
        <v>1.7350000000000001</v>
      </c>
      <c r="E41">
        <v>8.2774E-2</v>
      </c>
      <c r="F41" t="s">
        <v>9</v>
      </c>
    </row>
    <row r="42" spans="1:6" x14ac:dyDescent="0.55000000000000004">
      <c r="A42" s="1" t="s">
        <v>53</v>
      </c>
      <c r="B42" s="3">
        <v>2.0129999999999999</v>
      </c>
      <c r="C42" s="3">
        <v>1.1970000000000001</v>
      </c>
      <c r="D42" s="3">
        <v>1.681</v>
      </c>
      <c r="E42">
        <v>9.2763999999999999E-2</v>
      </c>
      <c r="F42" t="s">
        <v>9</v>
      </c>
    </row>
    <row r="43" spans="1:6" x14ac:dyDescent="0.55000000000000004">
      <c r="A43" s="1" t="s">
        <v>163</v>
      </c>
      <c r="B43" s="3">
        <v>-7.4770000000000003</v>
      </c>
      <c r="C43" s="3">
        <v>4.4560000000000004</v>
      </c>
      <c r="D43" s="3">
        <v>-1.6779999999999999</v>
      </c>
      <c r="E43">
        <v>9.332E-2</v>
      </c>
      <c r="F43" t="s">
        <v>9</v>
      </c>
    </row>
    <row r="44" spans="1:6" x14ac:dyDescent="0.55000000000000004">
      <c r="A44" s="1" t="s">
        <v>20</v>
      </c>
      <c r="B44" s="3">
        <v>-4.6970000000000001</v>
      </c>
      <c r="C44" s="3">
        <v>2.8029999999999999</v>
      </c>
      <c r="D44" s="3">
        <v>-1.6759999999999999</v>
      </c>
      <c r="E44">
        <v>9.3762999999999999E-2</v>
      </c>
      <c r="F44" t="s">
        <v>9</v>
      </c>
    </row>
    <row r="45" spans="1:6" x14ac:dyDescent="0.55000000000000004">
      <c r="A45" s="1" t="s">
        <v>55</v>
      </c>
      <c r="B45" s="3">
        <v>1.5349999999999999</v>
      </c>
      <c r="C45" s="3">
        <v>0.98729999999999996</v>
      </c>
      <c r="D45" s="3">
        <v>1.554</v>
      </c>
      <c r="E45">
        <v>0.12009</v>
      </c>
    </row>
    <row r="46" spans="1:6" x14ac:dyDescent="0.55000000000000004">
      <c r="A46" s="1" t="s">
        <v>112</v>
      </c>
      <c r="B46" s="3">
        <v>1.3160000000000001</v>
      </c>
      <c r="C46" s="3">
        <v>0.86919999999999997</v>
      </c>
      <c r="D46" s="3">
        <v>1.5149999999999999</v>
      </c>
      <c r="E46">
        <v>0.12986800000000001</v>
      </c>
    </row>
    <row r="47" spans="1:6" x14ac:dyDescent="0.55000000000000004">
      <c r="A47" s="1" t="s">
        <v>37</v>
      </c>
      <c r="B47" s="3">
        <v>-2.8260000000000001</v>
      </c>
      <c r="C47" s="3">
        <v>1.99</v>
      </c>
      <c r="D47" s="3">
        <v>-1.42</v>
      </c>
      <c r="E47">
        <v>0.15551799999999999</v>
      </c>
    </row>
    <row r="48" spans="1:6" x14ac:dyDescent="0.55000000000000004">
      <c r="A48" s="1" t="s">
        <v>117</v>
      </c>
      <c r="B48" s="3">
        <v>-3.5459999999999998</v>
      </c>
      <c r="C48" s="3">
        <v>2.5750000000000002</v>
      </c>
      <c r="D48" s="3">
        <v>-1.377</v>
      </c>
      <c r="E48">
        <v>0.16847000000000001</v>
      </c>
    </row>
    <row r="49" spans="1:5" x14ac:dyDescent="0.55000000000000004">
      <c r="A49" s="1" t="s">
        <v>74</v>
      </c>
      <c r="B49" s="3">
        <v>3.698</v>
      </c>
      <c r="C49" s="3">
        <v>2.927</v>
      </c>
      <c r="D49" s="3">
        <v>1.2629999999999999</v>
      </c>
      <c r="E49">
        <v>0.20643900000000001</v>
      </c>
    </row>
    <row r="50" spans="1:5" x14ac:dyDescent="0.55000000000000004">
      <c r="A50" s="1" t="s">
        <v>85</v>
      </c>
      <c r="B50" s="3">
        <v>8.7859999999999996</v>
      </c>
      <c r="C50" s="3">
        <v>7.702</v>
      </c>
      <c r="D50" s="3">
        <v>1.141</v>
      </c>
      <c r="E50">
        <v>0.25396000000000002</v>
      </c>
    </row>
    <row r="51" spans="1:5" x14ac:dyDescent="0.55000000000000004">
      <c r="A51" s="1" t="s">
        <v>87</v>
      </c>
      <c r="B51" s="3">
        <v>8.74</v>
      </c>
      <c r="C51" s="3">
        <v>15.01</v>
      </c>
      <c r="D51" s="3">
        <v>0.58199999999999996</v>
      </c>
      <c r="E51">
        <v>0.56028999999999995</v>
      </c>
    </row>
    <row r="52" spans="1:5" x14ac:dyDescent="0.55000000000000004">
      <c r="A52" s="1" t="s">
        <v>135</v>
      </c>
      <c r="B52" s="3">
        <v>-21.82</v>
      </c>
      <c r="C52" s="3">
        <v>2214</v>
      </c>
      <c r="D52" s="3">
        <v>-0.01</v>
      </c>
      <c r="E52">
        <v>0.99213600000000002</v>
      </c>
    </row>
    <row r="53" spans="1:5" x14ac:dyDescent="0.55000000000000004">
      <c r="A53" s="1" t="s">
        <v>162</v>
      </c>
      <c r="B53" s="3">
        <v>-21.12</v>
      </c>
      <c r="C53" s="3">
        <v>2154</v>
      </c>
      <c r="D53" s="3">
        <v>-0.01</v>
      </c>
      <c r="E53">
        <v>0.992178</v>
      </c>
    </row>
    <row r="54" spans="1:5" x14ac:dyDescent="0.55000000000000004">
      <c r="A54" s="1" t="s">
        <v>88</v>
      </c>
      <c r="B54" s="3">
        <v>19.739999999999998</v>
      </c>
      <c r="C54" s="3">
        <v>2188</v>
      </c>
      <c r="D54" s="3">
        <v>8.9999999999999993E-3</v>
      </c>
      <c r="E54">
        <v>0.99280199999999996</v>
      </c>
    </row>
    <row r="55" spans="1:5" x14ac:dyDescent="0.55000000000000004">
      <c r="A55" s="1" t="s">
        <v>28</v>
      </c>
      <c r="B55" s="3">
        <v>-20.93</v>
      </c>
      <c r="C55" s="3">
        <v>2357</v>
      </c>
      <c r="D55" s="3">
        <v>-8.9999999999999993E-3</v>
      </c>
      <c r="E55">
        <v>0.99291300000000005</v>
      </c>
    </row>
    <row r="56" spans="1:5" x14ac:dyDescent="0.55000000000000004">
      <c r="A56" s="1" t="s">
        <v>27</v>
      </c>
      <c r="B56" s="3">
        <v>-21.6</v>
      </c>
      <c r="C56" s="3">
        <v>2439</v>
      </c>
      <c r="D56" s="3">
        <v>-8.9999999999999993E-3</v>
      </c>
      <c r="E56">
        <v>0.99293299999999995</v>
      </c>
    </row>
    <row r="57" spans="1:5" x14ac:dyDescent="0.55000000000000004">
      <c r="A57" s="1" t="s">
        <v>114</v>
      </c>
      <c r="B57" s="3">
        <v>-18.82</v>
      </c>
      <c r="C57" s="3">
        <v>2263</v>
      </c>
      <c r="D57" s="3">
        <v>-8.0000000000000002E-3</v>
      </c>
      <c r="E57">
        <v>0.99336500000000005</v>
      </c>
    </row>
    <row r="58" spans="1:5" x14ac:dyDescent="0.55000000000000004">
      <c r="A58" s="1" t="s">
        <v>30</v>
      </c>
      <c r="B58" s="3">
        <v>-19.510000000000002</v>
      </c>
      <c r="C58" s="3">
        <v>2390</v>
      </c>
      <c r="D58" s="3">
        <v>-8.0000000000000002E-3</v>
      </c>
      <c r="E58">
        <v>0.99348700000000001</v>
      </c>
    </row>
    <row r="59" spans="1:5" x14ac:dyDescent="0.55000000000000004">
      <c r="A59" s="1" t="s">
        <v>151</v>
      </c>
      <c r="B59" s="3">
        <v>-17.48</v>
      </c>
      <c r="C59" s="3">
        <v>2188</v>
      </c>
      <c r="D59" s="3">
        <v>-8.0000000000000002E-3</v>
      </c>
      <c r="E59">
        <v>0.99362600000000001</v>
      </c>
    </row>
    <row r="60" spans="1:5" x14ac:dyDescent="0.55000000000000004">
      <c r="A60" s="1" t="s">
        <v>31</v>
      </c>
      <c r="B60" s="3">
        <v>-18.510000000000002</v>
      </c>
      <c r="C60" s="3">
        <v>2349</v>
      </c>
      <c r="D60" s="3">
        <v>-8.0000000000000002E-3</v>
      </c>
      <c r="E60">
        <v>0.99370999999999998</v>
      </c>
    </row>
    <row r="61" spans="1:5" x14ac:dyDescent="0.55000000000000004">
      <c r="A61" s="1" t="s">
        <v>24</v>
      </c>
      <c r="B61" s="3">
        <v>-21.82</v>
      </c>
      <c r="C61" s="3">
        <v>3371</v>
      </c>
      <c r="D61" s="3">
        <v>-6.0000000000000001E-3</v>
      </c>
      <c r="E61">
        <v>0.99483600000000005</v>
      </c>
    </row>
    <row r="62" spans="1:5" x14ac:dyDescent="0.55000000000000004">
      <c r="A62" s="1" t="s">
        <v>32</v>
      </c>
      <c r="B62" s="3">
        <v>-18</v>
      </c>
      <c r="C62" s="3">
        <v>2869</v>
      </c>
      <c r="D62" s="3">
        <v>-6.0000000000000001E-3</v>
      </c>
      <c r="E62">
        <v>0.99499400000000005</v>
      </c>
    </row>
    <row r="63" spans="1:5" x14ac:dyDescent="0.55000000000000004">
      <c r="A63" s="1" t="s">
        <v>26</v>
      </c>
      <c r="B63" s="3">
        <v>-22.28</v>
      </c>
      <c r="C63" s="3">
        <v>4653</v>
      </c>
      <c r="D63" s="3">
        <v>-5.0000000000000001E-3</v>
      </c>
      <c r="E63">
        <v>0.99617900000000004</v>
      </c>
    </row>
    <row r="64" spans="1:5" x14ac:dyDescent="0.55000000000000004">
      <c r="A64" s="1" t="s">
        <v>97</v>
      </c>
      <c r="B64" s="3">
        <v>22.27</v>
      </c>
      <c r="C64" s="3">
        <v>5059</v>
      </c>
      <c r="D64" s="3">
        <v>4.0000000000000001E-3</v>
      </c>
      <c r="E64">
        <v>0.99648800000000004</v>
      </c>
    </row>
    <row r="65" spans="1:6" x14ac:dyDescent="0.55000000000000004">
      <c r="A65" s="1" t="s">
        <v>161</v>
      </c>
      <c r="B65" s="3">
        <v>-18.68</v>
      </c>
      <c r="C65" s="3">
        <v>4514</v>
      </c>
      <c r="D65" s="3">
        <v>-4.0000000000000001E-3</v>
      </c>
      <c r="E65">
        <v>0.996699</v>
      </c>
    </row>
    <row r="66" spans="1:6" x14ac:dyDescent="0.55000000000000004">
      <c r="A66" s="1" t="s">
        <v>22</v>
      </c>
      <c r="B66" s="3">
        <v>-23.47</v>
      </c>
      <c r="C66" s="3">
        <v>5784</v>
      </c>
      <c r="D66" s="3">
        <v>-4.0000000000000001E-3</v>
      </c>
      <c r="E66">
        <v>0.99676200000000004</v>
      </c>
    </row>
    <row r="67" spans="1:6" x14ac:dyDescent="0.55000000000000004">
      <c r="A67" s="1" t="s">
        <v>29</v>
      </c>
      <c r="B67" s="3">
        <v>-20.76</v>
      </c>
      <c r="C67" s="3">
        <v>5331</v>
      </c>
      <c r="D67" s="3">
        <v>-4.0000000000000001E-3</v>
      </c>
      <c r="E67">
        <v>0.99689300000000003</v>
      </c>
    </row>
    <row r="68" spans="1:6" x14ac:dyDescent="0.55000000000000004">
      <c r="A68" s="1" t="s">
        <v>91</v>
      </c>
      <c r="B68" s="3">
        <v>19.579999999999998</v>
      </c>
      <c r="C68" s="3">
        <v>5061</v>
      </c>
      <c r="D68" s="3">
        <v>4.0000000000000001E-3</v>
      </c>
      <c r="E68">
        <v>0.99691399999999997</v>
      </c>
    </row>
    <row r="69" spans="1:6" x14ac:dyDescent="0.55000000000000004">
      <c r="A69" s="1" t="s">
        <v>90</v>
      </c>
      <c r="B69" s="3">
        <v>19.38</v>
      </c>
      <c r="C69" s="3">
        <v>5175</v>
      </c>
      <c r="D69" s="3">
        <v>4.0000000000000001E-3</v>
      </c>
      <c r="E69">
        <v>0.99701200000000001</v>
      </c>
    </row>
    <row r="70" spans="1:6" x14ac:dyDescent="0.55000000000000004">
      <c r="A70" s="1" t="s">
        <v>23</v>
      </c>
      <c r="B70" s="3">
        <v>-23.69</v>
      </c>
      <c r="C70" s="3">
        <v>6531</v>
      </c>
      <c r="D70" s="3">
        <v>-4.0000000000000001E-3</v>
      </c>
      <c r="E70">
        <v>0.99710600000000005</v>
      </c>
    </row>
    <row r="71" spans="1:6" x14ac:dyDescent="0.55000000000000004">
      <c r="A71" s="1" t="s">
        <v>96</v>
      </c>
      <c r="B71" s="3">
        <v>20.67</v>
      </c>
      <c r="C71" s="3">
        <v>6318</v>
      </c>
      <c r="D71" s="3">
        <v>3.0000000000000001E-3</v>
      </c>
      <c r="E71">
        <v>0.99739</v>
      </c>
    </row>
    <row r="72" spans="1:6" x14ac:dyDescent="0.55000000000000004">
      <c r="A72" s="1" t="s">
        <v>92</v>
      </c>
      <c r="B72" s="3">
        <v>20.58</v>
      </c>
      <c r="C72" s="3">
        <v>6398</v>
      </c>
      <c r="D72" s="3">
        <v>3.0000000000000001E-3</v>
      </c>
      <c r="E72">
        <v>0.99743400000000004</v>
      </c>
    </row>
    <row r="73" spans="1:6" x14ac:dyDescent="0.55000000000000004">
      <c r="A73" s="1" t="s">
        <v>95</v>
      </c>
      <c r="B73" s="3">
        <v>21.25</v>
      </c>
      <c r="C73" s="3">
        <v>7604</v>
      </c>
      <c r="D73" s="3">
        <v>3.0000000000000001E-3</v>
      </c>
      <c r="E73">
        <v>0.99777000000000005</v>
      </c>
    </row>
    <row r="74" spans="1:6" x14ac:dyDescent="0.55000000000000004">
      <c r="A74" s="1" t="s">
        <v>94</v>
      </c>
      <c r="B74" s="3">
        <v>20.87</v>
      </c>
      <c r="C74" s="3">
        <v>7486</v>
      </c>
      <c r="D74" s="3">
        <v>3.0000000000000001E-3</v>
      </c>
      <c r="E74">
        <v>0.997776</v>
      </c>
    </row>
    <row r="75" spans="1:6" x14ac:dyDescent="0.55000000000000004">
      <c r="A75" s="1" t="s">
        <v>98</v>
      </c>
      <c r="B75" s="3">
        <v>24.37</v>
      </c>
      <c r="C75" s="3">
        <v>10750</v>
      </c>
      <c r="D75" s="3">
        <v>2E-3</v>
      </c>
      <c r="E75">
        <v>0.99819199999999997</v>
      </c>
    </row>
    <row r="76" spans="1:6" x14ac:dyDescent="0.55000000000000004">
      <c r="A76" s="1" t="s">
        <v>25</v>
      </c>
      <c r="B76" s="3">
        <v>-21.36</v>
      </c>
      <c r="C76" s="3">
        <v>10750</v>
      </c>
      <c r="D76" s="3">
        <v>-2E-3</v>
      </c>
      <c r="E76">
        <v>0.99841500000000005</v>
      </c>
    </row>
    <row r="77" spans="1:6" x14ac:dyDescent="0.55000000000000004">
      <c r="A77" s="1" t="s">
        <v>93</v>
      </c>
      <c r="B77" s="3">
        <v>20.88</v>
      </c>
      <c r="C77" s="3">
        <v>10750</v>
      </c>
      <c r="D77" s="3">
        <v>2E-3</v>
      </c>
      <c r="E77">
        <v>0.99845099999999998</v>
      </c>
    </row>
    <row r="78" spans="1:6" x14ac:dyDescent="0.55000000000000004">
      <c r="A78" s="1" t="s">
        <v>156</v>
      </c>
      <c r="B78" s="3">
        <v>-20.38</v>
      </c>
      <c r="C78" s="3">
        <v>10750</v>
      </c>
      <c r="D78" s="3">
        <v>-2E-3</v>
      </c>
      <c r="E78">
        <v>0.99848800000000004</v>
      </c>
    </row>
    <row r="80" spans="1:6" x14ac:dyDescent="0.55000000000000004">
      <c r="A80" s="1" t="s">
        <v>75</v>
      </c>
      <c r="B80" s="3">
        <v>3.7280000000000002</v>
      </c>
      <c r="C80" s="3">
        <v>0.59079999999999999</v>
      </c>
      <c r="D80" s="3">
        <v>6.3090000000000002</v>
      </c>
      <c r="E80" s="2">
        <v>2.8100000000000001E-10</v>
      </c>
      <c r="F80" t="s">
        <v>2</v>
      </c>
    </row>
    <row r="81" spans="1:6" x14ac:dyDescent="0.55000000000000004">
      <c r="A81" s="1" t="s">
        <v>58</v>
      </c>
      <c r="B81" s="3">
        <v>3.1850000000000001</v>
      </c>
      <c r="C81" s="3">
        <v>0.51439999999999997</v>
      </c>
      <c r="D81" s="3">
        <v>6.1920000000000002</v>
      </c>
      <c r="E81" s="2">
        <v>5.9400000000000002E-10</v>
      </c>
      <c r="F81" t="s">
        <v>2</v>
      </c>
    </row>
    <row r="82" spans="1:6" x14ac:dyDescent="0.55000000000000004">
      <c r="A82" s="1" t="s">
        <v>65</v>
      </c>
      <c r="B82" s="3">
        <v>2.8029999999999999</v>
      </c>
      <c r="C82" s="3">
        <v>0.55430000000000001</v>
      </c>
      <c r="D82" s="3">
        <v>5.0570000000000004</v>
      </c>
      <c r="E82" s="2">
        <v>4.2599999999999998E-7</v>
      </c>
      <c r="F82" t="s">
        <v>2</v>
      </c>
    </row>
    <row r="83" spans="1:6" x14ac:dyDescent="0.55000000000000004">
      <c r="A83" s="1" t="s">
        <v>62</v>
      </c>
      <c r="B83" s="3">
        <v>2.7269999999999999</v>
      </c>
      <c r="C83" s="3">
        <v>0.59419999999999995</v>
      </c>
      <c r="D83" s="3">
        <v>4.5890000000000004</v>
      </c>
      <c r="E83" s="2">
        <v>4.4499999999999997E-6</v>
      </c>
      <c r="F83" t="s">
        <v>2</v>
      </c>
    </row>
    <row r="84" spans="1:6" x14ac:dyDescent="0.55000000000000004">
      <c r="A84" s="1" t="s">
        <v>54</v>
      </c>
      <c r="B84" s="3">
        <v>1.9219999999999999</v>
      </c>
      <c r="C84" s="3">
        <v>0.48809999999999998</v>
      </c>
      <c r="D84" s="3">
        <v>3.9369999999999998</v>
      </c>
      <c r="E84" s="2">
        <v>8.2299999999999995E-5</v>
      </c>
      <c r="F84" t="s">
        <v>2</v>
      </c>
    </row>
    <row r="85" spans="1:6" x14ac:dyDescent="0.55000000000000004">
      <c r="A85" s="1" t="s">
        <v>56</v>
      </c>
      <c r="B85" s="3">
        <v>2.2349999999999999</v>
      </c>
      <c r="C85" s="3">
        <v>0.58699999999999997</v>
      </c>
      <c r="D85" s="3">
        <v>3.8079999999999998</v>
      </c>
      <c r="E85">
        <v>1.3999999999999999E-4</v>
      </c>
      <c r="F85" t="s">
        <v>2</v>
      </c>
    </row>
    <row r="86" spans="1:6" x14ac:dyDescent="0.55000000000000004">
      <c r="A86" s="1" t="s">
        <v>51</v>
      </c>
      <c r="B86" s="3">
        <v>2.1059999999999999</v>
      </c>
      <c r="C86" s="3">
        <v>0.56859999999999999</v>
      </c>
      <c r="D86" s="3">
        <v>3.7040000000000002</v>
      </c>
      <c r="E86">
        <v>2.13E-4</v>
      </c>
      <c r="F86" t="s">
        <v>2</v>
      </c>
    </row>
    <row r="87" spans="1:6" x14ac:dyDescent="0.55000000000000004">
      <c r="A87" s="1" t="s">
        <v>48</v>
      </c>
      <c r="B87" s="3">
        <v>0.98850000000000005</v>
      </c>
      <c r="C87" s="3">
        <v>0.51490000000000002</v>
      </c>
      <c r="D87" s="3">
        <v>1.92</v>
      </c>
      <c r="E87">
        <v>5.4911000000000001E-2</v>
      </c>
      <c r="F87" t="s">
        <v>9</v>
      </c>
    </row>
    <row r="88" spans="1:6" x14ac:dyDescent="0.55000000000000004">
      <c r="A88" s="1" t="s">
        <v>49</v>
      </c>
      <c r="B88" s="3">
        <v>1.0629999999999999</v>
      </c>
      <c r="C88" s="3">
        <v>0.61180000000000001</v>
      </c>
      <c r="D88" s="3">
        <v>1.7370000000000001</v>
      </c>
      <c r="E88">
        <v>8.2416000000000003E-2</v>
      </c>
      <c r="F88" t="s">
        <v>9</v>
      </c>
    </row>
    <row r="90" spans="1:6" x14ac:dyDescent="0.55000000000000004">
      <c r="A90" s="1" t="s">
        <v>3</v>
      </c>
      <c r="B90" s="3">
        <v>5.4280000000000002E-2</v>
      </c>
      <c r="C90" s="3">
        <v>5.2880000000000002E-3</v>
      </c>
      <c r="D90" s="3">
        <v>10.263999999999999</v>
      </c>
      <c r="E90" t="s">
        <v>1</v>
      </c>
      <c r="F90" t="s">
        <v>2</v>
      </c>
    </row>
    <row r="91" spans="1:6" x14ac:dyDescent="0.55000000000000004">
      <c r="A91" s="1" t="s">
        <v>6</v>
      </c>
      <c r="B91" s="3">
        <v>2.1190000000000001E-2</v>
      </c>
      <c r="C91" s="3">
        <v>6.4489999999999999E-3</v>
      </c>
      <c r="D91" s="3">
        <v>3.286</v>
      </c>
      <c r="E91">
        <v>1.0150000000000001E-3</v>
      </c>
      <c r="F91" t="s">
        <v>4</v>
      </c>
    </row>
    <row r="92" spans="1:6" x14ac:dyDescent="0.55000000000000004">
      <c r="A92" s="1" t="s">
        <v>7</v>
      </c>
      <c r="B92" s="3">
        <v>-2.1299999999999999E-2</v>
      </c>
      <c r="C92" s="3">
        <v>7.0210000000000003E-3</v>
      </c>
      <c r="D92" s="3">
        <v>-3.0329999999999999</v>
      </c>
      <c r="E92">
        <v>2.4220000000000001E-3</v>
      </c>
      <c r="F92" t="s">
        <v>4</v>
      </c>
    </row>
    <row r="93" spans="1:6" x14ac:dyDescent="0.55000000000000004">
      <c r="A93" s="1" t="s">
        <v>108</v>
      </c>
      <c r="B93" s="3">
        <v>-1.2959999999999999E-2</v>
      </c>
      <c r="C93" s="3">
        <v>7.5640000000000004E-3</v>
      </c>
      <c r="D93" s="3">
        <v>-1.7130000000000001</v>
      </c>
      <c r="E93">
        <v>8.6698999999999998E-2</v>
      </c>
      <c r="F93" t="s">
        <v>9</v>
      </c>
    </row>
  </sheetData>
  <sortState xmlns:xlrd2="http://schemas.microsoft.com/office/spreadsheetml/2017/richdata2" ref="A91:F93">
    <sortCondition ref="E91:E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D0EB-0EDE-45B0-BA07-C4CB46239868}">
  <dimension ref="A1:F86"/>
  <sheetViews>
    <sheetView workbookViewId="0">
      <selection sqref="A1:F86"/>
    </sheetView>
  </sheetViews>
  <sheetFormatPr defaultRowHeight="14.4" x14ac:dyDescent="0.55000000000000004"/>
  <cols>
    <col min="1" max="1" width="20.05078125" bestFit="1" customWidth="1"/>
    <col min="2" max="2" width="17.7890625" style="5" bestFit="1" customWidth="1"/>
    <col min="3" max="3" width="8.20703125" bestFit="1" customWidth="1"/>
    <col min="4" max="4" width="11.3671875" bestFit="1" customWidth="1"/>
    <col min="5" max="5" width="11.62890625" bestFit="1" customWidth="1"/>
    <col min="6" max="6" width="7.7890625" bestFit="1" customWidth="1"/>
  </cols>
  <sheetData>
    <row r="1" spans="1:6" x14ac:dyDescent="0.55000000000000004">
      <c r="A1" s="4"/>
      <c r="B1" s="6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55000000000000004">
      <c r="A2" s="4" t="s">
        <v>98</v>
      </c>
      <c r="B2" s="6">
        <v>29625190000</v>
      </c>
      <c r="C2" s="2">
        <v>318589700000000</v>
      </c>
      <c r="D2" s="2">
        <v>0</v>
      </c>
      <c r="E2" t="s">
        <v>19</v>
      </c>
      <c r="F2" s="2">
        <v>0.99821099999999996</v>
      </c>
    </row>
    <row r="3" spans="1:6" x14ac:dyDescent="0.55000000000000004">
      <c r="A3" s="4" t="s">
        <v>97</v>
      </c>
      <c r="B3" s="6">
        <v>4824357000</v>
      </c>
      <c r="C3" s="2">
        <v>24449540000000</v>
      </c>
      <c r="D3" s="2">
        <v>0</v>
      </c>
      <c r="E3" t="s">
        <v>19</v>
      </c>
      <c r="F3" s="2">
        <v>0.99648959999999998</v>
      </c>
    </row>
    <row r="4" spans="1:6" x14ac:dyDescent="0.55000000000000004">
      <c r="A4" s="4" t="s">
        <v>96</v>
      </c>
      <c r="B4" s="6">
        <v>1700881000</v>
      </c>
      <c r="C4" s="2">
        <v>10783290000000</v>
      </c>
      <c r="D4" s="2">
        <v>0</v>
      </c>
      <c r="E4" t="s">
        <v>19</v>
      </c>
      <c r="F4" s="2">
        <v>0.99732509999999996</v>
      </c>
    </row>
    <row r="5" spans="1:6" x14ac:dyDescent="0.55000000000000004">
      <c r="A5" s="4" t="s">
        <v>95</v>
      </c>
      <c r="B5" s="6">
        <v>1629423000</v>
      </c>
      <c r="C5" s="2">
        <v>12390520000000</v>
      </c>
      <c r="D5" s="2">
        <v>0</v>
      </c>
      <c r="E5" t="s">
        <v>19</v>
      </c>
      <c r="F5" s="2">
        <v>0.99777439999999995</v>
      </c>
    </row>
    <row r="6" spans="1:6" x14ac:dyDescent="0.55000000000000004">
      <c r="A6" s="4" t="s">
        <v>94</v>
      </c>
      <c r="B6" s="6">
        <v>1364144000</v>
      </c>
      <c r="C6" s="2">
        <v>10033810000000</v>
      </c>
      <c r="D6" s="2">
        <v>0</v>
      </c>
      <c r="E6" t="s">
        <v>19</v>
      </c>
      <c r="F6" s="2">
        <v>0.99771829999999995</v>
      </c>
    </row>
    <row r="7" spans="1:6" x14ac:dyDescent="0.55000000000000004">
      <c r="A7" s="4" t="s">
        <v>93</v>
      </c>
      <c r="B7" s="6">
        <v>976040100</v>
      </c>
      <c r="C7" s="2">
        <v>10496350000000</v>
      </c>
      <c r="D7" s="2">
        <v>0</v>
      </c>
      <c r="E7" t="s">
        <v>19</v>
      </c>
      <c r="F7" s="2">
        <v>0.99846429999999997</v>
      </c>
    </row>
    <row r="8" spans="1:6" x14ac:dyDescent="0.55000000000000004">
      <c r="A8" s="4" t="s">
        <v>92</v>
      </c>
      <c r="B8" s="6">
        <v>737386800</v>
      </c>
      <c r="C8" s="2">
        <v>4792106000000</v>
      </c>
      <c r="D8" s="2">
        <v>0</v>
      </c>
      <c r="E8" t="s">
        <v>19</v>
      </c>
      <c r="F8" s="2">
        <v>0.99749310000000002</v>
      </c>
    </row>
    <row r="9" spans="1:6" x14ac:dyDescent="0.55000000000000004">
      <c r="A9" s="4" t="s">
        <v>91</v>
      </c>
      <c r="B9" s="6">
        <v>450289100</v>
      </c>
      <c r="C9" s="2">
        <v>2279332000000</v>
      </c>
      <c r="D9" s="2">
        <v>0</v>
      </c>
      <c r="E9" t="s">
        <v>19</v>
      </c>
      <c r="F9" s="2">
        <v>0.9968593</v>
      </c>
    </row>
    <row r="10" spans="1:6" x14ac:dyDescent="0.55000000000000004">
      <c r="A10" s="4" t="s">
        <v>90</v>
      </c>
      <c r="B10" s="6">
        <v>325793900</v>
      </c>
      <c r="C10" s="2">
        <v>1710332000000</v>
      </c>
      <c r="D10" s="2">
        <v>0</v>
      </c>
      <c r="E10" t="s">
        <v>19</v>
      </c>
      <c r="F10" s="2">
        <v>0.99702080000000004</v>
      </c>
    </row>
    <row r="11" spans="1:6" x14ac:dyDescent="0.55000000000000004">
      <c r="A11" s="4" t="s">
        <v>89</v>
      </c>
      <c r="B11" s="6">
        <v>177266.9</v>
      </c>
      <c r="C11" s="2">
        <v>747239.4</v>
      </c>
      <c r="D11" s="2">
        <v>45.764389999999999</v>
      </c>
      <c r="E11" s="2">
        <v>686637700</v>
      </c>
      <c r="F11" s="2">
        <v>4.1436889999999999E-3</v>
      </c>
    </row>
    <row r="12" spans="1:6" x14ac:dyDescent="0.55000000000000004">
      <c r="A12" s="4" t="s">
        <v>88</v>
      </c>
      <c r="B12" s="6">
        <v>5301.3010000000004</v>
      </c>
      <c r="C12" s="2">
        <v>63738.38</v>
      </c>
      <c r="D12" s="2">
        <v>3.0920749999999998E-7</v>
      </c>
      <c r="E12" s="2">
        <v>90889720000000</v>
      </c>
      <c r="F12" s="2">
        <v>0.47568139999999998</v>
      </c>
    </row>
    <row r="13" spans="1:6" x14ac:dyDescent="0.55000000000000004">
      <c r="A13" s="4" t="s">
        <v>87</v>
      </c>
      <c r="B13" s="6">
        <v>5136.8190000000004</v>
      </c>
      <c r="C13" s="2">
        <v>64848.04</v>
      </c>
      <c r="D13" s="2">
        <v>9.225454E-8</v>
      </c>
      <c r="E13" s="2">
        <v>286022900000000</v>
      </c>
      <c r="F13" s="2">
        <v>0.498525</v>
      </c>
    </row>
    <row r="14" spans="1:6" x14ac:dyDescent="0.55000000000000004">
      <c r="A14" s="4" t="s">
        <v>86</v>
      </c>
      <c r="B14" s="6">
        <v>5072.6360000000004</v>
      </c>
      <c r="C14" s="2">
        <v>16797.39</v>
      </c>
      <c r="D14" s="2">
        <v>7.7017129999999998</v>
      </c>
      <c r="E14" s="2">
        <v>3341028</v>
      </c>
      <c r="F14" s="2">
        <v>9.9818270000000004E-3</v>
      </c>
    </row>
    <row r="15" spans="1:6" x14ac:dyDescent="0.55000000000000004">
      <c r="A15" s="4" t="s">
        <v>85</v>
      </c>
      <c r="B15" s="6">
        <v>3560.7930000000001</v>
      </c>
      <c r="C15" s="2">
        <v>25321.07</v>
      </c>
      <c r="D15" s="2">
        <v>3.1519989999999999E-3</v>
      </c>
      <c r="E15" s="2">
        <v>4022604000</v>
      </c>
      <c r="F15" s="2">
        <v>0.25014389999999997</v>
      </c>
    </row>
    <row r="16" spans="1:6" x14ac:dyDescent="0.55000000000000004">
      <c r="A16" s="4" t="s">
        <v>84</v>
      </c>
      <c r="B16" s="6">
        <v>317.64010000000002</v>
      </c>
      <c r="C16" s="2">
        <v>375.24110000000002</v>
      </c>
      <c r="D16" s="2">
        <v>31.360019999999999</v>
      </c>
      <c r="E16" s="2">
        <v>3217.32</v>
      </c>
      <c r="F16" s="2">
        <v>1.079331E-6</v>
      </c>
    </row>
    <row r="17" spans="1:6" x14ac:dyDescent="0.55000000000000004">
      <c r="A17" s="4" t="s">
        <v>83</v>
      </c>
      <c r="B17" s="6">
        <v>210.9178</v>
      </c>
      <c r="C17" s="2">
        <v>382.49450000000002</v>
      </c>
      <c r="D17" s="2">
        <v>6.0322529999999999</v>
      </c>
      <c r="E17" s="2">
        <v>7374.7449999999999</v>
      </c>
      <c r="F17" s="2">
        <v>3.1680319999999999E-3</v>
      </c>
    </row>
    <row r="18" spans="1:6" x14ac:dyDescent="0.55000000000000004">
      <c r="A18" s="4" t="s">
        <v>82</v>
      </c>
      <c r="B18" s="6">
        <v>188.97219999999999</v>
      </c>
      <c r="C18" s="2">
        <v>334.51609999999999</v>
      </c>
      <c r="D18" s="2">
        <v>5.8831879999999996</v>
      </c>
      <c r="E18" s="2">
        <v>6069.9250000000002</v>
      </c>
      <c r="F18" s="2">
        <v>3.065978E-3</v>
      </c>
    </row>
    <row r="19" spans="1:6" x14ac:dyDescent="0.55000000000000004">
      <c r="A19" s="4" t="s">
        <v>81</v>
      </c>
      <c r="B19" s="6">
        <v>187.64340000000001</v>
      </c>
      <c r="C19" s="2">
        <v>316.50099999999998</v>
      </c>
      <c r="D19" s="2">
        <v>6.8801560000000004</v>
      </c>
      <c r="E19" s="2">
        <v>5117.6210000000001</v>
      </c>
      <c r="F19" s="2">
        <v>1.913147E-3</v>
      </c>
    </row>
    <row r="20" spans="1:6" x14ac:dyDescent="0.55000000000000004">
      <c r="A20" s="4" t="s">
        <v>80</v>
      </c>
      <c r="B20" s="6">
        <v>144.50470000000001</v>
      </c>
      <c r="C20" s="2">
        <v>355.0813</v>
      </c>
      <c r="D20" s="2">
        <v>1.170264</v>
      </c>
      <c r="E20" s="2">
        <v>17843.5</v>
      </c>
      <c r="F20" s="2">
        <v>4.297525E-2</v>
      </c>
    </row>
    <row r="21" spans="1:6" x14ac:dyDescent="0.55000000000000004">
      <c r="A21" s="4" t="s">
        <v>79</v>
      </c>
      <c r="B21" s="6">
        <v>81.568380000000005</v>
      </c>
      <c r="C21" s="2">
        <v>425.7946</v>
      </c>
      <c r="D21" s="2">
        <v>2.9388000000000001E-3</v>
      </c>
      <c r="E21" s="2">
        <v>2263985</v>
      </c>
      <c r="F21" s="2">
        <v>0.39913169999999998</v>
      </c>
    </row>
    <row r="22" spans="1:6" x14ac:dyDescent="0.55000000000000004">
      <c r="A22" s="4" t="s">
        <v>78</v>
      </c>
      <c r="B22" s="6">
        <v>62.278680000000001</v>
      </c>
      <c r="C22" s="2">
        <v>84.152199999999993</v>
      </c>
      <c r="D22" s="2">
        <v>4.4073640000000003</v>
      </c>
      <c r="E22" s="2">
        <v>880.03489999999999</v>
      </c>
      <c r="F22" s="2">
        <v>2.230461E-3</v>
      </c>
    </row>
    <row r="23" spans="1:6" x14ac:dyDescent="0.55000000000000004">
      <c r="A23" s="4" t="s">
        <v>77</v>
      </c>
      <c r="B23" s="6">
        <v>53.729320000000001</v>
      </c>
      <c r="C23" s="2">
        <v>81.819850000000002</v>
      </c>
      <c r="D23" s="2">
        <v>2.7163659999999998</v>
      </c>
      <c r="E23" s="2">
        <v>1062.758</v>
      </c>
      <c r="F23" s="2">
        <v>8.8919870000000005E-3</v>
      </c>
    </row>
    <row r="24" spans="1:6" x14ac:dyDescent="0.55000000000000004">
      <c r="A24" s="4" t="s">
        <v>76</v>
      </c>
      <c r="B24" s="6">
        <v>45.991289999999999</v>
      </c>
      <c r="C24" s="2">
        <v>36.963610000000003</v>
      </c>
      <c r="D24" s="2">
        <v>9.5182549999999999</v>
      </c>
      <c r="E24" s="2">
        <v>222.22550000000001</v>
      </c>
      <c r="F24" s="2">
        <v>1.902816E-6</v>
      </c>
    </row>
    <row r="25" spans="1:6" x14ac:dyDescent="0.55000000000000004">
      <c r="A25" s="4" t="s">
        <v>74</v>
      </c>
      <c r="B25" s="6">
        <v>36.081510000000002</v>
      </c>
      <c r="C25" s="2">
        <v>96.923019999999994</v>
      </c>
      <c r="D25" s="2">
        <v>0.1865377</v>
      </c>
      <c r="E25" s="2">
        <v>6979.1549999999997</v>
      </c>
      <c r="F25" s="2">
        <v>0.18191640000000001</v>
      </c>
    </row>
    <row r="26" spans="1:6" x14ac:dyDescent="0.55000000000000004">
      <c r="A26" s="4" t="s">
        <v>73</v>
      </c>
      <c r="B26" s="6">
        <v>32.47381</v>
      </c>
      <c r="C26" s="2">
        <v>29.980049999999999</v>
      </c>
      <c r="D26" s="2">
        <v>5.3173849999999998</v>
      </c>
      <c r="E26" s="2">
        <v>198.32089999999999</v>
      </c>
      <c r="F26" s="2">
        <v>1.6328729999999999E-4</v>
      </c>
    </row>
    <row r="27" spans="1:6" x14ac:dyDescent="0.55000000000000004">
      <c r="A27" s="4" t="s">
        <v>72</v>
      </c>
      <c r="B27" s="6">
        <v>29.61159</v>
      </c>
      <c r="C27" s="2">
        <v>35.977269999999997</v>
      </c>
      <c r="D27" s="2">
        <v>2.7370019999999999</v>
      </c>
      <c r="E27" s="2">
        <v>320.36739999999998</v>
      </c>
      <c r="F27" s="2">
        <v>5.2923909999999996E-3</v>
      </c>
    </row>
    <row r="28" spans="1:6" x14ac:dyDescent="0.55000000000000004">
      <c r="A28" s="4" t="s">
        <v>71</v>
      </c>
      <c r="B28" s="6">
        <v>27.251930000000002</v>
      </c>
      <c r="C28" s="2">
        <v>45.167360000000002</v>
      </c>
      <c r="D28" s="2">
        <v>1.058316</v>
      </c>
      <c r="E28" s="2">
        <v>701.74459999999999</v>
      </c>
      <c r="F28" s="2">
        <v>4.6134420000000002E-2</v>
      </c>
    </row>
    <row r="29" spans="1:6" x14ac:dyDescent="0.55000000000000004">
      <c r="A29" s="4" t="s">
        <v>70</v>
      </c>
      <c r="B29" s="6">
        <v>25.61797</v>
      </c>
      <c r="C29" s="2">
        <v>33.935839999999999</v>
      </c>
      <c r="D29" s="2">
        <v>1.9097109999999999</v>
      </c>
      <c r="E29" s="2">
        <v>343.65429999999998</v>
      </c>
      <c r="F29" s="2">
        <v>1.435144E-2</v>
      </c>
    </row>
    <row r="30" spans="1:6" x14ac:dyDescent="0.55000000000000004">
      <c r="A30" s="4" t="s">
        <v>69</v>
      </c>
      <c r="B30" s="6">
        <v>25.25647</v>
      </c>
      <c r="C30" s="2">
        <v>26.467009999999998</v>
      </c>
      <c r="D30" s="2">
        <v>3.238718</v>
      </c>
      <c r="E30" s="2">
        <v>196.95740000000001</v>
      </c>
      <c r="F30" s="2">
        <v>2.0603549999999998E-3</v>
      </c>
    </row>
    <row r="31" spans="1:6" x14ac:dyDescent="0.55000000000000004">
      <c r="A31" s="4" t="s">
        <v>68</v>
      </c>
      <c r="B31" s="6">
        <v>23.309619999999999</v>
      </c>
      <c r="C31" s="2">
        <v>33.718589999999999</v>
      </c>
      <c r="D31" s="2">
        <v>1.3684460000000001</v>
      </c>
      <c r="E31" s="2">
        <v>397.0478</v>
      </c>
      <c r="F31" s="2">
        <v>2.9494929999999999E-2</v>
      </c>
    </row>
    <row r="32" spans="1:6" x14ac:dyDescent="0.55000000000000004">
      <c r="A32" s="4" t="s">
        <v>67</v>
      </c>
      <c r="B32" s="6">
        <v>19.52862</v>
      </c>
      <c r="C32" s="2">
        <v>27.446069999999999</v>
      </c>
      <c r="D32" s="2">
        <v>1.2427090000000001</v>
      </c>
      <c r="E32" s="2">
        <v>306.8836</v>
      </c>
      <c r="F32" s="2">
        <v>3.446623E-2</v>
      </c>
    </row>
    <row r="33" spans="1:6" x14ac:dyDescent="0.55000000000000004">
      <c r="A33" s="4" t="s">
        <v>66</v>
      </c>
      <c r="B33" s="6">
        <v>18.29429</v>
      </c>
      <c r="C33" s="2">
        <v>29.60839</v>
      </c>
      <c r="D33" s="2">
        <v>0.76681129999999997</v>
      </c>
      <c r="E33" s="2">
        <v>436.4581</v>
      </c>
      <c r="F33" s="2">
        <v>7.2508970000000006E-2</v>
      </c>
    </row>
    <row r="34" spans="1:6" x14ac:dyDescent="0.55000000000000004">
      <c r="A34" s="4" t="s">
        <v>64</v>
      </c>
      <c r="B34" s="6">
        <v>15.439209999999999</v>
      </c>
      <c r="C34" s="2">
        <v>20.241790000000002</v>
      </c>
      <c r="D34" s="2">
        <v>1.1820759999999999</v>
      </c>
      <c r="E34" s="2">
        <v>201.65299999999999</v>
      </c>
      <c r="F34" s="2">
        <v>3.6838530000000001E-2</v>
      </c>
    </row>
    <row r="35" spans="1:6" x14ac:dyDescent="0.55000000000000004">
      <c r="A35" s="4" t="s">
        <v>63</v>
      </c>
      <c r="B35" s="6">
        <v>13.92398</v>
      </c>
      <c r="C35" s="2">
        <v>10.763479999999999</v>
      </c>
      <c r="D35" s="2">
        <v>3.0603389999999999</v>
      </c>
      <c r="E35" s="2">
        <v>63.351550000000003</v>
      </c>
      <c r="F35" s="2">
        <v>6.5699370000000005E-4</v>
      </c>
    </row>
    <row r="36" spans="1:6" x14ac:dyDescent="0.55000000000000004">
      <c r="A36" s="4" t="s">
        <v>61</v>
      </c>
      <c r="B36" s="6">
        <v>10.732860000000001</v>
      </c>
      <c r="C36" s="2">
        <v>14.996219999999999</v>
      </c>
      <c r="D36" s="2">
        <v>0.69405660000000002</v>
      </c>
      <c r="E36" s="2">
        <v>165.97239999999999</v>
      </c>
      <c r="F36" s="2">
        <v>8.9396920000000005E-2</v>
      </c>
    </row>
    <row r="37" spans="1:6" x14ac:dyDescent="0.55000000000000004">
      <c r="A37" s="4" t="s">
        <v>60</v>
      </c>
      <c r="B37" s="6">
        <v>9.5034709999999993</v>
      </c>
      <c r="C37" s="2">
        <v>10.88133</v>
      </c>
      <c r="D37" s="2">
        <v>1.0075559999999999</v>
      </c>
      <c r="E37" s="2">
        <v>89.638639999999995</v>
      </c>
      <c r="F37" s="2">
        <v>4.9236450000000001E-2</v>
      </c>
    </row>
    <row r="38" spans="1:6" x14ac:dyDescent="0.55000000000000004">
      <c r="A38" s="4" t="s">
        <v>59</v>
      </c>
      <c r="B38" s="6">
        <v>9.4923999999999999</v>
      </c>
      <c r="C38" s="2">
        <v>12.74291</v>
      </c>
      <c r="D38" s="2">
        <v>0.68343160000000003</v>
      </c>
      <c r="E38" s="2">
        <v>131.84299999999999</v>
      </c>
      <c r="F38" s="2">
        <v>9.3654479999999998E-2</v>
      </c>
    </row>
    <row r="39" spans="1:6" x14ac:dyDescent="0.55000000000000004">
      <c r="A39" s="4" t="s">
        <v>57</v>
      </c>
      <c r="B39" s="6">
        <v>8.8433440000000001</v>
      </c>
      <c r="C39" s="2">
        <v>11.05072</v>
      </c>
      <c r="D39" s="2">
        <v>0.76374350000000002</v>
      </c>
      <c r="E39" s="2">
        <v>102.39660000000001</v>
      </c>
      <c r="F39" s="2">
        <v>8.1110639999999998E-2</v>
      </c>
    </row>
    <row r="40" spans="1:6" x14ac:dyDescent="0.55000000000000004">
      <c r="A40" s="4" t="s">
        <v>55</v>
      </c>
      <c r="B40" s="6">
        <v>7.9081349999999997</v>
      </c>
      <c r="C40" s="2">
        <v>7.5651929999999998</v>
      </c>
      <c r="D40" s="2">
        <v>1.21279</v>
      </c>
      <c r="E40" s="2">
        <v>51.565899999999999</v>
      </c>
      <c r="F40" s="2">
        <v>3.0646489999999998E-2</v>
      </c>
    </row>
    <row r="41" spans="1:6" x14ac:dyDescent="0.55000000000000004">
      <c r="A41" s="4" t="s">
        <v>53</v>
      </c>
      <c r="B41" s="6">
        <v>5.2887399999999998</v>
      </c>
      <c r="C41" s="2">
        <v>6.0016179999999997</v>
      </c>
      <c r="D41" s="2">
        <v>0.57202589999999998</v>
      </c>
      <c r="E41" s="2">
        <v>48.897730000000003</v>
      </c>
      <c r="F41" s="2">
        <v>0.14217469999999999</v>
      </c>
    </row>
    <row r="42" spans="1:6" x14ac:dyDescent="0.55000000000000004">
      <c r="A42" s="4" t="s">
        <v>52</v>
      </c>
      <c r="B42" s="6">
        <v>5.2267099999999997</v>
      </c>
      <c r="C42" s="2">
        <v>7.0299120000000004</v>
      </c>
      <c r="D42" s="2">
        <v>0.3744247</v>
      </c>
      <c r="E42" s="2">
        <v>72.961259999999996</v>
      </c>
      <c r="F42" s="2">
        <v>0.2188544</v>
      </c>
    </row>
    <row r="43" spans="1:6" x14ac:dyDescent="0.55000000000000004">
      <c r="A43" s="4" t="s">
        <v>50</v>
      </c>
      <c r="B43" s="6">
        <v>2.9494560000000001</v>
      </c>
      <c r="C43" s="2">
        <v>2.3931520000000002</v>
      </c>
      <c r="D43" s="2">
        <v>0.60129489999999997</v>
      </c>
      <c r="E43" s="2">
        <v>14.46759</v>
      </c>
      <c r="F43" s="2">
        <v>0.18251519999999999</v>
      </c>
    </row>
    <row r="44" spans="1:6" x14ac:dyDescent="0.55000000000000004">
      <c r="A44" s="4" t="s">
        <v>46</v>
      </c>
      <c r="B44" s="6">
        <v>0.2134318</v>
      </c>
      <c r="C44" s="2">
        <v>0.21962409999999999</v>
      </c>
      <c r="D44" s="2">
        <v>2.840285E-2</v>
      </c>
      <c r="E44" s="2">
        <v>1.603823</v>
      </c>
      <c r="F44" s="2">
        <v>0.13338330000000001</v>
      </c>
    </row>
    <row r="45" spans="1:6" x14ac:dyDescent="0.55000000000000004">
      <c r="A45" s="4" t="s">
        <v>45</v>
      </c>
      <c r="B45" s="6">
        <v>0.19457720000000001</v>
      </c>
      <c r="C45" s="2">
        <v>0.17495810000000001</v>
      </c>
      <c r="D45" s="2">
        <v>3.3397669999999997E-2</v>
      </c>
      <c r="E45" s="2">
        <v>1.1336200000000001</v>
      </c>
      <c r="F45" s="2">
        <v>6.8685309999999999E-2</v>
      </c>
    </row>
    <row r="46" spans="1:6" x14ac:dyDescent="0.55000000000000004">
      <c r="A46" s="4" t="s">
        <v>44</v>
      </c>
      <c r="B46" s="6">
        <v>0.17100870000000001</v>
      </c>
      <c r="C46" s="2">
        <v>0.24862770000000001</v>
      </c>
      <c r="D46" s="2">
        <v>9.896129E-3</v>
      </c>
      <c r="E46" s="2">
        <v>2.9550909999999999</v>
      </c>
      <c r="F46" s="2">
        <v>0.22448009999999999</v>
      </c>
    </row>
    <row r="47" spans="1:6" x14ac:dyDescent="0.55000000000000004">
      <c r="A47" s="4" t="s">
        <v>43</v>
      </c>
      <c r="B47" s="6">
        <v>0.1115568</v>
      </c>
      <c r="C47" s="2">
        <v>9.634993E-2</v>
      </c>
      <c r="D47" s="2">
        <v>2.0527050000000002E-2</v>
      </c>
      <c r="E47" s="2">
        <v>0.60626979999999997</v>
      </c>
      <c r="F47" s="2">
        <v>1.110501E-2</v>
      </c>
    </row>
    <row r="48" spans="1:6" x14ac:dyDescent="0.55000000000000004">
      <c r="A48" s="4" t="s">
        <v>42</v>
      </c>
      <c r="B48" s="6">
        <v>9.1803599999999999E-2</v>
      </c>
      <c r="C48" s="2">
        <v>0.1238228</v>
      </c>
      <c r="D48" s="2">
        <v>6.5279459999999997E-3</v>
      </c>
      <c r="E48" s="2">
        <v>1.29105</v>
      </c>
      <c r="F48" s="2">
        <v>7.6632820000000004E-2</v>
      </c>
    </row>
    <row r="49" spans="1:6" x14ac:dyDescent="0.55000000000000004">
      <c r="A49" s="4" t="s">
        <v>41</v>
      </c>
      <c r="B49" s="6">
        <v>7.8894119999999998E-2</v>
      </c>
      <c r="C49" s="2">
        <v>8.3105860000000004E-2</v>
      </c>
      <c r="D49" s="2">
        <v>1.0009260000000001E-2</v>
      </c>
      <c r="E49" s="2">
        <v>0.62185250000000003</v>
      </c>
      <c r="F49" s="2">
        <v>1.5911419999999999E-2</v>
      </c>
    </row>
    <row r="50" spans="1:6" x14ac:dyDescent="0.55000000000000004">
      <c r="A50" s="4" t="s">
        <v>40</v>
      </c>
      <c r="B50" s="6">
        <v>6.778874E-2</v>
      </c>
      <c r="C50" s="2">
        <v>0.10243530000000001</v>
      </c>
      <c r="D50" s="2">
        <v>3.5067969999999999E-3</v>
      </c>
      <c r="E50" s="2">
        <v>1.3104020000000001</v>
      </c>
      <c r="F50" s="2">
        <v>7.4901869999999995E-2</v>
      </c>
    </row>
    <row r="51" spans="1:6" x14ac:dyDescent="0.55000000000000004">
      <c r="A51" s="4" t="s">
        <v>39</v>
      </c>
      <c r="B51" s="6">
        <v>6.5087000000000006E-2</v>
      </c>
      <c r="C51" s="2">
        <v>7.7966469999999996E-2</v>
      </c>
      <c r="D51" s="2">
        <v>6.2209450000000003E-3</v>
      </c>
      <c r="E51" s="2">
        <v>0.68097660000000004</v>
      </c>
      <c r="F51" s="2">
        <v>2.256503E-2</v>
      </c>
    </row>
    <row r="52" spans="1:6" x14ac:dyDescent="0.55000000000000004">
      <c r="A52" s="4" t="s">
        <v>38</v>
      </c>
      <c r="B52" s="6">
        <v>5.7487719999999999E-2</v>
      </c>
      <c r="C52" s="2">
        <v>7.9638180000000003E-2</v>
      </c>
      <c r="D52" s="2">
        <v>3.8053890000000002E-3</v>
      </c>
      <c r="E52" s="2">
        <v>0.86846259999999997</v>
      </c>
      <c r="F52" s="2">
        <v>3.9229769999999997E-2</v>
      </c>
    </row>
    <row r="53" spans="1:6" x14ac:dyDescent="0.55000000000000004">
      <c r="A53" s="4" t="s">
        <v>37</v>
      </c>
      <c r="B53" s="6">
        <v>5.5205860000000002E-2</v>
      </c>
      <c r="C53" s="2">
        <v>0.1124175</v>
      </c>
      <c r="D53" s="2">
        <v>1.020132E-3</v>
      </c>
      <c r="E53" s="2">
        <v>2.9875430000000001</v>
      </c>
      <c r="F53" s="2">
        <v>0.15488060000000001</v>
      </c>
    </row>
    <row r="54" spans="1:6" x14ac:dyDescent="0.55000000000000004">
      <c r="A54" s="4" t="s">
        <v>36</v>
      </c>
      <c r="B54" s="6">
        <v>5.0943469999999998E-2</v>
      </c>
      <c r="C54" s="2">
        <v>0.10099</v>
      </c>
      <c r="D54" s="2">
        <v>1.0463359999999999E-3</v>
      </c>
      <c r="E54" s="2">
        <v>2.4803090000000001</v>
      </c>
      <c r="F54" s="2">
        <v>0.13316459999999999</v>
      </c>
    </row>
    <row r="55" spans="1:6" x14ac:dyDescent="0.55000000000000004">
      <c r="A55" s="4" t="s">
        <v>35</v>
      </c>
      <c r="B55" s="6">
        <v>3.7338730000000001E-2</v>
      </c>
      <c r="C55" s="2">
        <v>7.0044469999999998E-2</v>
      </c>
      <c r="D55" s="2">
        <v>9.4487330000000004E-4</v>
      </c>
      <c r="E55" s="2">
        <v>1.4755210000000001</v>
      </c>
      <c r="F55" s="2">
        <v>7.9671889999999995E-2</v>
      </c>
    </row>
    <row r="56" spans="1:6" x14ac:dyDescent="0.55000000000000004">
      <c r="A56" s="4" t="s">
        <v>34</v>
      </c>
      <c r="B56" s="6">
        <v>3.3587730000000003E-2</v>
      </c>
      <c r="C56" s="2">
        <v>6.4967140000000007E-2</v>
      </c>
      <c r="D56" s="2">
        <v>7.5812779999999999E-4</v>
      </c>
      <c r="E56" s="2">
        <v>1.4880549999999999</v>
      </c>
      <c r="F56" s="2">
        <v>7.9349349999999999E-2</v>
      </c>
    </row>
    <row r="57" spans="1:6" x14ac:dyDescent="0.55000000000000004">
      <c r="A57" s="4" t="s">
        <v>21</v>
      </c>
      <c r="B57" s="6">
        <v>1.4935469999999999E-2</v>
      </c>
      <c r="C57" s="2">
        <v>2.0986560000000001E-2</v>
      </c>
      <c r="D57" s="2">
        <v>9.5094159999999995E-4</v>
      </c>
      <c r="E57" s="2">
        <v>0.23457620000000001</v>
      </c>
      <c r="F57" s="2">
        <v>2.772788E-3</v>
      </c>
    </row>
    <row r="58" spans="1:6" x14ac:dyDescent="0.55000000000000004">
      <c r="A58" s="4" t="s">
        <v>20</v>
      </c>
      <c r="B58" s="6">
        <v>1.373155E-2</v>
      </c>
      <c r="C58" s="2">
        <v>3.7176670000000002E-2</v>
      </c>
      <c r="D58" s="2">
        <v>6.8105729999999996E-5</v>
      </c>
      <c r="E58" s="2">
        <v>2.7685680000000001</v>
      </c>
      <c r="F58" s="2">
        <v>0.1132314</v>
      </c>
    </row>
    <row r="59" spans="1:6" x14ac:dyDescent="0.55000000000000004">
      <c r="A59" s="4" t="s">
        <v>33</v>
      </c>
      <c r="B59" s="6">
        <v>4.8052600000000004E-3</v>
      </c>
      <c r="C59" s="2">
        <v>7.5132020000000001E-3</v>
      </c>
      <c r="D59" s="2">
        <v>2.2430120000000001E-4</v>
      </c>
      <c r="E59" s="2">
        <v>0.1029443</v>
      </c>
      <c r="F59" s="2">
        <v>6.3997329999999995E-4</v>
      </c>
    </row>
    <row r="60" spans="1:6" x14ac:dyDescent="0.55000000000000004">
      <c r="A60" s="4" t="s">
        <v>32</v>
      </c>
      <c r="B60" s="6">
        <v>2.113778E-8</v>
      </c>
      <c r="C60" s="2">
        <v>6.0654969999999999E-5</v>
      </c>
      <c r="D60" s="2">
        <v>0</v>
      </c>
      <c r="E60" t="s">
        <v>19</v>
      </c>
      <c r="F60" s="2">
        <v>0.99508620000000003</v>
      </c>
    </row>
    <row r="61" spans="1:6" x14ac:dyDescent="0.55000000000000004">
      <c r="A61" s="4" t="s">
        <v>31</v>
      </c>
      <c r="B61" s="6">
        <v>5.9103899999999999E-9</v>
      </c>
      <c r="C61" s="2">
        <v>1.370306E-5</v>
      </c>
      <c r="D61" s="2">
        <v>0</v>
      </c>
      <c r="E61" t="s">
        <v>19</v>
      </c>
      <c r="F61" s="2">
        <v>0.99347980000000002</v>
      </c>
    </row>
    <row r="62" spans="1:6" x14ac:dyDescent="0.55000000000000004">
      <c r="A62" s="4" t="s">
        <v>30</v>
      </c>
      <c r="B62" s="6">
        <v>4.496124E-9</v>
      </c>
      <c r="C62" s="2">
        <v>1.092253E-5</v>
      </c>
      <c r="D62" s="2">
        <v>0</v>
      </c>
      <c r="E62" t="s">
        <v>19</v>
      </c>
      <c r="F62" s="2">
        <v>0.9936874</v>
      </c>
    </row>
    <row r="63" spans="1:6" x14ac:dyDescent="0.55000000000000004">
      <c r="A63" s="4" t="s">
        <v>29</v>
      </c>
      <c r="B63" s="6">
        <v>4.0118989999999999E-9</v>
      </c>
      <c r="C63" s="2">
        <v>2.1450959999999999E-5</v>
      </c>
      <c r="D63" s="2">
        <v>0</v>
      </c>
      <c r="E63" t="s">
        <v>19</v>
      </c>
      <c r="F63" s="2">
        <v>0.99711490000000003</v>
      </c>
    </row>
    <row r="64" spans="1:6" x14ac:dyDescent="0.55000000000000004">
      <c r="A64" s="4" t="s">
        <v>28</v>
      </c>
      <c r="B64" s="6">
        <v>1.070862E-9</v>
      </c>
      <c r="C64" s="2">
        <v>2.5275119999999998E-6</v>
      </c>
      <c r="D64" s="2">
        <v>0</v>
      </c>
      <c r="E64" t="s">
        <v>19</v>
      </c>
      <c r="F64" s="2">
        <v>0.9930177</v>
      </c>
    </row>
    <row r="65" spans="1:6" x14ac:dyDescent="0.55000000000000004">
      <c r="A65" s="4" t="s">
        <v>27</v>
      </c>
      <c r="B65" s="6">
        <v>9.3396420000000005E-10</v>
      </c>
      <c r="C65" s="2">
        <v>2.3637560000000002E-6</v>
      </c>
      <c r="D65" s="2">
        <v>0</v>
      </c>
      <c r="E65" t="s">
        <v>19</v>
      </c>
      <c r="F65" s="2">
        <v>0.99344529999999998</v>
      </c>
    </row>
    <row r="66" spans="1:6" x14ac:dyDescent="0.55000000000000004">
      <c r="A66" s="4" t="s">
        <v>26</v>
      </c>
      <c r="B66" s="6">
        <v>7.4396089999999996E-10</v>
      </c>
      <c r="C66" s="2">
        <v>3.4515630000000002E-6</v>
      </c>
      <c r="D66" s="2">
        <v>0</v>
      </c>
      <c r="E66" t="s">
        <v>19</v>
      </c>
      <c r="F66" s="2">
        <v>0.99638519999999997</v>
      </c>
    </row>
    <row r="67" spans="1:6" x14ac:dyDescent="0.55000000000000004">
      <c r="A67" s="4" t="s">
        <v>25</v>
      </c>
      <c r="B67" s="6">
        <v>6.9996480000000001E-10</v>
      </c>
      <c r="C67" s="2">
        <v>7.5274309999999999E-6</v>
      </c>
      <c r="D67" s="2">
        <v>0</v>
      </c>
      <c r="E67" t="s">
        <v>19</v>
      </c>
      <c r="F67" s="2">
        <v>0.99843599999999999</v>
      </c>
    </row>
    <row r="68" spans="1:6" x14ac:dyDescent="0.55000000000000004">
      <c r="A68" s="4" t="s">
        <v>24</v>
      </c>
      <c r="B68" s="6">
        <v>4.5950539999999998E-10</v>
      </c>
      <c r="C68" s="2">
        <v>1.5341329999999999E-6</v>
      </c>
      <c r="D68" s="2">
        <v>0</v>
      </c>
      <c r="E68" t="s">
        <v>19</v>
      </c>
      <c r="F68" s="2">
        <v>0.99486169999999996</v>
      </c>
    </row>
    <row r="69" spans="1:6" x14ac:dyDescent="0.55000000000000004">
      <c r="A69" s="4" t="s">
        <v>23</v>
      </c>
      <c r="B69" s="6">
        <v>1.515606E-10</v>
      </c>
      <c r="C69" s="2">
        <v>9.8551580000000006E-7</v>
      </c>
      <c r="D69" s="2">
        <v>0</v>
      </c>
      <c r="E69" t="s">
        <v>19</v>
      </c>
      <c r="F69" s="2">
        <v>0.99722560000000005</v>
      </c>
    </row>
    <row r="70" spans="1:6" x14ac:dyDescent="0.55000000000000004">
      <c r="A70" s="4" t="s">
        <v>22</v>
      </c>
      <c r="B70" s="6">
        <v>8.8304020000000002E-11</v>
      </c>
      <c r="C70" s="2">
        <v>5.1554039999999999E-7</v>
      </c>
      <c r="D70" s="2">
        <v>0</v>
      </c>
      <c r="E70" t="s">
        <v>19</v>
      </c>
      <c r="F70" s="2">
        <v>0.99683619999999995</v>
      </c>
    </row>
    <row r="71" spans="1:6" x14ac:dyDescent="0.55000000000000004">
      <c r="B71" s="6"/>
    </row>
    <row r="72" spans="1:6" x14ac:dyDescent="0.55000000000000004">
      <c r="A72" s="4" t="s">
        <v>75</v>
      </c>
      <c r="B72" s="6">
        <v>42.914729999999999</v>
      </c>
      <c r="C72" s="2">
        <v>24.607780000000002</v>
      </c>
      <c r="D72" s="2">
        <v>13.94819</v>
      </c>
      <c r="E72" s="2">
        <v>132.0367</v>
      </c>
      <c r="F72" s="2">
        <v>5.5314519999999999E-11</v>
      </c>
    </row>
    <row r="73" spans="1:6" x14ac:dyDescent="0.55000000000000004">
      <c r="A73" s="4" t="s">
        <v>65</v>
      </c>
      <c r="B73" s="6">
        <v>15.930870000000001</v>
      </c>
      <c r="C73" s="2">
        <v>8.7870190000000008</v>
      </c>
      <c r="D73" s="2">
        <v>5.4043130000000001</v>
      </c>
      <c r="E73" s="2">
        <v>46.961100000000002</v>
      </c>
      <c r="F73" s="2">
        <v>5.1980970000000002E-7</v>
      </c>
    </row>
    <row r="74" spans="1:6" x14ac:dyDescent="0.55000000000000004">
      <c r="A74" s="4" t="s">
        <v>62</v>
      </c>
      <c r="B74" s="6">
        <v>11.574669999999999</v>
      </c>
      <c r="C74" s="2">
        <v>6.4203010000000003</v>
      </c>
      <c r="D74" s="2">
        <v>3.9026489999999998</v>
      </c>
      <c r="E74" s="2">
        <v>34.32873</v>
      </c>
      <c r="F74" s="2">
        <v>1.0110860000000001E-5</v>
      </c>
    </row>
    <row r="75" spans="1:6" x14ac:dyDescent="0.55000000000000004">
      <c r="A75" s="4" t="s">
        <v>58</v>
      </c>
      <c r="B75" s="6">
        <v>8.8766940000000005</v>
      </c>
      <c r="C75" s="2">
        <v>4.5956190000000001</v>
      </c>
      <c r="D75" s="2">
        <v>3.2178770000000001</v>
      </c>
      <c r="E75" s="2">
        <v>24.48686</v>
      </c>
      <c r="F75" s="2">
        <v>2.4711880000000002E-5</v>
      </c>
    </row>
    <row r="76" spans="1:6" x14ac:dyDescent="0.55000000000000004">
      <c r="A76" s="4" t="s">
        <v>56</v>
      </c>
      <c r="B76" s="6">
        <v>8.8099080000000001</v>
      </c>
      <c r="C76" s="2">
        <v>4.9939499999999999</v>
      </c>
      <c r="D76" s="2">
        <v>2.9004310000000002</v>
      </c>
      <c r="E76" s="2">
        <v>26.759640000000001</v>
      </c>
      <c r="F76" s="2">
        <v>1.2378850000000001E-4</v>
      </c>
    </row>
    <row r="77" spans="1:6" x14ac:dyDescent="0.55000000000000004">
      <c r="A77" s="4" t="s">
        <v>54</v>
      </c>
      <c r="B77" s="6">
        <v>6.2284579999999998</v>
      </c>
      <c r="C77" s="2">
        <v>2.937468</v>
      </c>
      <c r="D77" s="2">
        <v>2.4713630000000002</v>
      </c>
      <c r="E77" s="2">
        <v>15.697290000000001</v>
      </c>
      <c r="F77" s="2">
        <v>1.0514940000000001E-4</v>
      </c>
    </row>
    <row r="78" spans="1:6" x14ac:dyDescent="0.55000000000000004">
      <c r="A78" s="4" t="s">
        <v>51</v>
      </c>
      <c r="B78" s="6">
        <v>5.0178929999999999</v>
      </c>
      <c r="C78" s="2">
        <v>2.8169</v>
      </c>
      <c r="D78" s="2">
        <v>1.6698649999999999</v>
      </c>
      <c r="E78" s="2">
        <v>15.078609999999999</v>
      </c>
      <c r="F78" s="2">
        <v>4.0615640000000001E-3</v>
      </c>
    </row>
    <row r="79" spans="1:6" x14ac:dyDescent="0.55000000000000004">
      <c r="A79" s="4" t="s">
        <v>49</v>
      </c>
      <c r="B79" s="6">
        <v>2.9127529999999999</v>
      </c>
      <c r="C79" s="2">
        <v>1.694353</v>
      </c>
      <c r="D79" s="2">
        <v>0.93144769999999999</v>
      </c>
      <c r="E79" s="2">
        <v>9.1085429999999992</v>
      </c>
      <c r="F79" s="2">
        <v>6.6079780000000005E-2</v>
      </c>
    </row>
    <row r="80" spans="1:6" x14ac:dyDescent="0.55000000000000004">
      <c r="A80" s="4" t="s">
        <v>48</v>
      </c>
      <c r="B80" s="6">
        <v>2.3220749999999999</v>
      </c>
      <c r="C80" s="2">
        <v>1.158533</v>
      </c>
      <c r="D80" s="2">
        <v>0.87336060000000004</v>
      </c>
      <c r="E80" s="2">
        <v>6.1738920000000004</v>
      </c>
      <c r="F80" s="2">
        <v>9.1302820000000007E-2</v>
      </c>
    </row>
    <row r="81" spans="1:6" x14ac:dyDescent="0.55000000000000004">
      <c r="A81" s="4" t="s">
        <v>47</v>
      </c>
      <c r="B81" s="6">
        <v>1.2606740000000001</v>
      </c>
      <c r="C81" s="2">
        <v>0.75265510000000002</v>
      </c>
      <c r="D81" s="2">
        <v>0.39121339999999999</v>
      </c>
      <c r="E81" s="2">
        <v>4.0624890000000002</v>
      </c>
      <c r="F81" s="2">
        <v>0.69801500000000005</v>
      </c>
    </row>
    <row r="82" spans="1:6" x14ac:dyDescent="0.55000000000000004">
      <c r="B82" s="6"/>
    </row>
    <row r="83" spans="1:6" x14ac:dyDescent="0.55000000000000004">
      <c r="A83" s="4" t="s">
        <v>3</v>
      </c>
      <c r="B83" s="6">
        <v>1.050101</v>
      </c>
      <c r="C83" s="2">
        <v>4.8386050000000002E-3</v>
      </c>
      <c r="D83" s="2">
        <v>1.0406599999999999</v>
      </c>
      <c r="E83" s="2">
        <v>1.0596270000000001</v>
      </c>
      <c r="F83" s="2">
        <v>2.6911129999999999E-26</v>
      </c>
    </row>
    <row r="84" spans="1:6" x14ac:dyDescent="0.55000000000000004">
      <c r="A84" s="4" t="s">
        <v>6</v>
      </c>
      <c r="B84" s="6">
        <v>1.025755</v>
      </c>
      <c r="C84" s="2">
        <v>6.0388500000000001E-3</v>
      </c>
      <c r="D84" s="2">
        <v>1.013987</v>
      </c>
      <c r="E84" s="2">
        <v>1.03766</v>
      </c>
      <c r="F84" s="2">
        <v>1.564795E-5</v>
      </c>
    </row>
    <row r="85" spans="1:6" x14ac:dyDescent="0.55000000000000004">
      <c r="A85" s="4" t="s">
        <v>5</v>
      </c>
      <c r="B85" s="6">
        <v>0.99201470000000003</v>
      </c>
      <c r="C85" s="2">
        <v>6.7914129999999996E-3</v>
      </c>
      <c r="D85" s="2">
        <v>0.97879260000000001</v>
      </c>
      <c r="E85" s="2">
        <v>1.0054149999999999</v>
      </c>
      <c r="F85" s="2">
        <v>0.24156159999999999</v>
      </c>
    </row>
    <row r="86" spans="1:6" x14ac:dyDescent="0.55000000000000004">
      <c r="A86" s="4" t="s">
        <v>7</v>
      </c>
      <c r="B86" s="6">
        <v>0.98073149999999998</v>
      </c>
      <c r="C86" s="2">
        <v>6.1314159999999998E-3</v>
      </c>
      <c r="D86" s="2">
        <v>0.96878750000000002</v>
      </c>
      <c r="E86" s="2">
        <v>0.99282280000000001</v>
      </c>
      <c r="F86" s="2">
        <v>1.857547E-3</v>
      </c>
    </row>
  </sheetData>
  <sortState xmlns:xlrd2="http://schemas.microsoft.com/office/spreadsheetml/2017/richdata2" ref="A72:F81">
    <sortCondition descending="1" ref="B72:B8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0099-87E7-469F-BF2B-3EE301A23F17}">
  <dimension ref="A1:F125"/>
  <sheetViews>
    <sheetView topLeftCell="A45" workbookViewId="0">
      <selection activeCell="J19" sqref="J19"/>
    </sheetView>
  </sheetViews>
  <sheetFormatPr defaultRowHeight="14.4" x14ac:dyDescent="0.55000000000000004"/>
  <cols>
    <col min="1" max="1" width="20.9453125" bestFit="1" customWidth="1"/>
    <col min="2" max="2" width="23.83984375" style="6" bestFit="1" customWidth="1"/>
    <col min="3" max="3" width="27.89453125" style="6" bestFit="1" customWidth="1"/>
    <col min="4" max="4" width="11.3671875" style="6" bestFit="1" customWidth="1"/>
    <col min="5" max="5" width="41.1015625" style="6" bestFit="1" customWidth="1"/>
    <col min="6" max="6" width="7.7890625" bestFit="1" customWidth="1"/>
  </cols>
  <sheetData>
    <row r="1" spans="1:6" x14ac:dyDescent="0.55000000000000004">
      <c r="A1" s="4"/>
      <c r="B1" s="6" t="s">
        <v>14</v>
      </c>
      <c r="C1" s="6" t="s">
        <v>15</v>
      </c>
      <c r="D1" s="6" t="s">
        <v>16</v>
      </c>
      <c r="E1" s="6" t="s">
        <v>17</v>
      </c>
      <c r="F1" t="s">
        <v>18</v>
      </c>
    </row>
    <row r="2" spans="1:6" x14ac:dyDescent="0.55000000000000004">
      <c r="A2" s="4" t="s">
        <v>6</v>
      </c>
      <c r="B2" s="6">
        <v>1.103019</v>
      </c>
      <c r="C2" s="6">
        <v>1.20771E-2</v>
      </c>
      <c r="D2" s="6">
        <v>1.0795999999999999</v>
      </c>
      <c r="E2" s="6">
        <v>1.1269450000000001</v>
      </c>
      <c r="F2" s="2">
        <v>3.3937990000000001E-19</v>
      </c>
    </row>
    <row r="3" spans="1:6" x14ac:dyDescent="0.55000000000000004">
      <c r="A3" s="4" t="s">
        <v>107</v>
      </c>
      <c r="B3" s="6">
        <v>1.068721</v>
      </c>
      <c r="C3" s="6">
        <v>1.0323260000000001E-2</v>
      </c>
      <c r="D3" s="6">
        <v>1.048678</v>
      </c>
      <c r="E3" s="6">
        <v>1.0891470000000001</v>
      </c>
      <c r="F3" s="2">
        <v>5.9625919999999999E-12</v>
      </c>
    </row>
    <row r="4" spans="1:6" x14ac:dyDescent="0.55000000000000004">
      <c r="A4" s="4" t="s">
        <v>5</v>
      </c>
      <c r="B4" s="6">
        <v>1.0845119999999999</v>
      </c>
      <c r="C4" s="6">
        <v>1.291319E-2</v>
      </c>
      <c r="D4" s="6">
        <v>1.059496</v>
      </c>
      <c r="E4" s="6">
        <v>1.1101190000000001</v>
      </c>
      <c r="F4" s="2">
        <v>9.5102840000000004E-12</v>
      </c>
    </row>
    <row r="5" spans="1:6" x14ac:dyDescent="0.55000000000000004">
      <c r="A5" s="4" t="s">
        <v>106</v>
      </c>
      <c r="B5" s="6">
        <v>1.063788</v>
      </c>
      <c r="C5" s="6">
        <v>9.7219139999999999E-3</v>
      </c>
      <c r="D5" s="6">
        <v>1.0449029999999999</v>
      </c>
      <c r="E5" s="6">
        <v>1.0830139999999999</v>
      </c>
      <c r="F5" s="2">
        <v>1.321774E-11</v>
      </c>
    </row>
    <row r="6" spans="1:6" x14ac:dyDescent="0.55000000000000004">
      <c r="A6" s="4" t="s">
        <v>7</v>
      </c>
      <c r="B6" s="6">
        <v>1.040252</v>
      </c>
      <c r="C6" s="6">
        <v>7.1983730000000001E-3</v>
      </c>
      <c r="D6" s="6">
        <v>1.026238</v>
      </c>
      <c r="E6" s="6">
        <v>1.0544560000000001</v>
      </c>
      <c r="F6" s="2">
        <v>1.1782430000000001E-8</v>
      </c>
    </row>
    <row r="7" spans="1:6" x14ac:dyDescent="0.55000000000000004">
      <c r="A7" s="4" t="s">
        <v>108</v>
      </c>
      <c r="B7" s="6">
        <v>1.043391</v>
      </c>
      <c r="C7" s="6">
        <v>8.5504229999999997E-3</v>
      </c>
      <c r="D7" s="6">
        <v>1.026767</v>
      </c>
      <c r="E7" s="6">
        <v>1.0602849999999999</v>
      </c>
      <c r="F7" s="2">
        <v>2.1800590000000001E-7</v>
      </c>
    </row>
    <row r="8" spans="1:6" x14ac:dyDescent="0.55000000000000004">
      <c r="A8" s="4"/>
      <c r="F8" s="2"/>
    </row>
    <row r="9" spans="1:6" x14ac:dyDescent="0.55000000000000004">
      <c r="A9" s="4" t="s">
        <v>58</v>
      </c>
      <c r="B9" s="6">
        <v>57.852170000000001</v>
      </c>
      <c r="C9" s="6">
        <v>37.898150000000001</v>
      </c>
      <c r="D9" s="6">
        <v>16.021730000000002</v>
      </c>
      <c r="E9" s="6">
        <v>208.89590000000001</v>
      </c>
      <c r="F9" s="2">
        <v>5.8492359999999999E-10</v>
      </c>
    </row>
    <row r="10" spans="1:6" x14ac:dyDescent="0.55000000000000004">
      <c r="A10" s="4" t="s">
        <v>65</v>
      </c>
      <c r="B10" s="6">
        <v>40.03586</v>
      </c>
      <c r="C10" s="6">
        <v>30.08614</v>
      </c>
      <c r="D10" s="6">
        <v>9.1788519999999991</v>
      </c>
      <c r="E10" s="6">
        <v>174.62639999999999</v>
      </c>
      <c r="F10" s="2">
        <v>9.1070420000000001E-7</v>
      </c>
    </row>
    <row r="11" spans="1:6" x14ac:dyDescent="0.55000000000000004">
      <c r="A11" s="4" t="s">
        <v>54</v>
      </c>
      <c r="B11" s="6">
        <v>14.70567</v>
      </c>
      <c r="C11" s="6">
        <v>8.7898399999999999</v>
      </c>
      <c r="D11" s="6">
        <v>4.5572900000000001</v>
      </c>
      <c r="E11" s="6">
        <v>47.452939999999998</v>
      </c>
      <c r="F11" s="2">
        <v>6.875827E-6</v>
      </c>
    </row>
    <row r="12" spans="1:6" x14ac:dyDescent="0.55000000000000004">
      <c r="A12" s="4" t="s">
        <v>62</v>
      </c>
      <c r="B12" s="6">
        <v>39.519579999999998</v>
      </c>
      <c r="C12" s="6">
        <v>32.52657</v>
      </c>
      <c r="D12" s="6">
        <v>7.8746530000000003</v>
      </c>
      <c r="E12" s="6">
        <v>198.3322</v>
      </c>
      <c r="F12" s="2">
        <v>7.9218529999999992E-6</v>
      </c>
    </row>
    <row r="13" spans="1:6" x14ac:dyDescent="0.55000000000000004">
      <c r="A13" s="4" t="s">
        <v>75</v>
      </c>
      <c r="B13" s="6">
        <v>15.60225</v>
      </c>
      <c r="C13" s="6">
        <v>9.9017230000000005</v>
      </c>
      <c r="D13" s="6">
        <v>4.4976510000000003</v>
      </c>
      <c r="E13" s="6">
        <v>54.12388</v>
      </c>
      <c r="F13" s="2">
        <v>1.49698E-5</v>
      </c>
    </row>
    <row r="14" spans="1:6" x14ac:dyDescent="0.55000000000000004">
      <c r="A14" s="4" t="s">
        <v>56</v>
      </c>
      <c r="B14" s="6">
        <v>20.532869999999999</v>
      </c>
      <c r="C14" s="6">
        <v>15.415609999999999</v>
      </c>
      <c r="D14" s="6">
        <v>4.7139720000000001</v>
      </c>
      <c r="E14" s="6">
        <v>89.435969999999998</v>
      </c>
      <c r="F14" s="2">
        <v>5.6927279999999998E-5</v>
      </c>
    </row>
    <row r="15" spans="1:6" x14ac:dyDescent="0.55000000000000004">
      <c r="A15" s="4" t="s">
        <v>51</v>
      </c>
      <c r="B15" s="6">
        <v>16.16676</v>
      </c>
      <c r="C15" s="6">
        <v>12.40071</v>
      </c>
      <c r="D15" s="6">
        <v>3.5950829999999998</v>
      </c>
      <c r="E15" s="6">
        <v>72.700460000000007</v>
      </c>
      <c r="F15" s="2">
        <v>2.8548110000000001E-4</v>
      </c>
    </row>
    <row r="16" spans="1:6" x14ac:dyDescent="0.55000000000000004">
      <c r="A16" s="4" t="s">
        <v>49</v>
      </c>
      <c r="B16" s="6">
        <v>5.2999070000000001</v>
      </c>
      <c r="C16" s="6">
        <v>3.6949360000000002</v>
      </c>
      <c r="D16" s="6">
        <v>1.3515619999999999</v>
      </c>
      <c r="E16" s="6">
        <v>20.782620000000001</v>
      </c>
      <c r="F16" s="2">
        <v>1.6753000000000001E-2</v>
      </c>
    </row>
    <row r="17" spans="1:6" x14ac:dyDescent="0.55000000000000004">
      <c r="A17" s="4" t="s">
        <v>109</v>
      </c>
      <c r="B17" s="6">
        <v>2.9976310000000002</v>
      </c>
      <c r="C17" s="6">
        <v>1.6255839999999999</v>
      </c>
      <c r="D17" s="6">
        <v>1.0355719999999999</v>
      </c>
      <c r="E17" s="6">
        <v>8.6771250000000002</v>
      </c>
      <c r="F17" s="2">
        <v>4.2926899999999997E-2</v>
      </c>
    </row>
    <row r="18" spans="1:6" x14ac:dyDescent="0.55000000000000004">
      <c r="A18" s="4"/>
      <c r="F18" s="2"/>
    </row>
    <row r="19" spans="1:6" x14ac:dyDescent="0.55000000000000004">
      <c r="A19" s="4" t="s">
        <v>120</v>
      </c>
      <c r="B19" s="6">
        <v>380717</v>
      </c>
      <c r="C19" s="6">
        <v>828750.7</v>
      </c>
      <c r="D19" s="6">
        <v>5341.87</v>
      </c>
      <c r="E19" s="6">
        <v>27133830</v>
      </c>
      <c r="F19" s="2">
        <v>3.5688240000000001E-9</v>
      </c>
    </row>
    <row r="20" spans="1:6" x14ac:dyDescent="0.55000000000000004">
      <c r="A20" s="4" t="s">
        <v>76</v>
      </c>
      <c r="B20" s="6">
        <v>868.92729999999995</v>
      </c>
      <c r="C20" s="6">
        <v>1109.1890000000001</v>
      </c>
      <c r="D20" s="6">
        <v>71.190389999999994</v>
      </c>
      <c r="E20" s="6">
        <v>10605.85</v>
      </c>
      <c r="F20" s="2">
        <v>1.14917E-7</v>
      </c>
    </row>
    <row r="21" spans="1:6" x14ac:dyDescent="0.55000000000000004">
      <c r="A21" s="4" t="s">
        <v>69</v>
      </c>
      <c r="B21" s="6">
        <v>1428.7550000000001</v>
      </c>
      <c r="C21" s="6">
        <v>1996.633</v>
      </c>
      <c r="D21" s="6">
        <v>92.349360000000004</v>
      </c>
      <c r="E21" s="6">
        <v>22104.53</v>
      </c>
      <c r="F21" s="2">
        <v>2.010265E-7</v>
      </c>
    </row>
    <row r="22" spans="1:6" x14ac:dyDescent="0.55000000000000004">
      <c r="A22" s="4" t="s">
        <v>126</v>
      </c>
      <c r="B22" s="6">
        <v>1.3947539999999999E-5</v>
      </c>
      <c r="C22" s="6">
        <v>3.1697920000000002E-5</v>
      </c>
      <c r="D22" s="6">
        <v>1.6218580000000001E-7</v>
      </c>
      <c r="E22" s="6">
        <v>1.199451E-3</v>
      </c>
      <c r="F22" s="2">
        <v>8.6785970000000001E-7</v>
      </c>
    </row>
    <row r="23" spans="1:6" x14ac:dyDescent="0.55000000000000004">
      <c r="A23" s="4" t="s">
        <v>84</v>
      </c>
      <c r="B23" s="6">
        <v>118596.9</v>
      </c>
      <c r="C23" s="6">
        <v>301556.5</v>
      </c>
      <c r="D23" s="6">
        <v>812.31010000000003</v>
      </c>
      <c r="E23" s="6">
        <v>17315090</v>
      </c>
      <c r="F23" s="2">
        <v>4.3293519999999999E-6</v>
      </c>
    </row>
    <row r="24" spans="1:6" x14ac:dyDescent="0.55000000000000004">
      <c r="A24" s="4" t="s">
        <v>77</v>
      </c>
      <c r="B24" s="6">
        <v>1590.135</v>
      </c>
      <c r="C24" s="6">
        <v>2653.6660000000002</v>
      </c>
      <c r="D24" s="6">
        <v>60.384059999999998</v>
      </c>
      <c r="E24" s="6">
        <v>41874.11</v>
      </c>
      <c r="F24" s="2">
        <v>9.9984019999999995E-6</v>
      </c>
    </row>
    <row r="25" spans="1:6" x14ac:dyDescent="0.55000000000000004">
      <c r="A25" s="4" t="s">
        <v>73</v>
      </c>
      <c r="B25" s="6">
        <v>67.229420000000005</v>
      </c>
      <c r="C25" s="6">
        <v>64.202520000000007</v>
      </c>
      <c r="D25" s="6">
        <v>10.34384</v>
      </c>
      <c r="E25" s="6">
        <v>436.95510000000002</v>
      </c>
      <c r="F25" s="2">
        <v>1.050507E-5</v>
      </c>
    </row>
    <row r="26" spans="1:6" x14ac:dyDescent="0.55000000000000004">
      <c r="A26" s="4" t="s">
        <v>63</v>
      </c>
      <c r="B26" s="6">
        <v>38.421199999999999</v>
      </c>
      <c r="C26" s="6">
        <v>34.442129999999999</v>
      </c>
      <c r="D26" s="6">
        <v>6.630153</v>
      </c>
      <c r="E26" s="6">
        <v>222.64769999999999</v>
      </c>
      <c r="F26" s="2">
        <v>4.6986929999999998E-5</v>
      </c>
    </row>
    <row r="27" spans="1:6" x14ac:dyDescent="0.55000000000000004">
      <c r="A27" s="4" t="s">
        <v>78</v>
      </c>
      <c r="B27" s="6">
        <v>392.85359999999997</v>
      </c>
      <c r="C27" s="6">
        <v>578.74639999999999</v>
      </c>
      <c r="D27" s="6">
        <v>21.890339999999998</v>
      </c>
      <c r="E27" s="6">
        <v>7050.3209999999999</v>
      </c>
      <c r="F27" s="2">
        <v>5.0182680000000002E-5</v>
      </c>
    </row>
    <row r="28" spans="1:6" x14ac:dyDescent="0.55000000000000004">
      <c r="A28" s="4" t="s">
        <v>82</v>
      </c>
      <c r="B28" s="6">
        <v>858.82219999999995</v>
      </c>
      <c r="C28" s="6">
        <v>1540.36</v>
      </c>
      <c r="D28" s="6">
        <v>25.53942</v>
      </c>
      <c r="E28" s="6">
        <v>28879.89</v>
      </c>
      <c r="F28" s="2">
        <v>1.6552679999999999E-4</v>
      </c>
    </row>
    <row r="29" spans="1:6" x14ac:dyDescent="0.55000000000000004">
      <c r="A29" s="4" t="s">
        <v>41</v>
      </c>
      <c r="B29" s="6">
        <v>9.182249E-3</v>
      </c>
      <c r="C29" s="6">
        <v>1.245746E-2</v>
      </c>
      <c r="D29" s="6">
        <v>6.4288370000000004E-4</v>
      </c>
      <c r="E29" s="6">
        <v>0.13114919999999999</v>
      </c>
      <c r="F29" s="2">
        <v>5.4561870000000001E-4</v>
      </c>
    </row>
    <row r="30" spans="1:6" x14ac:dyDescent="0.55000000000000004">
      <c r="A30" s="4" t="s">
        <v>59</v>
      </c>
      <c r="B30" s="6">
        <v>581.68830000000003</v>
      </c>
      <c r="C30" s="6">
        <v>1073.961</v>
      </c>
      <c r="D30" s="6">
        <v>15.600239999999999</v>
      </c>
      <c r="E30" s="6">
        <v>21689.49</v>
      </c>
      <c r="F30" s="2">
        <v>5.6481019999999997E-4</v>
      </c>
    </row>
    <row r="31" spans="1:6" x14ac:dyDescent="0.55000000000000004">
      <c r="A31" s="4" t="s">
        <v>111</v>
      </c>
      <c r="B31" s="6">
        <v>7.9251400000000002E-4</v>
      </c>
      <c r="C31" s="6">
        <v>1.644501E-3</v>
      </c>
      <c r="D31" s="6">
        <v>1.357459E-5</v>
      </c>
      <c r="E31" s="6">
        <v>4.6268690000000001E-2</v>
      </c>
      <c r="F31" s="2">
        <v>5.7949040000000002E-4</v>
      </c>
    </row>
    <row r="32" spans="1:6" x14ac:dyDescent="0.55000000000000004">
      <c r="A32" s="4" t="s">
        <v>81</v>
      </c>
      <c r="B32" s="6">
        <v>319.6327</v>
      </c>
      <c r="C32" s="6">
        <v>556.82939999999996</v>
      </c>
      <c r="D32" s="6">
        <v>10.5143</v>
      </c>
      <c r="E32" s="6">
        <v>9716.7729999999992</v>
      </c>
      <c r="F32" s="2">
        <v>9.3133400000000002E-4</v>
      </c>
    </row>
    <row r="33" spans="1:6" x14ac:dyDescent="0.55000000000000004">
      <c r="A33" s="4" t="s">
        <v>21</v>
      </c>
      <c r="B33" s="6">
        <v>4.6916650000000002E-3</v>
      </c>
      <c r="C33" s="6">
        <v>8.0118849999999998E-3</v>
      </c>
      <c r="D33" s="6">
        <v>1.6509850000000001E-4</v>
      </c>
      <c r="E33" s="6">
        <v>0.13332479999999999</v>
      </c>
      <c r="F33" s="2">
        <v>1.6900280000000001E-3</v>
      </c>
    </row>
    <row r="34" spans="1:6" x14ac:dyDescent="0.55000000000000004">
      <c r="A34" s="4" t="s">
        <v>72</v>
      </c>
      <c r="B34" s="6">
        <v>70.591179999999994</v>
      </c>
      <c r="C34" s="6">
        <v>96.448589999999996</v>
      </c>
      <c r="D34" s="6">
        <v>4.8501529999999997</v>
      </c>
      <c r="E34" s="6">
        <v>1027.414</v>
      </c>
      <c r="F34" s="2">
        <v>1.8354059999999999E-3</v>
      </c>
    </row>
    <row r="35" spans="1:6" x14ac:dyDescent="0.55000000000000004">
      <c r="A35" s="4" t="s">
        <v>141</v>
      </c>
      <c r="B35" s="6">
        <v>234.2653</v>
      </c>
      <c r="C35" s="6">
        <v>410.96</v>
      </c>
      <c r="D35" s="6">
        <v>7.5246639999999996</v>
      </c>
      <c r="E35" s="6">
        <v>7293.3770000000004</v>
      </c>
      <c r="F35" s="2">
        <v>1.8682219999999999E-3</v>
      </c>
    </row>
    <row r="36" spans="1:6" x14ac:dyDescent="0.55000000000000004">
      <c r="A36" s="4" t="s">
        <v>83</v>
      </c>
      <c r="B36" s="6">
        <v>268.80599999999998</v>
      </c>
      <c r="C36" s="6">
        <v>503.62060000000002</v>
      </c>
      <c r="D36" s="6">
        <v>6.8339679999999996</v>
      </c>
      <c r="E36" s="6">
        <v>10573.16</v>
      </c>
      <c r="F36" s="2">
        <v>2.8286050000000001E-3</v>
      </c>
    </row>
    <row r="37" spans="1:6" x14ac:dyDescent="0.55000000000000004">
      <c r="A37" s="4" t="s">
        <v>112</v>
      </c>
      <c r="B37" s="6">
        <v>37.84637</v>
      </c>
      <c r="C37" s="6">
        <v>46.581099999999999</v>
      </c>
      <c r="D37" s="6">
        <v>3.3913289999999998</v>
      </c>
      <c r="E37" s="6">
        <v>422.35579999999999</v>
      </c>
      <c r="F37" s="2">
        <v>3.1553269999999999E-3</v>
      </c>
    </row>
    <row r="38" spans="1:6" x14ac:dyDescent="0.55000000000000004">
      <c r="A38" s="4" t="s">
        <v>124</v>
      </c>
      <c r="B38" s="6">
        <v>53.13185</v>
      </c>
      <c r="C38" s="6">
        <v>71.604169999999996</v>
      </c>
      <c r="D38" s="6">
        <v>3.7863129999999998</v>
      </c>
      <c r="E38" s="6">
        <v>745.57839999999999</v>
      </c>
      <c r="F38" s="2">
        <v>3.199548E-3</v>
      </c>
    </row>
    <row r="39" spans="1:6" x14ac:dyDescent="0.55000000000000004">
      <c r="A39" s="4" t="s">
        <v>34</v>
      </c>
      <c r="B39" s="6">
        <v>7.0524749999999999E-3</v>
      </c>
      <c r="C39" s="6">
        <v>1.195364E-2</v>
      </c>
      <c r="D39" s="6">
        <v>2.5444390000000001E-4</v>
      </c>
      <c r="E39" s="6">
        <v>0.19547490000000001</v>
      </c>
      <c r="F39" s="2">
        <v>3.4666380000000002E-3</v>
      </c>
    </row>
    <row r="40" spans="1:6" x14ac:dyDescent="0.55000000000000004">
      <c r="A40" s="4" t="s">
        <v>39</v>
      </c>
      <c r="B40" s="6">
        <v>1.410439E-2</v>
      </c>
      <c r="C40" s="6">
        <v>2.0569480000000001E-2</v>
      </c>
      <c r="D40" s="6">
        <v>8.0906499999999998E-4</v>
      </c>
      <c r="E40" s="6">
        <v>0.24588099999999999</v>
      </c>
      <c r="F40" s="2">
        <v>3.4786909999999999E-3</v>
      </c>
    </row>
    <row r="41" spans="1:6" x14ac:dyDescent="0.55000000000000004">
      <c r="A41" s="4" t="s">
        <v>57</v>
      </c>
      <c r="B41" s="6">
        <v>29.25628</v>
      </c>
      <c r="C41" s="6">
        <v>34.067450000000001</v>
      </c>
      <c r="D41" s="6">
        <v>2.9856449999999999</v>
      </c>
      <c r="E41" s="6">
        <v>286.68169999999998</v>
      </c>
      <c r="F41" s="2">
        <v>3.7398990000000001E-3</v>
      </c>
    </row>
    <row r="42" spans="1:6" x14ac:dyDescent="0.55000000000000004">
      <c r="A42" s="4" t="s">
        <v>142</v>
      </c>
      <c r="B42" s="6">
        <v>2.4787489999999999E-2</v>
      </c>
      <c r="C42" s="6">
        <v>3.2467410000000002E-2</v>
      </c>
      <c r="D42" s="6">
        <v>1.902405E-3</v>
      </c>
      <c r="E42" s="6">
        <v>0.32296999999999998</v>
      </c>
      <c r="F42" s="2">
        <v>4.7603189999999998E-3</v>
      </c>
    </row>
    <row r="43" spans="1:6" x14ac:dyDescent="0.55000000000000004">
      <c r="A43" s="4" t="s">
        <v>125</v>
      </c>
      <c r="B43" s="6">
        <v>34.446129999999997</v>
      </c>
      <c r="C43" s="6">
        <v>43.576529999999998</v>
      </c>
      <c r="D43" s="6">
        <v>2.886136</v>
      </c>
      <c r="E43" s="6">
        <v>411.11579999999998</v>
      </c>
      <c r="F43" s="2">
        <v>5.145157E-3</v>
      </c>
    </row>
    <row r="44" spans="1:6" x14ac:dyDescent="0.55000000000000004">
      <c r="A44" s="4" t="s">
        <v>61</v>
      </c>
      <c r="B44" s="6">
        <v>64.729320000000001</v>
      </c>
      <c r="C44" s="6">
        <v>98.032709999999994</v>
      </c>
      <c r="D44" s="6">
        <v>3.3262459999999998</v>
      </c>
      <c r="E44" s="6">
        <v>1259.644</v>
      </c>
      <c r="F44" s="2">
        <v>5.8957949999999997E-3</v>
      </c>
    </row>
    <row r="45" spans="1:6" x14ac:dyDescent="0.55000000000000004">
      <c r="A45" s="4" t="s">
        <v>45</v>
      </c>
      <c r="B45" s="6">
        <v>6.0692360000000001E-2</v>
      </c>
      <c r="C45" s="6">
        <v>6.4354880000000003E-2</v>
      </c>
      <c r="D45" s="6">
        <v>7.5956690000000002E-3</v>
      </c>
      <c r="E45" s="6">
        <v>0.48495559999999999</v>
      </c>
      <c r="F45" s="2">
        <v>8.2302480000000008E-3</v>
      </c>
    </row>
    <row r="46" spans="1:6" x14ac:dyDescent="0.55000000000000004">
      <c r="A46" s="4" t="s">
        <v>60</v>
      </c>
      <c r="B46" s="6">
        <v>65.446389999999994</v>
      </c>
      <c r="C46" s="6">
        <v>105.93940000000001</v>
      </c>
      <c r="D46" s="6">
        <v>2.7417530000000001</v>
      </c>
      <c r="E46" s="6">
        <v>1562.223</v>
      </c>
      <c r="F46" s="2">
        <v>9.7931900000000002E-3</v>
      </c>
    </row>
    <row r="47" spans="1:6" x14ac:dyDescent="0.55000000000000004">
      <c r="A47" s="4" t="s">
        <v>40</v>
      </c>
      <c r="B47" s="6">
        <v>1.6750629999999999E-2</v>
      </c>
      <c r="C47" s="6">
        <v>2.6750389999999999E-2</v>
      </c>
      <c r="D47" s="6">
        <v>7.3228590000000004E-4</v>
      </c>
      <c r="E47" s="6">
        <v>0.38316109999999998</v>
      </c>
      <c r="F47" s="2">
        <v>1.0447329999999999E-2</v>
      </c>
    </row>
    <row r="48" spans="1:6" x14ac:dyDescent="0.55000000000000004">
      <c r="A48" s="4" t="s">
        <v>55</v>
      </c>
      <c r="B48" s="6">
        <v>15.270250000000001</v>
      </c>
      <c r="C48" s="6">
        <v>16.29091</v>
      </c>
      <c r="D48" s="6">
        <v>1.8869069999999999</v>
      </c>
      <c r="E48" s="6">
        <v>123.5782</v>
      </c>
      <c r="F48" s="2">
        <v>1.0615039999999999E-2</v>
      </c>
    </row>
    <row r="49" spans="1:6" x14ac:dyDescent="0.55000000000000004">
      <c r="A49" s="4" t="s">
        <v>70</v>
      </c>
      <c r="B49" s="6">
        <v>42.318530000000003</v>
      </c>
      <c r="C49" s="6">
        <v>62.197539999999996</v>
      </c>
      <c r="D49" s="6">
        <v>2.3739940000000002</v>
      </c>
      <c r="E49" s="6">
        <v>754.36509999999998</v>
      </c>
      <c r="F49" s="2">
        <v>1.0827710000000001E-2</v>
      </c>
    </row>
    <row r="50" spans="1:6" x14ac:dyDescent="0.55000000000000004">
      <c r="A50" s="4" t="s">
        <v>118</v>
      </c>
      <c r="B50" s="6">
        <v>2842.1640000000002</v>
      </c>
      <c r="C50" s="6">
        <v>8964.5020000000004</v>
      </c>
      <c r="D50" s="6">
        <v>5.8730580000000003</v>
      </c>
      <c r="E50" s="6">
        <v>1375415</v>
      </c>
      <c r="F50" s="2">
        <v>1.16937E-2</v>
      </c>
    </row>
    <row r="51" spans="1:6" x14ac:dyDescent="0.55000000000000004">
      <c r="A51" s="4" t="s">
        <v>64</v>
      </c>
      <c r="B51" s="6">
        <v>73.582099999999997</v>
      </c>
      <c r="C51" s="6">
        <v>126.1006</v>
      </c>
      <c r="D51" s="6">
        <v>2.5587840000000002</v>
      </c>
      <c r="E51" s="6">
        <v>2115.9760000000001</v>
      </c>
      <c r="F51" s="2">
        <v>1.2134839999999999E-2</v>
      </c>
    </row>
    <row r="52" spans="1:6" x14ac:dyDescent="0.55000000000000004">
      <c r="A52" s="4" t="s">
        <v>140</v>
      </c>
      <c r="B52" s="6">
        <v>1.106271E-2</v>
      </c>
      <c r="C52" s="6">
        <v>2.006515E-2</v>
      </c>
      <c r="D52" s="6">
        <v>3.1621500000000001E-4</v>
      </c>
      <c r="E52" s="6">
        <v>0.38702629999999999</v>
      </c>
      <c r="F52" s="2">
        <v>1.3016049999999999E-2</v>
      </c>
    </row>
    <row r="53" spans="1:6" x14ac:dyDescent="0.55000000000000004">
      <c r="A53" s="4" t="s">
        <v>89</v>
      </c>
      <c r="B53" s="6">
        <v>22181700</v>
      </c>
      <c r="C53" s="6">
        <v>152840800</v>
      </c>
      <c r="D53" s="6">
        <v>30.2605</v>
      </c>
      <c r="E53" s="6">
        <v>16259740000000</v>
      </c>
      <c r="F53" s="2">
        <v>1.409502E-2</v>
      </c>
    </row>
    <row r="54" spans="1:6" x14ac:dyDescent="0.55000000000000004">
      <c r="A54" s="4" t="s">
        <v>46</v>
      </c>
      <c r="B54" s="6">
        <v>5.8325299999999997E-2</v>
      </c>
      <c r="C54" s="6">
        <v>6.7977679999999999E-2</v>
      </c>
      <c r="D54" s="6">
        <v>5.9400240000000003E-3</v>
      </c>
      <c r="E54" s="6">
        <v>0.57269809999999999</v>
      </c>
      <c r="F54" s="2">
        <v>1.476003E-2</v>
      </c>
    </row>
    <row r="55" spans="1:6" x14ac:dyDescent="0.55000000000000004">
      <c r="A55" s="4" t="s">
        <v>110</v>
      </c>
      <c r="B55" s="6">
        <v>8.986891</v>
      </c>
      <c r="C55" s="6">
        <v>8.0934930000000005</v>
      </c>
      <c r="D55" s="6">
        <v>1.5382499999999999</v>
      </c>
      <c r="E55" s="6">
        <v>52.503959999999999</v>
      </c>
      <c r="F55" s="2">
        <v>1.4762809999999999E-2</v>
      </c>
    </row>
    <row r="56" spans="1:6" x14ac:dyDescent="0.55000000000000004">
      <c r="A56" s="4" t="s">
        <v>71</v>
      </c>
      <c r="B56" s="6">
        <v>78.330100000000002</v>
      </c>
      <c r="C56" s="6">
        <v>145.30629999999999</v>
      </c>
      <c r="D56" s="6">
        <v>2.0649359999999999</v>
      </c>
      <c r="E56" s="6">
        <v>2971.3290000000002</v>
      </c>
      <c r="F56" s="2">
        <v>1.873097E-2</v>
      </c>
    </row>
    <row r="57" spans="1:6" x14ac:dyDescent="0.55000000000000004">
      <c r="A57" s="4" t="s">
        <v>42</v>
      </c>
      <c r="B57" s="6">
        <v>5.5952389999999998E-2</v>
      </c>
      <c r="C57" s="6">
        <v>6.8628079999999994E-2</v>
      </c>
      <c r="D57" s="6">
        <v>5.0557129999999999E-3</v>
      </c>
      <c r="E57" s="6">
        <v>0.61923410000000001</v>
      </c>
      <c r="F57" s="2">
        <v>1.8737440000000001E-2</v>
      </c>
    </row>
    <row r="58" spans="1:6" x14ac:dyDescent="0.55000000000000004">
      <c r="A58" s="4" t="s">
        <v>128</v>
      </c>
      <c r="B58" s="6">
        <v>3.5737869999999998E-2</v>
      </c>
      <c r="C58" s="6">
        <v>5.286867E-2</v>
      </c>
      <c r="D58" s="6">
        <v>1.9674649999999998E-3</v>
      </c>
      <c r="E58" s="6">
        <v>0.64915780000000001</v>
      </c>
      <c r="F58" s="2">
        <v>2.4319830000000001E-2</v>
      </c>
    </row>
    <row r="59" spans="1:6" x14ac:dyDescent="0.55000000000000004">
      <c r="A59" s="4" t="s">
        <v>37</v>
      </c>
      <c r="B59" s="6">
        <v>1.224563E-2</v>
      </c>
      <c r="C59" s="6">
        <v>2.4411539999999999E-2</v>
      </c>
      <c r="D59" s="6">
        <v>2.4610399999999997E-4</v>
      </c>
      <c r="E59" s="6">
        <v>0.60931709999999994</v>
      </c>
      <c r="F59" s="2">
        <v>2.7210760000000001E-2</v>
      </c>
    </row>
    <row r="60" spans="1:6" x14ac:dyDescent="0.55000000000000004">
      <c r="A60" s="4" t="s">
        <v>119</v>
      </c>
      <c r="B60" s="6">
        <v>1.340419E-3</v>
      </c>
      <c r="C60" s="6">
        <v>4.0440930000000003E-3</v>
      </c>
      <c r="D60" s="6">
        <v>3.6235460000000001E-6</v>
      </c>
      <c r="E60" s="6">
        <v>0.49584640000000002</v>
      </c>
      <c r="F60" s="2">
        <v>2.8345349999999998E-2</v>
      </c>
    </row>
    <row r="61" spans="1:6" x14ac:dyDescent="0.55000000000000004">
      <c r="A61" s="4" t="s">
        <v>122</v>
      </c>
      <c r="B61" s="6">
        <v>10.009449999999999</v>
      </c>
      <c r="C61" s="6">
        <v>10.661709999999999</v>
      </c>
      <c r="D61" s="6">
        <v>1.240912</v>
      </c>
      <c r="E61" s="6">
        <v>80.73836</v>
      </c>
      <c r="F61" s="2">
        <v>3.0571540000000001E-2</v>
      </c>
    </row>
    <row r="62" spans="1:6" x14ac:dyDescent="0.55000000000000004">
      <c r="A62" s="4" t="s">
        <v>134</v>
      </c>
      <c r="B62" s="6">
        <v>17.637329999999999</v>
      </c>
      <c r="C62" s="6">
        <v>24.457889999999999</v>
      </c>
      <c r="D62" s="6">
        <v>1.1642920000000001</v>
      </c>
      <c r="E62" s="6">
        <v>267.18</v>
      </c>
      <c r="F62" s="2">
        <v>3.8484450000000003E-2</v>
      </c>
    </row>
    <row r="63" spans="1:6" x14ac:dyDescent="0.55000000000000004">
      <c r="A63" s="4" t="s">
        <v>116</v>
      </c>
      <c r="B63" s="6">
        <v>16.39866</v>
      </c>
      <c r="C63" s="6">
        <v>22.386579999999999</v>
      </c>
      <c r="D63" s="6">
        <v>1.1292580000000001</v>
      </c>
      <c r="E63" s="6">
        <v>238.1352</v>
      </c>
      <c r="F63" s="2">
        <v>4.046114E-2</v>
      </c>
    </row>
    <row r="64" spans="1:6" x14ac:dyDescent="0.55000000000000004">
      <c r="A64" s="4" t="s">
        <v>137</v>
      </c>
      <c r="B64" s="6">
        <v>3.27806E-2</v>
      </c>
      <c r="C64" s="6">
        <v>5.522444E-2</v>
      </c>
      <c r="D64" s="6">
        <v>1.2067709999999999E-3</v>
      </c>
      <c r="E64" s="6">
        <v>0.8904493</v>
      </c>
      <c r="F64" s="2">
        <v>4.247484E-2</v>
      </c>
    </row>
    <row r="65" spans="1:6" x14ac:dyDescent="0.55000000000000004">
      <c r="A65" s="4" t="s">
        <v>80</v>
      </c>
      <c r="B65" s="6">
        <v>1206.509</v>
      </c>
      <c r="C65" s="6">
        <v>4226.0060000000003</v>
      </c>
      <c r="D65" s="6">
        <v>1.2590710000000001</v>
      </c>
      <c r="E65" s="6">
        <v>1156142</v>
      </c>
      <c r="F65" s="2">
        <v>4.2791969999999999E-2</v>
      </c>
    </row>
    <row r="66" spans="1:6" x14ac:dyDescent="0.55000000000000004">
      <c r="A66" s="4" t="s">
        <v>143</v>
      </c>
      <c r="B66" s="6">
        <v>5.2769400000000001E-2</v>
      </c>
      <c r="C66" s="6">
        <v>7.6859540000000004E-2</v>
      </c>
      <c r="D66" s="6">
        <v>3.0380329999999999E-3</v>
      </c>
      <c r="E66" s="6">
        <v>0.91658320000000004</v>
      </c>
      <c r="F66" s="2">
        <v>4.3407679999999997E-2</v>
      </c>
    </row>
    <row r="67" spans="1:6" x14ac:dyDescent="0.55000000000000004">
      <c r="A67" s="4" t="s">
        <v>66</v>
      </c>
      <c r="B67" s="6">
        <v>90.529420000000002</v>
      </c>
      <c r="C67" s="6">
        <v>203.71129999999999</v>
      </c>
      <c r="D67" s="6">
        <v>1.100012</v>
      </c>
      <c r="E67" s="6">
        <v>7450.442</v>
      </c>
      <c r="F67" s="2">
        <v>4.5249810000000001E-2</v>
      </c>
    </row>
    <row r="68" spans="1:6" x14ac:dyDescent="0.55000000000000004">
      <c r="A68" s="4" t="s">
        <v>115</v>
      </c>
      <c r="B68" s="6">
        <v>6.9487719999999999</v>
      </c>
      <c r="C68" s="6">
        <v>6.92441</v>
      </c>
      <c r="D68" s="6">
        <v>0.98557760000000005</v>
      </c>
      <c r="E68" s="6">
        <v>48.992019999999997</v>
      </c>
      <c r="F68" s="2">
        <v>5.1728610000000001E-2</v>
      </c>
    </row>
    <row r="69" spans="1:6" x14ac:dyDescent="0.55000000000000004">
      <c r="A69" s="4" t="s">
        <v>52</v>
      </c>
      <c r="B69" s="6">
        <v>27.270959999999999</v>
      </c>
      <c r="C69" s="6">
        <v>49.148099999999999</v>
      </c>
      <c r="D69" s="6">
        <v>0.79735829999999996</v>
      </c>
      <c r="E69" s="6">
        <v>932.71180000000004</v>
      </c>
      <c r="F69" s="2">
        <v>6.6607650000000004E-2</v>
      </c>
    </row>
    <row r="70" spans="1:6" x14ac:dyDescent="0.55000000000000004">
      <c r="A70" s="4" t="s">
        <v>43</v>
      </c>
      <c r="B70" s="6">
        <v>0.19634370000000001</v>
      </c>
      <c r="C70" s="6">
        <v>0.17926739999999999</v>
      </c>
      <c r="D70" s="6">
        <v>3.279787E-2</v>
      </c>
      <c r="E70" s="6">
        <v>1.1754070000000001</v>
      </c>
      <c r="F70" s="2">
        <v>7.4593640000000003E-2</v>
      </c>
    </row>
    <row r="71" spans="1:6" x14ac:dyDescent="0.55000000000000004">
      <c r="A71" s="4" t="s">
        <v>133</v>
      </c>
      <c r="B71" s="6">
        <v>5.4977159999999997E-2</v>
      </c>
      <c r="C71" s="6">
        <v>9.1848559999999996E-2</v>
      </c>
      <c r="D71" s="6">
        <v>2.0802120000000001E-3</v>
      </c>
      <c r="E71" s="6">
        <v>1.4529719999999999</v>
      </c>
      <c r="F71" s="2">
        <v>8.2504739999999993E-2</v>
      </c>
    </row>
    <row r="72" spans="1:6" x14ac:dyDescent="0.55000000000000004">
      <c r="A72" s="4" t="s">
        <v>130</v>
      </c>
      <c r="B72" s="6">
        <v>8.9606950000000005E-2</v>
      </c>
      <c r="C72" s="6">
        <v>0.1319371</v>
      </c>
      <c r="D72" s="6">
        <v>5.0007350000000001E-3</v>
      </c>
      <c r="E72" s="6">
        <v>1.605645</v>
      </c>
      <c r="F72" s="2">
        <v>0.10134609999999999</v>
      </c>
    </row>
    <row r="73" spans="1:6" x14ac:dyDescent="0.55000000000000004">
      <c r="A73" s="4" t="s">
        <v>147</v>
      </c>
      <c r="B73" s="6">
        <v>7.491816</v>
      </c>
      <c r="C73" s="6">
        <v>9.2761490000000002</v>
      </c>
      <c r="D73" s="6">
        <v>0.66168930000000004</v>
      </c>
      <c r="E73" s="6">
        <v>84.824269999999999</v>
      </c>
      <c r="F73" s="2">
        <v>0.103856</v>
      </c>
    </row>
    <row r="74" spans="1:6" x14ac:dyDescent="0.55000000000000004">
      <c r="A74" s="4" t="s">
        <v>123</v>
      </c>
      <c r="B74" s="6">
        <v>12.61012</v>
      </c>
      <c r="C74" s="6">
        <v>19.760159999999999</v>
      </c>
      <c r="D74" s="6">
        <v>0.58462789999999998</v>
      </c>
      <c r="E74" s="6">
        <v>271.99380000000002</v>
      </c>
      <c r="F74" s="2">
        <v>0.1057891</v>
      </c>
    </row>
    <row r="75" spans="1:6" x14ac:dyDescent="0.55000000000000004">
      <c r="A75" s="4" t="s">
        <v>154</v>
      </c>
      <c r="B75" s="6">
        <v>30.359100000000002</v>
      </c>
      <c r="C75" s="6">
        <v>65.540149999999997</v>
      </c>
      <c r="D75" s="6">
        <v>0.4412546</v>
      </c>
      <c r="E75" s="6">
        <v>2088.7600000000002</v>
      </c>
      <c r="F75" s="2">
        <v>0.11387949999999999</v>
      </c>
    </row>
    <row r="76" spans="1:6" x14ac:dyDescent="0.55000000000000004">
      <c r="A76" s="4" t="s">
        <v>20</v>
      </c>
      <c r="B76" s="6">
        <v>4.0048319999999998E-3</v>
      </c>
      <c r="C76" s="6">
        <v>1.412626E-2</v>
      </c>
      <c r="D76" s="6">
        <v>3.9823409999999996E-6</v>
      </c>
      <c r="E76" s="6">
        <v>4.02745</v>
      </c>
      <c r="F76" s="2">
        <v>0.1175813</v>
      </c>
    </row>
    <row r="77" spans="1:6" x14ac:dyDescent="0.55000000000000004">
      <c r="A77" s="4" t="s">
        <v>74</v>
      </c>
      <c r="B77" s="6">
        <v>406.2885</v>
      </c>
      <c r="C77" s="6">
        <v>1685.6559999999999</v>
      </c>
      <c r="D77" s="6">
        <v>0.1194735</v>
      </c>
      <c r="E77" s="6">
        <v>1381648</v>
      </c>
      <c r="F77" s="2">
        <v>0.14765519999999999</v>
      </c>
    </row>
    <row r="78" spans="1:6" x14ac:dyDescent="0.55000000000000004">
      <c r="A78" s="4" t="s">
        <v>44</v>
      </c>
      <c r="B78" s="6">
        <v>8.1131510000000004E-2</v>
      </c>
      <c r="C78" s="6">
        <v>0.1408423</v>
      </c>
      <c r="D78" s="6">
        <v>2.700998E-3</v>
      </c>
      <c r="E78" s="6">
        <v>2.4369960000000002</v>
      </c>
      <c r="F78" s="2">
        <v>0.14794099999999999</v>
      </c>
    </row>
    <row r="79" spans="1:6" x14ac:dyDescent="0.55000000000000004">
      <c r="A79" s="4" t="s">
        <v>144</v>
      </c>
      <c r="B79" s="6">
        <v>0.1118613</v>
      </c>
      <c r="C79" s="6">
        <v>0.17019029999999999</v>
      </c>
      <c r="D79" s="6">
        <v>5.6705810000000001E-3</v>
      </c>
      <c r="E79" s="6">
        <v>2.2066439999999998</v>
      </c>
      <c r="F79" s="2">
        <v>0.14993780000000001</v>
      </c>
    </row>
    <row r="80" spans="1:6" x14ac:dyDescent="0.55000000000000004">
      <c r="A80" s="4" t="s">
        <v>117</v>
      </c>
      <c r="B80" s="6">
        <v>7.4904339999999998E-3</v>
      </c>
      <c r="C80" s="6">
        <v>2.5957149999999998E-2</v>
      </c>
      <c r="D80" s="6">
        <v>8.4096029999999998E-6</v>
      </c>
      <c r="E80" s="6">
        <v>6.6717300000000002</v>
      </c>
      <c r="F80" s="2">
        <v>0.15786320000000001</v>
      </c>
    </row>
    <row r="81" spans="1:6" x14ac:dyDescent="0.55000000000000004">
      <c r="A81" s="4" t="s">
        <v>138</v>
      </c>
      <c r="B81" s="6">
        <v>0.1165791</v>
      </c>
      <c r="C81" s="6">
        <v>0.17805009999999999</v>
      </c>
      <c r="D81" s="6">
        <v>5.8423659999999999E-3</v>
      </c>
      <c r="E81" s="6">
        <v>2.3262290000000001</v>
      </c>
      <c r="F81" s="2">
        <v>0.1593715</v>
      </c>
    </row>
    <row r="82" spans="1:6" x14ac:dyDescent="0.55000000000000004">
      <c r="A82" s="4" t="s">
        <v>86</v>
      </c>
      <c r="B82" s="6">
        <v>188.14590000000001</v>
      </c>
      <c r="C82" s="6">
        <v>848.05909999999994</v>
      </c>
      <c r="D82" s="6">
        <v>2.7399489999999999E-2</v>
      </c>
      <c r="E82" s="6">
        <v>1291954</v>
      </c>
      <c r="F82" s="2">
        <v>0.24527550000000001</v>
      </c>
    </row>
    <row r="83" spans="1:6" x14ac:dyDescent="0.55000000000000004">
      <c r="A83" s="4" t="s">
        <v>85</v>
      </c>
      <c r="B83" s="6">
        <v>62329.13</v>
      </c>
      <c r="C83" s="6">
        <v>774590.7</v>
      </c>
      <c r="D83" s="6">
        <v>1.6460640000000001E-6</v>
      </c>
      <c r="E83" s="6">
        <v>2360128000000000</v>
      </c>
      <c r="F83" s="2">
        <v>0.37434040000000002</v>
      </c>
    </row>
    <row r="84" spans="1:6" x14ac:dyDescent="0.55000000000000004">
      <c r="A84" s="4" t="s">
        <v>158</v>
      </c>
      <c r="B84" s="6">
        <v>2687.0920000000001</v>
      </c>
      <c r="C84" s="6">
        <v>28351.19</v>
      </c>
      <c r="D84" s="6">
        <v>2.807736E-6</v>
      </c>
      <c r="E84" s="6">
        <v>2571632000000</v>
      </c>
      <c r="F84" s="2">
        <v>0.45422259999999998</v>
      </c>
    </row>
    <row r="85" spans="1:6" x14ac:dyDescent="0.55000000000000004">
      <c r="A85" s="4" t="s">
        <v>88</v>
      </c>
      <c r="B85" s="6">
        <v>119874</v>
      </c>
      <c r="C85" s="6">
        <v>3632992</v>
      </c>
      <c r="D85" s="6">
        <v>1.9123299999999999E-21</v>
      </c>
      <c r="E85" s="6">
        <v>7.5142719999999995E+30</v>
      </c>
      <c r="F85" s="2">
        <v>0.69959959999999999</v>
      </c>
    </row>
    <row r="86" spans="1:6" x14ac:dyDescent="0.55000000000000004">
      <c r="A86" s="4" t="s">
        <v>87</v>
      </c>
      <c r="B86" s="6">
        <v>171969.5</v>
      </c>
      <c r="C86" s="6">
        <v>5653592</v>
      </c>
      <c r="D86" s="6">
        <v>1.785389E-23</v>
      </c>
      <c r="E86" s="6">
        <v>1.6564180000000001E+33</v>
      </c>
      <c r="F86" s="2">
        <v>0.71385169999999998</v>
      </c>
    </row>
    <row r="87" spans="1:6" x14ac:dyDescent="0.55000000000000004">
      <c r="A87" s="4" t="s">
        <v>155</v>
      </c>
      <c r="B87" s="6">
        <v>160329900000</v>
      </c>
      <c r="C87" s="6">
        <v>382254900000000</v>
      </c>
      <c r="D87" s="6">
        <v>0</v>
      </c>
      <c r="E87" s="6" t="s">
        <v>19</v>
      </c>
      <c r="F87" s="2">
        <v>0.99136579999999996</v>
      </c>
    </row>
    <row r="88" spans="1:6" x14ac:dyDescent="0.55000000000000004">
      <c r="A88" s="4" t="s">
        <v>153</v>
      </c>
      <c r="B88" s="6">
        <v>28512870000</v>
      </c>
      <c r="C88" s="6">
        <v>66818150000000</v>
      </c>
      <c r="D88" s="6">
        <v>0</v>
      </c>
      <c r="E88" s="6" t="s">
        <v>19</v>
      </c>
      <c r="F88" s="2">
        <v>0.99180369999999995</v>
      </c>
    </row>
    <row r="89" spans="1:6" x14ac:dyDescent="0.55000000000000004">
      <c r="A89" s="4" t="s">
        <v>121</v>
      </c>
      <c r="B89" s="6">
        <v>7.2699190000000003E-11</v>
      </c>
      <c r="C89" s="6">
        <v>1.70366E-7</v>
      </c>
      <c r="D89" s="6">
        <v>0</v>
      </c>
      <c r="E89" s="6" t="s">
        <v>19</v>
      </c>
      <c r="F89" s="2">
        <v>0.99205180000000004</v>
      </c>
    </row>
    <row r="90" spans="1:6" x14ac:dyDescent="0.55000000000000004">
      <c r="A90" s="4" t="s">
        <v>150</v>
      </c>
      <c r="B90" s="6">
        <v>7.2699190000000003E-11</v>
      </c>
      <c r="C90" s="6">
        <v>1.70366E-7</v>
      </c>
      <c r="D90" s="6">
        <v>0</v>
      </c>
      <c r="E90" s="6" t="s">
        <v>19</v>
      </c>
      <c r="F90" s="2">
        <v>0.99205180000000004</v>
      </c>
    </row>
    <row r="91" spans="1:6" x14ac:dyDescent="0.55000000000000004">
      <c r="A91" s="4" t="s">
        <v>145</v>
      </c>
      <c r="B91" s="6">
        <v>7.7553769999999997E-25</v>
      </c>
      <c r="C91" s="6">
        <v>4.6892429999999998E-21</v>
      </c>
      <c r="D91" s="6">
        <v>0</v>
      </c>
      <c r="E91" s="6" t="s">
        <v>19</v>
      </c>
      <c r="F91" s="2">
        <v>0.99267419999999995</v>
      </c>
    </row>
    <row r="92" spans="1:6" x14ac:dyDescent="0.55000000000000004">
      <c r="A92" s="4" t="s">
        <v>157</v>
      </c>
      <c r="B92" s="6">
        <v>43938310000</v>
      </c>
      <c r="C92" s="6">
        <v>121257600000000</v>
      </c>
      <c r="D92" s="6">
        <v>0</v>
      </c>
      <c r="E92" s="6" t="s">
        <v>19</v>
      </c>
      <c r="F92" s="2">
        <v>0.99291499999999999</v>
      </c>
    </row>
    <row r="93" spans="1:6" x14ac:dyDescent="0.55000000000000004">
      <c r="A93" s="4" t="s">
        <v>131</v>
      </c>
      <c r="B93" s="6">
        <v>4.3978370000000001E-9</v>
      </c>
      <c r="C93" s="6">
        <v>1.0485220000000001E-5</v>
      </c>
      <c r="D93" s="6">
        <v>0</v>
      </c>
      <c r="E93" s="6" t="s">
        <v>19</v>
      </c>
      <c r="F93" s="2">
        <v>0.99356049999999996</v>
      </c>
    </row>
    <row r="94" spans="1:6" x14ac:dyDescent="0.55000000000000004">
      <c r="A94" s="4" t="s">
        <v>33</v>
      </c>
      <c r="B94" s="6">
        <v>9.8461259999999999E-12</v>
      </c>
      <c r="C94" s="6">
        <v>3.1210590000000002E-8</v>
      </c>
      <c r="D94" s="6">
        <v>0</v>
      </c>
      <c r="E94" s="6" t="s">
        <v>19</v>
      </c>
      <c r="F94" s="2">
        <v>0.99362070000000002</v>
      </c>
    </row>
    <row r="95" spans="1:6" x14ac:dyDescent="0.55000000000000004">
      <c r="A95" s="4" t="s">
        <v>135</v>
      </c>
      <c r="B95" s="6">
        <v>5.9644639999999999E-13</v>
      </c>
      <c r="C95" s="6">
        <v>2.1116990000000002E-9</v>
      </c>
      <c r="D95" s="6">
        <v>0</v>
      </c>
      <c r="E95" s="6" t="s">
        <v>19</v>
      </c>
      <c r="F95" s="2">
        <v>0.9936566</v>
      </c>
    </row>
    <row r="96" spans="1:6" x14ac:dyDescent="0.55000000000000004">
      <c r="A96" s="4" t="s">
        <v>146</v>
      </c>
      <c r="B96" s="6">
        <v>4.591031E+16</v>
      </c>
      <c r="C96" s="6">
        <v>2.216268E+20</v>
      </c>
      <c r="D96" s="6">
        <v>0</v>
      </c>
      <c r="E96" s="6" t="s">
        <v>19</v>
      </c>
      <c r="F96" s="2">
        <v>0.99365890000000001</v>
      </c>
    </row>
    <row r="97" spans="1:6" x14ac:dyDescent="0.55000000000000004">
      <c r="A97" s="4" t="s">
        <v>113</v>
      </c>
      <c r="B97" s="6">
        <v>2.4329620000000001E-8</v>
      </c>
      <c r="C97" s="6">
        <v>5.5704980000000001E-5</v>
      </c>
      <c r="D97" s="6">
        <v>0</v>
      </c>
      <c r="E97" s="6" t="s">
        <v>19</v>
      </c>
      <c r="F97" s="2">
        <v>0.99389059999999996</v>
      </c>
    </row>
    <row r="98" spans="1:6" x14ac:dyDescent="0.55000000000000004">
      <c r="A98" s="4" t="s">
        <v>127</v>
      </c>
      <c r="B98" s="6">
        <v>1.0846709999999999E-10</v>
      </c>
      <c r="C98" s="6">
        <v>3.3048129999999998E-7</v>
      </c>
      <c r="D98" s="6">
        <v>0</v>
      </c>
      <c r="E98" s="6" t="s">
        <v>19</v>
      </c>
      <c r="F98" s="2">
        <v>0.99399150000000003</v>
      </c>
    </row>
    <row r="99" spans="1:6" x14ac:dyDescent="0.55000000000000004">
      <c r="A99" s="4" t="s">
        <v>129</v>
      </c>
      <c r="B99" s="6">
        <v>2.1204760000000001E-9</v>
      </c>
      <c r="C99" s="6">
        <v>5.8518740000000004E-6</v>
      </c>
      <c r="D99" s="6">
        <v>0</v>
      </c>
      <c r="E99" s="6" t="s">
        <v>19</v>
      </c>
      <c r="F99" s="2">
        <v>0.99422580000000005</v>
      </c>
    </row>
    <row r="100" spans="1:6" x14ac:dyDescent="0.55000000000000004">
      <c r="A100" s="4" t="s">
        <v>151</v>
      </c>
      <c r="B100" s="6">
        <v>3.2357399999999997E-11</v>
      </c>
      <c r="C100" s="6">
        <v>1.102425E-7</v>
      </c>
      <c r="D100" s="6">
        <v>0</v>
      </c>
      <c r="E100" s="6" t="s">
        <v>19</v>
      </c>
      <c r="F100" s="2">
        <v>0.99434339999999999</v>
      </c>
    </row>
    <row r="101" spans="1:6" x14ac:dyDescent="0.55000000000000004">
      <c r="A101" s="4" t="s">
        <v>30</v>
      </c>
      <c r="B101" s="6">
        <v>2.4420480000000003E-10</v>
      </c>
      <c r="C101" s="6">
        <v>8.49938E-7</v>
      </c>
      <c r="D101" s="6">
        <v>0</v>
      </c>
      <c r="E101" s="6" t="s">
        <v>19</v>
      </c>
      <c r="F101" s="2">
        <v>0.99492610000000004</v>
      </c>
    </row>
    <row r="102" spans="1:6" x14ac:dyDescent="0.55000000000000004">
      <c r="A102" s="4" t="s">
        <v>27</v>
      </c>
      <c r="B102" s="6">
        <v>1.6562870000000001E-11</v>
      </c>
      <c r="C102" s="6">
        <v>6.9838689999999995E-8</v>
      </c>
      <c r="D102" s="6">
        <v>0</v>
      </c>
      <c r="E102" s="6" t="s">
        <v>19</v>
      </c>
      <c r="F102" s="2">
        <v>0.99530269999999998</v>
      </c>
    </row>
    <row r="103" spans="1:6" x14ac:dyDescent="0.55000000000000004">
      <c r="A103" s="4" t="s">
        <v>114</v>
      </c>
      <c r="B103" s="6">
        <v>4.1494520000000002E-10</v>
      </c>
      <c r="C103" s="6">
        <v>1.5273430000000001E-6</v>
      </c>
      <c r="D103" s="6">
        <v>0</v>
      </c>
      <c r="E103" s="6" t="s">
        <v>19</v>
      </c>
      <c r="F103" s="2">
        <v>0.99531720000000001</v>
      </c>
    </row>
    <row r="104" spans="1:6" x14ac:dyDescent="0.55000000000000004">
      <c r="A104" s="4" t="s">
        <v>28</v>
      </c>
      <c r="B104" s="6">
        <v>3.0103859999999999E-10</v>
      </c>
      <c r="C104" s="6">
        <v>1.169699E-6</v>
      </c>
      <c r="D104" s="6">
        <v>0</v>
      </c>
      <c r="E104" s="6" t="s">
        <v>19</v>
      </c>
      <c r="F104" s="2">
        <v>0.99549799999999999</v>
      </c>
    </row>
    <row r="105" spans="1:6" x14ac:dyDescent="0.55000000000000004">
      <c r="A105" s="4" t="s">
        <v>149</v>
      </c>
      <c r="B105" s="6">
        <v>4.6851480000000003E-9</v>
      </c>
      <c r="C105" s="6">
        <v>1.7869639999999999E-5</v>
      </c>
      <c r="D105" s="6">
        <v>0</v>
      </c>
      <c r="E105" s="6" t="s">
        <v>19</v>
      </c>
      <c r="F105" s="2">
        <v>0.99598790000000004</v>
      </c>
    </row>
    <row r="106" spans="1:6" x14ac:dyDescent="0.55000000000000004">
      <c r="A106" s="4" t="s">
        <v>24</v>
      </c>
      <c r="B106" s="6">
        <v>9.6203929999999995E-11</v>
      </c>
      <c r="C106" s="6">
        <v>5.4640799999999998E-7</v>
      </c>
      <c r="D106" s="6">
        <v>0</v>
      </c>
      <c r="E106" s="6" t="s">
        <v>19</v>
      </c>
      <c r="F106" s="2">
        <v>0.99675990000000003</v>
      </c>
    </row>
    <row r="107" spans="1:6" x14ac:dyDescent="0.55000000000000004">
      <c r="A107" s="4" t="s">
        <v>26</v>
      </c>
      <c r="B107" s="6">
        <v>3.4634490000000001E-11</v>
      </c>
      <c r="C107" s="6">
        <v>2.6658759999999998E-7</v>
      </c>
      <c r="D107" s="6">
        <v>0</v>
      </c>
      <c r="E107" s="6" t="s">
        <v>19</v>
      </c>
      <c r="F107" s="2">
        <v>0.99750320000000003</v>
      </c>
    </row>
    <row r="108" spans="1:6" x14ac:dyDescent="0.55000000000000004">
      <c r="A108" s="4" t="s">
        <v>97</v>
      </c>
      <c r="B108" s="6">
        <v>103574600000</v>
      </c>
      <c r="C108" s="6">
        <v>864340100000000</v>
      </c>
      <c r="D108" s="6">
        <v>0</v>
      </c>
      <c r="E108" s="6" t="s">
        <v>19</v>
      </c>
      <c r="F108" s="2">
        <v>0.99757499999999999</v>
      </c>
    </row>
    <row r="109" spans="1:6" x14ac:dyDescent="0.55000000000000004">
      <c r="A109" s="4" t="s">
        <v>139</v>
      </c>
      <c r="B109" s="6">
        <v>2.2064809999999999E-9</v>
      </c>
      <c r="C109" s="6">
        <v>1.4732340000000001E-5</v>
      </c>
      <c r="D109" s="6">
        <v>0</v>
      </c>
      <c r="E109" s="6" t="s">
        <v>19</v>
      </c>
      <c r="F109" s="2">
        <v>0.99761809999999995</v>
      </c>
    </row>
    <row r="110" spans="1:6" x14ac:dyDescent="0.55000000000000004">
      <c r="A110" s="4" t="s">
        <v>22</v>
      </c>
      <c r="B110" s="6">
        <v>1.034979E-11</v>
      </c>
      <c r="C110" s="6">
        <v>9.7519749999999995E-8</v>
      </c>
      <c r="D110" s="6">
        <v>0</v>
      </c>
      <c r="E110" s="6" t="s">
        <v>19</v>
      </c>
      <c r="F110" s="2">
        <v>0.99785809999999997</v>
      </c>
    </row>
    <row r="111" spans="1:6" x14ac:dyDescent="0.55000000000000004">
      <c r="A111" s="4" t="s">
        <v>23</v>
      </c>
      <c r="B111" s="6">
        <v>2.8114290000000001E-13</v>
      </c>
      <c r="C111" s="6">
        <v>3.0295399999999999E-9</v>
      </c>
      <c r="D111" s="6">
        <v>0</v>
      </c>
      <c r="E111" s="6" t="s">
        <v>19</v>
      </c>
      <c r="F111" s="2">
        <v>0.99786010000000003</v>
      </c>
    </row>
    <row r="112" spans="1:6" x14ac:dyDescent="0.55000000000000004">
      <c r="A112" s="4" t="s">
        <v>29</v>
      </c>
      <c r="B112" s="6">
        <v>2.146546E-10</v>
      </c>
      <c r="C112" s="6">
        <v>1.901589E-6</v>
      </c>
      <c r="D112" s="6">
        <v>0</v>
      </c>
      <c r="E112" s="6" t="s">
        <v>19</v>
      </c>
      <c r="F112" s="2">
        <v>0.99799490000000002</v>
      </c>
    </row>
    <row r="113" spans="1:6" x14ac:dyDescent="0.55000000000000004">
      <c r="A113" s="4" t="s">
        <v>91</v>
      </c>
      <c r="B113" s="6">
        <v>1014189000</v>
      </c>
      <c r="C113" s="6">
        <v>8605646000000</v>
      </c>
      <c r="D113" s="6">
        <v>0</v>
      </c>
      <c r="E113" s="6" t="s">
        <v>19</v>
      </c>
      <c r="F113" s="2">
        <v>0.99804999999999999</v>
      </c>
    </row>
    <row r="114" spans="1:6" x14ac:dyDescent="0.55000000000000004">
      <c r="A114" s="4" t="s">
        <v>90</v>
      </c>
      <c r="B114" s="6">
        <v>1058816000</v>
      </c>
      <c r="C114" s="6">
        <v>9046178000000</v>
      </c>
      <c r="D114" s="6">
        <v>0</v>
      </c>
      <c r="E114" s="6" t="s">
        <v>19</v>
      </c>
      <c r="F114" s="2">
        <v>0.99805929999999998</v>
      </c>
    </row>
    <row r="115" spans="1:6" x14ac:dyDescent="0.55000000000000004">
      <c r="A115" s="4" t="s">
        <v>152</v>
      </c>
      <c r="B115" s="6">
        <v>363144900</v>
      </c>
      <c r="C115" s="6">
        <v>3069281000000</v>
      </c>
      <c r="D115" s="6">
        <v>0</v>
      </c>
      <c r="E115" s="6" t="s">
        <v>19</v>
      </c>
      <c r="F115" s="2">
        <v>0.99813929999999995</v>
      </c>
    </row>
    <row r="116" spans="1:6" x14ac:dyDescent="0.55000000000000004">
      <c r="A116" s="7" t="s">
        <v>96</v>
      </c>
      <c r="B116" s="6">
        <v>6711973000</v>
      </c>
      <c r="C116" s="6">
        <v>69960500000000</v>
      </c>
      <c r="D116" s="6">
        <v>0</v>
      </c>
      <c r="E116" s="6" t="s">
        <v>19</v>
      </c>
      <c r="F116" s="2">
        <v>0.99826789999999999</v>
      </c>
    </row>
    <row r="117" spans="1:6" x14ac:dyDescent="0.55000000000000004">
      <c r="A117" s="4" t="s">
        <v>148</v>
      </c>
      <c r="B117" s="6">
        <v>3021423000</v>
      </c>
      <c r="C117" s="6">
        <v>33219770000000</v>
      </c>
      <c r="D117" s="6">
        <v>0</v>
      </c>
      <c r="E117" s="6" t="s">
        <v>19</v>
      </c>
      <c r="F117" s="2">
        <v>0.99841590000000002</v>
      </c>
    </row>
    <row r="118" spans="1:6" x14ac:dyDescent="0.55000000000000004">
      <c r="A118" s="4" t="s">
        <v>94</v>
      </c>
      <c r="B118" s="6">
        <v>3411619000</v>
      </c>
      <c r="C118" s="6">
        <v>39430640000000</v>
      </c>
      <c r="D118" s="6">
        <v>0</v>
      </c>
      <c r="E118" s="6" t="s">
        <v>19</v>
      </c>
      <c r="F118" s="2">
        <v>0.9984847</v>
      </c>
    </row>
    <row r="119" spans="1:6" x14ac:dyDescent="0.55000000000000004">
      <c r="A119" s="4" t="s">
        <v>95</v>
      </c>
      <c r="B119" s="6">
        <v>3358209000</v>
      </c>
      <c r="C119" s="6">
        <v>42102760000000</v>
      </c>
      <c r="D119" s="6">
        <v>0</v>
      </c>
      <c r="E119" s="6" t="s">
        <v>19</v>
      </c>
      <c r="F119" s="2">
        <v>0.99860409999999999</v>
      </c>
    </row>
    <row r="120" spans="1:6" x14ac:dyDescent="0.55000000000000004">
      <c r="A120" s="4" t="s">
        <v>98</v>
      </c>
      <c r="B120" s="6">
        <v>536767900000</v>
      </c>
      <c r="C120" s="6">
        <v>9517093000000000</v>
      </c>
      <c r="D120" s="6">
        <v>0</v>
      </c>
      <c r="E120" s="6" t="s">
        <v>19</v>
      </c>
      <c r="F120" s="2">
        <v>0.99878460000000002</v>
      </c>
    </row>
    <row r="121" spans="1:6" x14ac:dyDescent="0.55000000000000004">
      <c r="A121" s="4" t="s">
        <v>93</v>
      </c>
      <c r="B121" s="6">
        <v>13813720000</v>
      </c>
      <c r="C121" s="6">
        <v>244922300000000</v>
      </c>
      <c r="D121" s="6">
        <v>0</v>
      </c>
      <c r="E121" s="6" t="s">
        <v>19</v>
      </c>
      <c r="F121" s="2">
        <v>0.99894930000000004</v>
      </c>
    </row>
    <row r="122" spans="1:6" x14ac:dyDescent="0.55000000000000004">
      <c r="A122" s="4" t="s">
        <v>132</v>
      </c>
      <c r="B122" s="6">
        <v>6441237000</v>
      </c>
      <c r="C122" s="6">
        <v>114205500000000</v>
      </c>
      <c r="D122" s="6">
        <v>0</v>
      </c>
      <c r="E122" s="6" t="s">
        <v>19</v>
      </c>
      <c r="F122" s="2">
        <v>0.99898359999999997</v>
      </c>
    </row>
    <row r="123" spans="1:6" x14ac:dyDescent="0.55000000000000004">
      <c r="A123" s="4" t="s">
        <v>156</v>
      </c>
      <c r="B123" s="6">
        <v>2.874397E-10</v>
      </c>
      <c r="C123" s="6">
        <v>5.0964110000000001E-6</v>
      </c>
      <c r="D123" s="6">
        <v>0</v>
      </c>
      <c r="E123" s="6" t="s">
        <v>19</v>
      </c>
      <c r="F123" s="2">
        <v>0.99901130000000005</v>
      </c>
    </row>
    <row r="124" spans="1:6" x14ac:dyDescent="0.55000000000000004">
      <c r="A124" s="4" t="s">
        <v>136</v>
      </c>
      <c r="B124" s="6">
        <v>2365664000</v>
      </c>
      <c r="C124" s="6">
        <v>41944100000000</v>
      </c>
      <c r="D124" s="6">
        <v>0</v>
      </c>
      <c r="E124" s="6" t="s">
        <v>19</v>
      </c>
      <c r="F124" s="2">
        <v>0.99902869999999999</v>
      </c>
    </row>
    <row r="125" spans="1:6" x14ac:dyDescent="0.55000000000000004">
      <c r="A125" s="4"/>
      <c r="F125" s="2"/>
    </row>
  </sheetData>
  <sortState xmlns:xlrd2="http://schemas.microsoft.com/office/spreadsheetml/2017/richdata2" ref="A19:F124">
    <sortCondition ref="F19:F12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E557-B9E2-4CB9-AE8C-A8A07E5B5DE1}">
  <dimension ref="A1:F91"/>
  <sheetViews>
    <sheetView topLeftCell="A40" workbookViewId="0">
      <selection activeCell="A72" sqref="A72"/>
    </sheetView>
  </sheetViews>
  <sheetFormatPr defaultRowHeight="14.4" x14ac:dyDescent="0.55000000000000004"/>
  <cols>
    <col min="1" max="1" width="20.9453125" bestFit="1" customWidth="1"/>
    <col min="2" max="2" width="17.89453125" style="6" customWidth="1"/>
    <col min="3" max="3" width="21.83984375" style="6" bestFit="1" customWidth="1"/>
    <col min="4" max="4" width="11.3671875" bestFit="1" customWidth="1"/>
    <col min="5" max="5" width="11.62890625" bestFit="1" customWidth="1"/>
    <col min="6" max="6" width="7.7890625" bestFit="1" customWidth="1"/>
  </cols>
  <sheetData>
    <row r="1" spans="1:6" x14ac:dyDescent="0.55000000000000004">
      <c r="A1" s="4"/>
      <c r="B1" s="6" t="s">
        <v>14</v>
      </c>
      <c r="C1" s="6" t="s">
        <v>15</v>
      </c>
      <c r="D1" t="s">
        <v>16</v>
      </c>
      <c r="E1" t="s">
        <v>17</v>
      </c>
      <c r="F1" t="s">
        <v>18</v>
      </c>
    </row>
    <row r="2" spans="1:6" x14ac:dyDescent="0.55000000000000004">
      <c r="A2" s="4" t="s">
        <v>98</v>
      </c>
      <c r="B2" s="6">
        <v>38451060000</v>
      </c>
      <c r="C2" s="6">
        <v>413503200000000</v>
      </c>
      <c r="D2" s="2">
        <v>0</v>
      </c>
      <c r="E2" t="s">
        <v>19</v>
      </c>
      <c r="F2" s="2">
        <v>0.99819170000000002</v>
      </c>
    </row>
    <row r="3" spans="1:6" x14ac:dyDescent="0.55000000000000004">
      <c r="A3" s="4" t="s">
        <v>97</v>
      </c>
      <c r="B3" s="6">
        <v>4690447000</v>
      </c>
      <c r="C3" s="6">
        <v>23728620000000</v>
      </c>
      <c r="D3" s="2">
        <v>0</v>
      </c>
      <c r="E3" t="s">
        <v>19</v>
      </c>
      <c r="F3" s="2">
        <v>0.99648780000000003</v>
      </c>
    </row>
    <row r="4" spans="1:6" x14ac:dyDescent="0.55000000000000004">
      <c r="A4" s="4" t="s">
        <v>95</v>
      </c>
      <c r="B4" s="6">
        <v>1697583000</v>
      </c>
      <c r="C4" s="6">
        <v>12908820000000</v>
      </c>
      <c r="D4" s="2">
        <v>0</v>
      </c>
      <c r="E4" t="s">
        <v>19</v>
      </c>
      <c r="F4" s="2">
        <v>0.99777009999999999</v>
      </c>
    </row>
    <row r="5" spans="1:6" x14ac:dyDescent="0.55000000000000004">
      <c r="A5" s="4" t="s">
        <v>93</v>
      </c>
      <c r="B5" s="6">
        <v>1164033000</v>
      </c>
      <c r="C5" s="6">
        <v>12518020000000</v>
      </c>
      <c r="D5" s="2">
        <v>0</v>
      </c>
      <c r="E5" t="s">
        <v>19</v>
      </c>
      <c r="F5" s="2">
        <v>0.99845119999999998</v>
      </c>
    </row>
    <row r="6" spans="1:6" x14ac:dyDescent="0.55000000000000004">
      <c r="A6" s="4" t="s">
        <v>94</v>
      </c>
      <c r="B6" s="6">
        <v>1157068000</v>
      </c>
      <c r="C6" s="6">
        <v>8661794000000</v>
      </c>
      <c r="D6" s="2">
        <v>0</v>
      </c>
      <c r="E6" t="s">
        <v>19</v>
      </c>
      <c r="F6" s="2">
        <v>0.99777570000000004</v>
      </c>
    </row>
    <row r="7" spans="1:6" x14ac:dyDescent="0.55000000000000004">
      <c r="A7" s="4" t="s">
        <v>96</v>
      </c>
      <c r="B7" s="6">
        <v>944448000</v>
      </c>
      <c r="C7" s="6">
        <v>5967466000000</v>
      </c>
      <c r="D7" s="2">
        <v>0</v>
      </c>
      <c r="E7" t="s">
        <v>19</v>
      </c>
      <c r="F7" s="2">
        <v>0.99739029999999995</v>
      </c>
    </row>
    <row r="8" spans="1:6" x14ac:dyDescent="0.55000000000000004">
      <c r="A8" s="4" t="s">
        <v>92</v>
      </c>
      <c r="B8" s="6">
        <v>866033600</v>
      </c>
      <c r="C8" s="6">
        <v>5541192000000</v>
      </c>
      <c r="D8" s="2">
        <v>0</v>
      </c>
      <c r="E8" t="s">
        <v>19</v>
      </c>
      <c r="F8" s="2">
        <v>0.99743369999999998</v>
      </c>
    </row>
    <row r="9" spans="1:6" x14ac:dyDescent="0.55000000000000004">
      <c r="A9" s="4" t="s">
        <v>88</v>
      </c>
      <c r="B9" s="6">
        <v>374500700</v>
      </c>
      <c r="C9" s="6">
        <v>819475200000</v>
      </c>
      <c r="D9" s="2">
        <v>0</v>
      </c>
      <c r="E9" t="s">
        <v>19</v>
      </c>
      <c r="F9" s="2">
        <v>0.99280179999999996</v>
      </c>
    </row>
    <row r="10" spans="1:6" x14ac:dyDescent="0.55000000000000004">
      <c r="A10" s="4" t="s">
        <v>91</v>
      </c>
      <c r="B10" s="6">
        <v>317532000</v>
      </c>
      <c r="C10" s="6">
        <v>1607089000000</v>
      </c>
      <c r="D10" s="2">
        <v>0</v>
      </c>
      <c r="E10" t="s">
        <v>19</v>
      </c>
      <c r="F10" s="2">
        <v>0.99691390000000002</v>
      </c>
    </row>
    <row r="11" spans="1:6" x14ac:dyDescent="0.55000000000000004">
      <c r="A11" s="4" t="s">
        <v>90</v>
      </c>
      <c r="B11" s="6">
        <v>260374000</v>
      </c>
      <c r="C11" s="6">
        <v>1347363000000</v>
      </c>
      <c r="D11" s="2">
        <v>0</v>
      </c>
      <c r="E11" t="s">
        <v>19</v>
      </c>
      <c r="F11" s="2">
        <v>0.99701220000000002</v>
      </c>
    </row>
    <row r="12" spans="1:6" x14ac:dyDescent="0.55000000000000004">
      <c r="A12" s="4" t="s">
        <v>89</v>
      </c>
      <c r="B12" s="6">
        <v>1178807</v>
      </c>
      <c r="C12" s="6">
        <v>5679585</v>
      </c>
      <c r="D12" s="2">
        <v>93.386790000000005</v>
      </c>
      <c r="E12" s="2">
        <v>14879890000</v>
      </c>
      <c r="F12" s="2">
        <v>3.7129369999999999E-3</v>
      </c>
    </row>
    <row r="13" spans="1:6" x14ac:dyDescent="0.55000000000000004">
      <c r="A13" s="4" t="s">
        <v>120</v>
      </c>
      <c r="B13" s="6">
        <v>9472.1880000000001</v>
      </c>
      <c r="C13" s="6">
        <v>15332.33</v>
      </c>
      <c r="D13" s="2">
        <v>396.85989999999998</v>
      </c>
      <c r="E13" s="2">
        <v>226080.7</v>
      </c>
      <c r="F13" s="2">
        <v>1.5442609999999999E-8</v>
      </c>
    </row>
    <row r="14" spans="1:6" x14ac:dyDescent="0.55000000000000004">
      <c r="A14" s="4" t="s">
        <v>85</v>
      </c>
      <c r="B14" s="6">
        <v>6543.4719999999998</v>
      </c>
      <c r="C14" s="6">
        <v>50397.3</v>
      </c>
      <c r="D14" s="2">
        <v>1.8193739999999999E-3</v>
      </c>
      <c r="E14" s="2">
        <v>23533940000</v>
      </c>
      <c r="F14" s="2">
        <v>0.25396000000000002</v>
      </c>
    </row>
    <row r="15" spans="1:6" x14ac:dyDescent="0.55000000000000004">
      <c r="A15" s="4" t="s">
        <v>87</v>
      </c>
      <c r="B15" s="6">
        <v>6250.4610000000002</v>
      </c>
      <c r="C15" s="6">
        <v>93802.48</v>
      </c>
      <c r="D15" s="2">
        <v>1.0511949999999999E-9</v>
      </c>
      <c r="E15" s="2">
        <v>3.716555E+16</v>
      </c>
      <c r="F15" s="2">
        <v>0.56028990000000001</v>
      </c>
    </row>
    <row r="16" spans="1:6" x14ac:dyDescent="0.55000000000000004">
      <c r="A16" s="4" t="s">
        <v>86</v>
      </c>
      <c r="B16" s="6">
        <v>1208.221</v>
      </c>
      <c r="C16" s="6">
        <v>4694.1559999999999</v>
      </c>
      <c r="D16" s="2">
        <v>0.59576600000000002</v>
      </c>
      <c r="E16" s="2">
        <v>2450288</v>
      </c>
      <c r="F16" s="2">
        <v>6.7750809999999995E-2</v>
      </c>
    </row>
    <row r="17" spans="1:6" x14ac:dyDescent="0.55000000000000004">
      <c r="A17" s="4" t="s">
        <v>82</v>
      </c>
      <c r="B17" s="6">
        <v>567.98220000000003</v>
      </c>
      <c r="C17" s="6">
        <v>990.27009999999996</v>
      </c>
      <c r="D17" s="2">
        <v>18.632670000000001</v>
      </c>
      <c r="E17" s="2">
        <v>17313.88</v>
      </c>
      <c r="F17" s="2">
        <v>2.7520380000000002E-4</v>
      </c>
    </row>
    <row r="18" spans="1:6" x14ac:dyDescent="0.55000000000000004">
      <c r="A18" s="4" t="s">
        <v>83</v>
      </c>
      <c r="B18" s="6">
        <v>269.47989999999999</v>
      </c>
      <c r="C18" s="6">
        <v>506.99099999999999</v>
      </c>
      <c r="D18" s="2">
        <v>6.7468690000000002</v>
      </c>
      <c r="E18" s="2">
        <v>10763.42</v>
      </c>
      <c r="F18" s="2">
        <v>2.9328240000000001E-3</v>
      </c>
    </row>
    <row r="19" spans="1:6" x14ac:dyDescent="0.55000000000000004">
      <c r="A19" s="4" t="s">
        <v>80</v>
      </c>
      <c r="B19" s="6">
        <v>201.7329</v>
      </c>
      <c r="C19" s="6">
        <v>538.70500000000004</v>
      </c>
      <c r="D19" s="2">
        <v>1.075817</v>
      </c>
      <c r="E19" s="2">
        <v>37828.14</v>
      </c>
      <c r="F19" s="2">
        <v>4.6885749999999997E-2</v>
      </c>
    </row>
    <row r="20" spans="1:6" x14ac:dyDescent="0.55000000000000004">
      <c r="A20" s="4" t="s">
        <v>81</v>
      </c>
      <c r="B20" s="6">
        <v>134.5712</v>
      </c>
      <c r="C20" s="6">
        <v>224.30090000000001</v>
      </c>
      <c r="D20" s="2">
        <v>5.1307900000000002</v>
      </c>
      <c r="E20" s="2">
        <v>3529.5549999999998</v>
      </c>
      <c r="F20" s="2">
        <v>3.2710009999999999E-3</v>
      </c>
    </row>
    <row r="21" spans="1:6" x14ac:dyDescent="0.55000000000000004">
      <c r="A21" s="4" t="s">
        <v>76</v>
      </c>
      <c r="B21" s="6">
        <v>82.273079999999993</v>
      </c>
      <c r="C21" s="6">
        <v>70.622540000000001</v>
      </c>
      <c r="D21" s="2">
        <v>15.29654</v>
      </c>
      <c r="E21" s="2">
        <v>442.50909999999999</v>
      </c>
      <c r="F21" s="2">
        <v>2.7832070000000002E-7</v>
      </c>
    </row>
    <row r="22" spans="1:6" x14ac:dyDescent="0.55000000000000004">
      <c r="A22" s="4" t="s">
        <v>77</v>
      </c>
      <c r="B22" s="6">
        <v>62.482999999999997</v>
      </c>
      <c r="C22" s="6">
        <v>95.850859999999997</v>
      </c>
      <c r="D22" s="2">
        <v>3.0902409999999998</v>
      </c>
      <c r="E22" s="2">
        <v>1263.3720000000001</v>
      </c>
      <c r="F22" s="2">
        <v>7.0294909999999997E-3</v>
      </c>
    </row>
    <row r="23" spans="1:6" x14ac:dyDescent="0.55000000000000004">
      <c r="A23" s="4" t="s">
        <v>78</v>
      </c>
      <c r="B23" s="6">
        <v>57.501860000000001</v>
      </c>
      <c r="C23" s="6">
        <v>74.802279999999996</v>
      </c>
      <c r="D23" s="2">
        <v>4.4913990000000004</v>
      </c>
      <c r="E23" s="2">
        <v>736.17679999999996</v>
      </c>
      <c r="F23" s="2">
        <v>1.8412929999999999E-3</v>
      </c>
    </row>
    <row r="24" spans="1:6" x14ac:dyDescent="0.55000000000000004">
      <c r="A24" s="4" t="s">
        <v>84</v>
      </c>
      <c r="B24" s="6">
        <v>47.205460000000002</v>
      </c>
      <c r="C24" s="6">
        <v>68.005970000000005</v>
      </c>
      <c r="D24" s="2">
        <v>2.8036189999999999</v>
      </c>
      <c r="E24" s="2">
        <v>794.81370000000004</v>
      </c>
      <c r="F24" s="2">
        <v>7.4605050000000001E-3</v>
      </c>
    </row>
    <row r="25" spans="1:6" x14ac:dyDescent="0.55000000000000004">
      <c r="A25" s="4" t="s">
        <v>73</v>
      </c>
      <c r="B25" s="6">
        <v>43.780839999999998</v>
      </c>
      <c r="C25" s="6">
        <v>40.84198</v>
      </c>
      <c r="D25" s="2">
        <v>7.0342979999999997</v>
      </c>
      <c r="E25" s="2">
        <v>272.488</v>
      </c>
      <c r="F25" s="2">
        <v>5.0969769999999999E-5</v>
      </c>
    </row>
    <row r="26" spans="1:6" x14ac:dyDescent="0.55000000000000004">
      <c r="A26" s="4" t="s">
        <v>72</v>
      </c>
      <c r="B26" s="6">
        <v>40.873109999999997</v>
      </c>
      <c r="C26" s="6">
        <v>50.216560000000001</v>
      </c>
      <c r="D26" s="2">
        <v>3.6783619999999999</v>
      </c>
      <c r="E26" s="2">
        <v>454.17250000000001</v>
      </c>
      <c r="F26" s="2">
        <v>2.526992E-3</v>
      </c>
    </row>
    <row r="27" spans="1:6" x14ac:dyDescent="0.55000000000000004">
      <c r="A27" s="4" t="s">
        <v>74</v>
      </c>
      <c r="B27" s="6">
        <v>40.364939999999997</v>
      </c>
      <c r="C27" s="6">
        <v>118.14619999999999</v>
      </c>
      <c r="D27" s="2">
        <v>0.13019059999999999</v>
      </c>
      <c r="E27" s="2">
        <v>12514.94</v>
      </c>
      <c r="F27" s="2">
        <v>0.20643900000000001</v>
      </c>
    </row>
    <row r="28" spans="1:6" x14ac:dyDescent="0.55000000000000004">
      <c r="A28" s="4" t="s">
        <v>71</v>
      </c>
      <c r="B28" s="6">
        <v>34.595390000000002</v>
      </c>
      <c r="C28" s="6">
        <v>57.573090000000001</v>
      </c>
      <c r="D28" s="2">
        <v>1.325752</v>
      </c>
      <c r="E28" s="2">
        <v>902.76379999999995</v>
      </c>
      <c r="F28" s="2">
        <v>3.322083E-2</v>
      </c>
    </row>
    <row r="29" spans="1:6" x14ac:dyDescent="0.55000000000000004">
      <c r="A29" s="4" t="s">
        <v>69</v>
      </c>
      <c r="B29" s="6">
        <v>25.988720000000001</v>
      </c>
      <c r="C29" s="6">
        <v>27.307749999999999</v>
      </c>
      <c r="D29" s="2">
        <v>3.3142179999999999</v>
      </c>
      <c r="E29" s="2">
        <v>203.79259999999999</v>
      </c>
      <c r="F29" s="2">
        <v>1.933192E-3</v>
      </c>
    </row>
    <row r="30" spans="1:6" x14ac:dyDescent="0.55000000000000004">
      <c r="A30" s="4" t="s">
        <v>70</v>
      </c>
      <c r="B30" s="6">
        <v>24.303619999999999</v>
      </c>
      <c r="C30" s="6">
        <v>33.341859999999997</v>
      </c>
      <c r="D30" s="2">
        <v>1.6516459999999999</v>
      </c>
      <c r="E30" s="2">
        <v>357.6225</v>
      </c>
      <c r="F30" s="2">
        <v>2.0033659999999998E-2</v>
      </c>
    </row>
    <row r="31" spans="1:6" x14ac:dyDescent="0.55000000000000004">
      <c r="A31" s="4" t="s">
        <v>68</v>
      </c>
      <c r="B31" s="6">
        <v>22.442589999999999</v>
      </c>
      <c r="C31" s="6">
        <v>33.398499999999999</v>
      </c>
      <c r="D31" s="2">
        <v>1.2143280000000001</v>
      </c>
      <c r="E31" s="2">
        <v>414.77249999999998</v>
      </c>
      <c r="F31" s="2">
        <v>3.6577129999999999E-2</v>
      </c>
    </row>
    <row r="32" spans="1:6" x14ac:dyDescent="0.55000000000000004">
      <c r="A32" s="4" t="s">
        <v>125</v>
      </c>
      <c r="B32" s="6">
        <v>17.357579999999999</v>
      </c>
      <c r="C32" s="6">
        <v>20.200959999999998</v>
      </c>
      <c r="D32" s="2">
        <v>1.7735810000000001</v>
      </c>
      <c r="E32" s="2">
        <v>169.87430000000001</v>
      </c>
      <c r="F32" s="2">
        <v>1.4194150000000001E-2</v>
      </c>
    </row>
    <row r="33" spans="1:6" x14ac:dyDescent="0.55000000000000004">
      <c r="A33" s="4" t="s">
        <v>60</v>
      </c>
      <c r="B33" s="6">
        <v>16.338190000000001</v>
      </c>
      <c r="C33" s="6">
        <v>18.468810000000001</v>
      </c>
      <c r="D33" s="2">
        <v>1.782376</v>
      </c>
      <c r="E33" s="2">
        <v>149.76429999999999</v>
      </c>
      <c r="F33" s="2">
        <v>1.346463E-2</v>
      </c>
    </row>
    <row r="34" spans="1:6" x14ac:dyDescent="0.55000000000000004">
      <c r="A34" s="4" t="s">
        <v>57</v>
      </c>
      <c r="B34" s="6">
        <v>15.53365</v>
      </c>
      <c r="C34" s="6">
        <v>16.321529999999999</v>
      </c>
      <c r="D34" s="2">
        <v>1.9810620000000001</v>
      </c>
      <c r="E34" s="2">
        <v>121.8004</v>
      </c>
      <c r="F34" s="2">
        <v>9.0384450000000009E-3</v>
      </c>
    </row>
    <row r="35" spans="1:6" x14ac:dyDescent="0.55000000000000004">
      <c r="A35" s="4" t="s">
        <v>63</v>
      </c>
      <c r="B35" s="6">
        <v>14.50006</v>
      </c>
      <c r="C35" s="6">
        <v>11.587569999999999</v>
      </c>
      <c r="D35" s="2">
        <v>3.0278960000000001</v>
      </c>
      <c r="E35" s="2">
        <v>69.438209999999998</v>
      </c>
      <c r="F35" s="2">
        <v>8.1900720000000003E-4</v>
      </c>
    </row>
    <row r="36" spans="1:6" x14ac:dyDescent="0.55000000000000004">
      <c r="A36" s="4" t="s">
        <v>64</v>
      </c>
      <c r="B36" s="6">
        <v>13.746270000000001</v>
      </c>
      <c r="C36" s="6">
        <v>19.183620000000001</v>
      </c>
      <c r="D36" s="2">
        <v>0.89184669999999999</v>
      </c>
      <c r="E36" s="2">
        <v>211.875</v>
      </c>
      <c r="F36" s="2">
        <v>6.0388629999999999E-2</v>
      </c>
    </row>
    <row r="37" spans="1:6" x14ac:dyDescent="0.55000000000000004">
      <c r="A37" s="4" t="s">
        <v>66</v>
      </c>
      <c r="B37" s="6">
        <v>11.811310000000001</v>
      </c>
      <c r="C37" s="6">
        <v>16.810359999999999</v>
      </c>
      <c r="D37" s="2">
        <v>0.72582310000000005</v>
      </c>
      <c r="E37" s="2">
        <v>192.20509999999999</v>
      </c>
      <c r="F37" s="2">
        <v>8.2774459999999994E-2</v>
      </c>
    </row>
    <row r="38" spans="1:6" x14ac:dyDescent="0.55000000000000004">
      <c r="A38" s="4" t="s">
        <v>53</v>
      </c>
      <c r="B38" s="6">
        <v>7.4834310000000004</v>
      </c>
      <c r="C38" s="6">
        <v>8.9600639999999991</v>
      </c>
      <c r="D38" s="2">
        <v>0.71604420000000002</v>
      </c>
      <c r="E38" s="2">
        <v>78.209890000000001</v>
      </c>
      <c r="F38" s="2">
        <v>9.2763590000000007E-2</v>
      </c>
    </row>
    <row r="39" spans="1:6" x14ac:dyDescent="0.55000000000000004">
      <c r="A39" s="4" t="s">
        <v>55</v>
      </c>
      <c r="B39" s="6">
        <v>4.6399049999999997</v>
      </c>
      <c r="C39" s="6">
        <v>4.5810969999999998</v>
      </c>
      <c r="D39" s="2">
        <v>0.67003279999999998</v>
      </c>
      <c r="E39" s="2">
        <v>32.130839999999999</v>
      </c>
      <c r="F39" s="2">
        <v>0.12009019999999999</v>
      </c>
    </row>
    <row r="40" spans="1:6" x14ac:dyDescent="0.55000000000000004">
      <c r="A40" s="4" t="s">
        <v>112</v>
      </c>
      <c r="B40" s="6">
        <v>3.7302770000000001</v>
      </c>
      <c r="C40" s="6">
        <v>3.2422900000000001</v>
      </c>
      <c r="D40" s="2">
        <v>0.67903440000000004</v>
      </c>
      <c r="E40" s="2">
        <v>20.492280000000001</v>
      </c>
      <c r="F40" s="2">
        <v>0.12986819999999999</v>
      </c>
    </row>
    <row r="41" spans="1:6" x14ac:dyDescent="0.55000000000000004">
      <c r="A41" s="4" t="s">
        <v>160</v>
      </c>
      <c r="B41" s="6">
        <v>0.12724460000000001</v>
      </c>
      <c r="C41" s="6">
        <v>0.1339051</v>
      </c>
      <c r="D41" s="2">
        <v>1.6176429999999999E-2</v>
      </c>
      <c r="E41" s="2">
        <v>1.000912</v>
      </c>
      <c r="F41" s="2">
        <v>5.0101390000000003E-2</v>
      </c>
    </row>
    <row r="42" spans="1:6" x14ac:dyDescent="0.55000000000000004">
      <c r="A42" s="4" t="s">
        <v>142</v>
      </c>
      <c r="B42" s="6">
        <v>0.1263669</v>
      </c>
      <c r="C42" s="6">
        <v>0.13473160000000001</v>
      </c>
      <c r="D42" s="2">
        <v>1.5634640000000002E-2</v>
      </c>
      <c r="E42" s="2">
        <v>1.021361</v>
      </c>
      <c r="F42" s="2">
        <v>5.236263E-2</v>
      </c>
    </row>
    <row r="43" spans="1:6" x14ac:dyDescent="0.55000000000000004">
      <c r="A43" s="4" t="s">
        <v>45</v>
      </c>
      <c r="B43" s="6">
        <v>0.1145586</v>
      </c>
      <c r="C43" s="6">
        <v>0.1057612</v>
      </c>
      <c r="D43" s="2">
        <v>1.8758279999999999E-2</v>
      </c>
      <c r="E43" s="2">
        <v>0.69962029999999997</v>
      </c>
      <c r="F43" s="2">
        <v>1.8930570000000001E-2</v>
      </c>
    </row>
    <row r="44" spans="1:6" x14ac:dyDescent="0.55000000000000004">
      <c r="A44" s="4" t="s">
        <v>46</v>
      </c>
      <c r="B44" s="6">
        <v>9.9658510000000006E-2</v>
      </c>
      <c r="C44" s="6">
        <v>0.10363169999999999</v>
      </c>
      <c r="D44" s="2">
        <v>1.2983069999999999E-2</v>
      </c>
      <c r="E44" s="2">
        <v>0.76498250000000001</v>
      </c>
      <c r="F44" s="2">
        <v>2.6582450000000001E-2</v>
      </c>
    </row>
    <row r="45" spans="1:6" x14ac:dyDescent="0.55000000000000004">
      <c r="A45" s="4" t="s">
        <v>42</v>
      </c>
      <c r="B45" s="6">
        <v>7.0416510000000002E-2</v>
      </c>
      <c r="C45" s="6">
        <v>8.7061180000000002E-2</v>
      </c>
      <c r="D45" s="2">
        <v>6.2412350000000004E-3</v>
      </c>
      <c r="E45" s="2">
        <v>0.7944717</v>
      </c>
      <c r="F45" s="2">
        <v>3.1868609999999999E-2</v>
      </c>
    </row>
    <row r="46" spans="1:6" x14ac:dyDescent="0.55000000000000004">
      <c r="A46" s="4" t="s">
        <v>43</v>
      </c>
      <c r="B46" s="6">
        <v>6.4475030000000003E-2</v>
      </c>
      <c r="C46" s="6">
        <v>5.7452339999999998E-2</v>
      </c>
      <c r="D46" s="2">
        <v>1.124356E-2</v>
      </c>
      <c r="E46" s="2">
        <v>0.36972539999999998</v>
      </c>
      <c r="F46" s="2">
        <v>2.0938860000000001E-3</v>
      </c>
    </row>
    <row r="47" spans="1:6" x14ac:dyDescent="0.55000000000000004">
      <c r="A47" s="4" t="s">
        <v>38</v>
      </c>
      <c r="B47" s="6">
        <v>6.0080790000000002E-2</v>
      </c>
      <c r="C47" s="6">
        <v>8.5506109999999996E-2</v>
      </c>
      <c r="D47" s="2">
        <v>3.6924789999999998E-3</v>
      </c>
      <c r="E47" s="2">
        <v>0.97758219999999996</v>
      </c>
      <c r="F47" s="2">
        <v>4.816666E-2</v>
      </c>
    </row>
    <row r="48" spans="1:6" x14ac:dyDescent="0.55000000000000004">
      <c r="A48" s="4" t="s">
        <v>37</v>
      </c>
      <c r="B48" s="6">
        <v>5.9254910000000001E-2</v>
      </c>
      <c r="C48" s="6">
        <v>0.1178961</v>
      </c>
      <c r="D48" s="2">
        <v>1.199879E-3</v>
      </c>
      <c r="E48" s="2">
        <v>2.9262489999999999</v>
      </c>
      <c r="F48" s="2">
        <v>0.15551789999999999</v>
      </c>
    </row>
    <row r="49" spans="1:6" x14ac:dyDescent="0.55000000000000004">
      <c r="A49" s="4" t="s">
        <v>41</v>
      </c>
      <c r="B49" s="6">
        <v>4.7875609999999999E-2</v>
      </c>
      <c r="C49" s="6">
        <v>5.220615E-2</v>
      </c>
      <c r="D49" s="2">
        <v>5.6483059999999996E-3</v>
      </c>
      <c r="E49" s="2">
        <v>0.40579850000000001</v>
      </c>
      <c r="F49" s="2">
        <v>5.3190360000000001E-3</v>
      </c>
    </row>
    <row r="50" spans="1:6" x14ac:dyDescent="0.55000000000000004">
      <c r="A50" s="4" t="s">
        <v>39</v>
      </c>
      <c r="B50" s="6">
        <v>3.8671299999999999E-2</v>
      </c>
      <c r="C50" s="6">
        <v>4.7857400000000001E-2</v>
      </c>
      <c r="D50" s="2">
        <v>3.419718E-3</v>
      </c>
      <c r="E50" s="2">
        <v>0.43730790000000003</v>
      </c>
      <c r="F50" s="2">
        <v>8.5808050000000004E-3</v>
      </c>
    </row>
    <row r="51" spans="1:6" x14ac:dyDescent="0.55000000000000004">
      <c r="A51" s="4" t="s">
        <v>35</v>
      </c>
      <c r="B51" s="6">
        <v>3.3899699999999998E-2</v>
      </c>
      <c r="C51" s="6">
        <v>6.4279580000000003E-2</v>
      </c>
      <c r="D51" s="2">
        <v>8.2446760000000005E-4</v>
      </c>
      <c r="E51" s="2">
        <v>1.3938569999999999</v>
      </c>
      <c r="F51" s="2">
        <v>7.4288129999999994E-2</v>
      </c>
    </row>
    <row r="52" spans="1:6" x14ac:dyDescent="0.55000000000000004">
      <c r="A52" s="4" t="s">
        <v>40</v>
      </c>
      <c r="B52" s="6">
        <v>3.2493790000000002E-2</v>
      </c>
      <c r="C52" s="6">
        <v>4.9538449999999998E-2</v>
      </c>
      <c r="D52" s="2">
        <v>1.6371929999999999E-3</v>
      </c>
      <c r="E52" s="2">
        <v>0.6449125</v>
      </c>
      <c r="F52" s="2">
        <v>2.459648E-2</v>
      </c>
    </row>
    <row r="53" spans="1:6" x14ac:dyDescent="0.55000000000000004">
      <c r="A53" s="4" t="s">
        <v>117</v>
      </c>
      <c r="B53" s="6">
        <v>2.884844E-2</v>
      </c>
      <c r="C53" s="6">
        <v>7.4275759999999996E-2</v>
      </c>
      <c r="D53" s="2">
        <v>1.855851E-4</v>
      </c>
      <c r="E53" s="2">
        <v>4.4843719999999996</v>
      </c>
      <c r="F53" s="2">
        <v>0.16846990000000001</v>
      </c>
    </row>
    <row r="54" spans="1:6" x14ac:dyDescent="0.55000000000000004">
      <c r="A54" s="4" t="s">
        <v>34</v>
      </c>
      <c r="B54" s="6">
        <v>1.0536820000000001E-2</v>
      </c>
      <c r="C54" s="6">
        <v>1.7354310000000001E-2</v>
      </c>
      <c r="D54" s="2">
        <v>4.1760689999999998E-4</v>
      </c>
      <c r="E54" s="2">
        <v>0.26585930000000002</v>
      </c>
      <c r="F54" s="2">
        <v>5.7041419999999997E-3</v>
      </c>
    </row>
    <row r="55" spans="1:6" x14ac:dyDescent="0.55000000000000004">
      <c r="A55" s="4" t="s">
        <v>20</v>
      </c>
      <c r="B55" s="6">
        <v>9.1255220000000005E-3</v>
      </c>
      <c r="C55" s="6">
        <v>2.557456E-2</v>
      </c>
      <c r="D55" s="2">
        <v>3.7561159999999999E-5</v>
      </c>
      <c r="E55" s="2">
        <v>2.2170550000000002</v>
      </c>
      <c r="F55" s="2">
        <v>9.3763479999999996E-2</v>
      </c>
    </row>
    <row r="56" spans="1:6" x14ac:dyDescent="0.55000000000000004">
      <c r="A56" s="4" t="s">
        <v>21</v>
      </c>
      <c r="B56" s="6">
        <v>4.5969640000000003E-3</v>
      </c>
      <c r="C56" s="6">
        <v>7.1282489999999997E-3</v>
      </c>
      <c r="D56" s="2">
        <v>2.2007029999999999E-4</v>
      </c>
      <c r="E56" s="2">
        <v>9.6024209999999999E-2</v>
      </c>
      <c r="F56" s="2">
        <v>5.1842730000000001E-4</v>
      </c>
    </row>
    <row r="57" spans="1:6" x14ac:dyDescent="0.55000000000000004">
      <c r="A57" s="4" t="s">
        <v>33</v>
      </c>
      <c r="B57" s="6">
        <v>4.1137680000000003E-3</v>
      </c>
      <c r="C57" s="6">
        <v>6.410682E-3</v>
      </c>
      <c r="D57" s="2">
        <v>1.939865E-4</v>
      </c>
      <c r="E57" s="2">
        <v>8.7238479999999993E-2</v>
      </c>
      <c r="F57" s="2">
        <v>4.2323799999999999E-4</v>
      </c>
    </row>
    <row r="58" spans="1:6" x14ac:dyDescent="0.55000000000000004">
      <c r="A58" s="4" t="s">
        <v>163</v>
      </c>
      <c r="B58" s="6">
        <v>5.6592999999999997E-4</v>
      </c>
      <c r="C58" s="6">
        <v>2.5215289999999998E-3</v>
      </c>
      <c r="D58" s="2">
        <v>9.1241319999999999E-8</v>
      </c>
      <c r="E58" s="2">
        <v>3.5102159999999998</v>
      </c>
      <c r="F58" s="2">
        <v>9.3319630000000001E-2</v>
      </c>
    </row>
    <row r="59" spans="1:6" x14ac:dyDescent="0.55000000000000004">
      <c r="A59" s="4" t="s">
        <v>126</v>
      </c>
      <c r="B59" s="6">
        <v>1.7590560000000001E-4</v>
      </c>
      <c r="C59" s="6">
        <v>3.5727410000000002E-4</v>
      </c>
      <c r="D59" s="2">
        <v>3.2842950000000001E-6</v>
      </c>
      <c r="E59" s="2">
        <v>9.4214409999999991E-3</v>
      </c>
      <c r="F59" s="2">
        <v>2.0748059999999999E-5</v>
      </c>
    </row>
    <row r="60" spans="1:6" x14ac:dyDescent="0.55000000000000004">
      <c r="A60" s="4" t="s">
        <v>151</v>
      </c>
      <c r="B60" s="6">
        <v>2.5611419999999998E-8</v>
      </c>
      <c r="C60" s="6">
        <v>5.6041809999999997E-5</v>
      </c>
      <c r="D60" s="2">
        <v>0</v>
      </c>
      <c r="E60" t="s">
        <v>19</v>
      </c>
      <c r="F60" s="2">
        <v>0.99362609999999996</v>
      </c>
    </row>
    <row r="61" spans="1:6" x14ac:dyDescent="0.55000000000000004">
      <c r="A61" s="4" t="s">
        <v>32</v>
      </c>
      <c r="B61" s="6">
        <v>1.5163239999999999E-8</v>
      </c>
      <c r="C61" s="6">
        <v>4.3509110000000001E-5</v>
      </c>
      <c r="D61" s="2">
        <v>0</v>
      </c>
      <c r="E61" t="s">
        <v>19</v>
      </c>
      <c r="F61" s="2">
        <v>0.99499360000000003</v>
      </c>
    </row>
    <row r="62" spans="1:6" x14ac:dyDescent="0.55000000000000004">
      <c r="A62" s="4" t="s">
        <v>31</v>
      </c>
      <c r="B62" s="6">
        <v>9.1065860000000005E-9</v>
      </c>
      <c r="C62" s="6">
        <v>2.1388439999999999E-5</v>
      </c>
      <c r="D62" s="2">
        <v>0</v>
      </c>
      <c r="E62" t="s">
        <v>19</v>
      </c>
      <c r="F62" s="2">
        <v>0.99371050000000005</v>
      </c>
    </row>
    <row r="63" spans="1:6" x14ac:dyDescent="0.55000000000000004">
      <c r="A63" s="4" t="s">
        <v>161</v>
      </c>
      <c r="B63" s="6">
        <v>7.7366890000000002E-9</v>
      </c>
      <c r="C63" s="6">
        <v>3.4926250000000001E-5</v>
      </c>
      <c r="D63" s="2">
        <v>0</v>
      </c>
      <c r="E63" t="s">
        <v>19</v>
      </c>
      <c r="F63" s="2">
        <v>0.99669890000000005</v>
      </c>
    </row>
    <row r="64" spans="1:6" x14ac:dyDescent="0.55000000000000004">
      <c r="A64" s="4" t="s">
        <v>114</v>
      </c>
      <c r="B64" s="6">
        <v>6.7126069999999999E-9</v>
      </c>
      <c r="C64" s="6">
        <v>1.5190780000000001E-5</v>
      </c>
      <c r="D64" s="2">
        <v>0</v>
      </c>
      <c r="E64" t="s">
        <v>19</v>
      </c>
      <c r="F64" s="2">
        <v>0.9933649</v>
      </c>
    </row>
    <row r="65" spans="1:6" x14ac:dyDescent="0.55000000000000004">
      <c r="A65" s="4" t="s">
        <v>30</v>
      </c>
      <c r="B65" s="6">
        <v>3.3599709999999998E-9</v>
      </c>
      <c r="C65" s="6">
        <v>8.0310550000000003E-6</v>
      </c>
      <c r="D65" s="2">
        <v>0</v>
      </c>
      <c r="E65" t="s">
        <v>19</v>
      </c>
      <c r="F65" s="2">
        <v>0.99348689999999995</v>
      </c>
    </row>
    <row r="66" spans="1:6" x14ac:dyDescent="0.55000000000000004">
      <c r="A66" s="4" t="s">
        <v>156</v>
      </c>
      <c r="B66" s="6">
        <v>1.410121E-9</v>
      </c>
      <c r="C66" s="6">
        <v>1.5164460000000001E-5</v>
      </c>
      <c r="D66" s="2">
        <v>0</v>
      </c>
      <c r="E66" t="s">
        <v>19</v>
      </c>
      <c r="F66" s="2">
        <v>0.99848800000000004</v>
      </c>
    </row>
    <row r="67" spans="1:6" x14ac:dyDescent="0.55000000000000004">
      <c r="A67" s="4" t="s">
        <v>29</v>
      </c>
      <c r="B67" s="6">
        <v>9.6566459999999997E-10</v>
      </c>
      <c r="C67" s="6">
        <v>5.1477029999999997E-6</v>
      </c>
      <c r="D67" s="2">
        <v>0</v>
      </c>
      <c r="E67" t="s">
        <v>19</v>
      </c>
      <c r="F67" s="2">
        <v>0.99689300000000003</v>
      </c>
    </row>
    <row r="68" spans="1:6" x14ac:dyDescent="0.55000000000000004">
      <c r="A68" s="4" t="s">
        <v>28</v>
      </c>
      <c r="B68" s="6">
        <v>8.1100259999999999E-10</v>
      </c>
      <c r="C68" s="6">
        <v>1.9113319999999998E-6</v>
      </c>
      <c r="D68" s="2">
        <v>0</v>
      </c>
      <c r="E68" t="s">
        <v>19</v>
      </c>
      <c r="F68" s="2">
        <v>0.9929133</v>
      </c>
    </row>
    <row r="69" spans="1:6" x14ac:dyDescent="0.55000000000000004">
      <c r="A69" s="4" t="s">
        <v>162</v>
      </c>
      <c r="B69" s="6">
        <v>6.7411150000000002E-10</v>
      </c>
      <c r="C69" s="6">
        <v>1.452054E-6</v>
      </c>
      <c r="D69" s="2">
        <v>0</v>
      </c>
      <c r="E69" t="s">
        <v>19</v>
      </c>
      <c r="F69" s="2">
        <v>0.9921778</v>
      </c>
    </row>
    <row r="70" spans="1:6" x14ac:dyDescent="0.55000000000000004">
      <c r="A70" s="4" t="s">
        <v>25</v>
      </c>
      <c r="B70" s="6">
        <v>5.2694689999999997E-10</v>
      </c>
      <c r="C70" s="6">
        <v>5.6667939999999999E-6</v>
      </c>
      <c r="D70" s="2">
        <v>0</v>
      </c>
      <c r="E70" t="s">
        <v>19</v>
      </c>
      <c r="F70" s="2">
        <v>0.99841489999999999</v>
      </c>
    </row>
    <row r="71" spans="1:6" x14ac:dyDescent="0.55000000000000004">
      <c r="A71" s="4" t="s">
        <v>27</v>
      </c>
      <c r="B71" s="6">
        <v>4.1615800000000002E-10</v>
      </c>
      <c r="C71" s="6">
        <v>1.0149030000000001E-6</v>
      </c>
      <c r="D71" s="2">
        <v>0</v>
      </c>
      <c r="E71" t="s">
        <v>19</v>
      </c>
      <c r="F71" s="2">
        <v>0.99293319999999996</v>
      </c>
    </row>
    <row r="72" spans="1:6" x14ac:dyDescent="0.55000000000000004">
      <c r="A72" s="4" t="s">
        <v>135</v>
      </c>
      <c r="B72" s="6">
        <v>3.3453900000000001E-10</v>
      </c>
      <c r="C72" s="6">
        <v>7.4058940000000004E-7</v>
      </c>
      <c r="D72" s="2">
        <v>0</v>
      </c>
      <c r="E72" t="s">
        <v>19</v>
      </c>
      <c r="F72" s="2">
        <v>0.99213640000000003</v>
      </c>
    </row>
    <row r="73" spans="1:6" x14ac:dyDescent="0.55000000000000004">
      <c r="A73" s="4" t="s">
        <v>24</v>
      </c>
      <c r="B73" s="6">
        <v>3.3367399999999998E-10</v>
      </c>
      <c r="C73" s="6">
        <v>1.1249499999999999E-6</v>
      </c>
      <c r="D73" s="2">
        <v>0</v>
      </c>
      <c r="E73" t="s">
        <v>19</v>
      </c>
      <c r="F73" s="2">
        <v>0.9948359</v>
      </c>
    </row>
    <row r="74" spans="1:6" x14ac:dyDescent="0.55000000000000004">
      <c r="A74" s="4" t="s">
        <v>26</v>
      </c>
      <c r="B74" s="6">
        <v>2.1011219999999999E-10</v>
      </c>
      <c r="C74" s="6">
        <v>9.7755770000000005E-7</v>
      </c>
      <c r="D74" s="2">
        <v>0</v>
      </c>
      <c r="E74" t="s">
        <v>19</v>
      </c>
      <c r="F74" s="2">
        <v>0.99617849999999997</v>
      </c>
    </row>
    <row r="75" spans="1:6" x14ac:dyDescent="0.55000000000000004">
      <c r="A75" s="4" t="s">
        <v>22</v>
      </c>
      <c r="B75" s="6">
        <v>6.4100969999999995E-11</v>
      </c>
      <c r="C75" s="6">
        <v>3.707454E-7</v>
      </c>
      <c r="D75" s="2">
        <v>0</v>
      </c>
      <c r="E75" t="s">
        <v>19</v>
      </c>
      <c r="F75" s="2">
        <v>0.99676220000000004</v>
      </c>
    </row>
    <row r="76" spans="1:6" x14ac:dyDescent="0.55000000000000004">
      <c r="A76" s="4" t="s">
        <v>23</v>
      </c>
      <c r="B76" s="6">
        <v>5.1521670000000001E-11</v>
      </c>
      <c r="C76" s="6">
        <v>3.364747E-7</v>
      </c>
      <c r="D76" s="2">
        <v>0</v>
      </c>
      <c r="E76" t="s">
        <v>19</v>
      </c>
      <c r="F76" s="2">
        <v>0.99710580000000004</v>
      </c>
    </row>
    <row r="78" spans="1:6" x14ac:dyDescent="0.55000000000000004">
      <c r="A78" s="4" t="s">
        <v>3</v>
      </c>
      <c r="B78" s="6">
        <v>1.055776</v>
      </c>
      <c r="C78" s="6">
        <v>5.5831190000000001E-3</v>
      </c>
      <c r="D78" s="2">
        <v>1.0448900000000001</v>
      </c>
      <c r="E78" s="2">
        <v>1.0667759999999999</v>
      </c>
      <c r="F78" s="2">
        <v>1.0272579999999999E-24</v>
      </c>
    </row>
    <row r="79" spans="1:6" x14ac:dyDescent="0.55000000000000004">
      <c r="A79" s="4" t="s">
        <v>6</v>
      </c>
      <c r="B79" s="6">
        <v>1.02142</v>
      </c>
      <c r="C79" s="6">
        <v>6.5871480000000001E-3</v>
      </c>
      <c r="D79" s="2">
        <v>1.008591</v>
      </c>
      <c r="E79" s="2">
        <v>1.034413</v>
      </c>
      <c r="F79" s="2">
        <v>1.0147310000000001E-3</v>
      </c>
    </row>
    <row r="80" spans="1:6" x14ac:dyDescent="0.55000000000000004">
      <c r="A80" s="4" t="s">
        <v>108</v>
      </c>
      <c r="B80" s="6">
        <v>0.98712639999999996</v>
      </c>
      <c r="C80" s="6">
        <v>7.4663539999999997E-3</v>
      </c>
      <c r="D80" s="2">
        <v>0.97260049999999998</v>
      </c>
      <c r="E80" s="2">
        <v>1.0018689999999999</v>
      </c>
      <c r="F80" s="2">
        <v>8.6699079999999998E-2</v>
      </c>
    </row>
    <row r="81" spans="1:6" x14ac:dyDescent="0.55000000000000004">
      <c r="A81" s="4" t="s">
        <v>7</v>
      </c>
      <c r="B81" s="6">
        <v>0.97893039999999998</v>
      </c>
      <c r="C81" s="6">
        <v>6.8732059999999998E-3</v>
      </c>
      <c r="D81" s="2">
        <v>0.96555139999999995</v>
      </c>
      <c r="E81" s="2">
        <v>0.99249480000000001</v>
      </c>
      <c r="F81" s="2">
        <v>2.4217900000000001E-3</v>
      </c>
    </row>
    <row r="83" spans="1:6" x14ac:dyDescent="0.55000000000000004">
      <c r="A83" s="4" t="s">
        <v>75</v>
      </c>
      <c r="B83" s="6">
        <v>41.58222</v>
      </c>
      <c r="C83" s="6">
        <v>24.568449999999999</v>
      </c>
      <c r="D83" s="2">
        <v>13.061210000000001</v>
      </c>
      <c r="E83" s="2">
        <v>132.38290000000001</v>
      </c>
      <c r="F83" s="2">
        <v>2.8065589999999998E-10</v>
      </c>
    </row>
    <row r="84" spans="1:6" x14ac:dyDescent="0.55000000000000004">
      <c r="A84" s="4" t="s">
        <v>58</v>
      </c>
      <c r="B84" s="6">
        <v>24.167079999999999</v>
      </c>
      <c r="C84" s="6">
        <v>12.431039999999999</v>
      </c>
      <c r="D84" s="2">
        <v>8.8182749999999999</v>
      </c>
      <c r="E84" s="2">
        <v>66.231499999999997</v>
      </c>
      <c r="F84" s="2">
        <v>5.9438960000000003E-10</v>
      </c>
    </row>
    <row r="85" spans="1:6" x14ac:dyDescent="0.55000000000000004">
      <c r="A85" s="4" t="s">
        <v>65</v>
      </c>
      <c r="B85" s="6">
        <v>16.499300000000002</v>
      </c>
      <c r="C85" s="6">
        <v>9.1460159999999995</v>
      </c>
      <c r="D85" s="2">
        <v>5.566999</v>
      </c>
      <c r="E85" s="2">
        <v>48.900120000000001</v>
      </c>
      <c r="F85" s="2">
        <v>4.2556540000000001E-7</v>
      </c>
    </row>
    <row r="86" spans="1:6" x14ac:dyDescent="0.55000000000000004">
      <c r="A86" s="4" t="s">
        <v>62</v>
      </c>
      <c r="B86" s="6">
        <v>15.28115</v>
      </c>
      <c r="C86" s="6">
        <v>9.0795879999999993</v>
      </c>
      <c r="D86" s="2">
        <v>4.7686780000000004</v>
      </c>
      <c r="E86" s="2">
        <v>48.968159999999997</v>
      </c>
      <c r="F86" s="2">
        <v>4.4545880000000002E-6</v>
      </c>
    </row>
    <row r="87" spans="1:6" x14ac:dyDescent="0.55000000000000004">
      <c r="A87" s="4" t="s">
        <v>56</v>
      </c>
      <c r="B87" s="6">
        <v>9.3475699999999993</v>
      </c>
      <c r="C87" s="6">
        <v>5.4870270000000003</v>
      </c>
      <c r="D87" s="2">
        <v>2.9583059999999999</v>
      </c>
      <c r="E87" s="2">
        <v>29.536180000000002</v>
      </c>
      <c r="F87" s="2">
        <v>1.402702E-4</v>
      </c>
    </row>
    <row r="88" spans="1:6" x14ac:dyDescent="0.55000000000000004">
      <c r="A88" s="4" t="s">
        <v>51</v>
      </c>
      <c r="B88" s="6">
        <v>8.2137729999999998</v>
      </c>
      <c r="C88" s="6">
        <v>4.6701980000000001</v>
      </c>
      <c r="D88" s="2">
        <v>2.6950409999999998</v>
      </c>
      <c r="E88" s="2">
        <v>25.03341</v>
      </c>
      <c r="F88" s="2">
        <v>2.1253999999999999E-4</v>
      </c>
    </row>
    <row r="89" spans="1:6" x14ac:dyDescent="0.55000000000000004">
      <c r="A89" s="4" t="s">
        <v>54</v>
      </c>
      <c r="B89" s="6">
        <v>6.8336209999999999</v>
      </c>
      <c r="C89" s="6">
        <v>3.3354590000000002</v>
      </c>
      <c r="D89" s="2">
        <v>2.625327</v>
      </c>
      <c r="E89" s="2">
        <v>17.78764</v>
      </c>
      <c r="F89" s="2">
        <v>8.2349579999999994E-5</v>
      </c>
    </row>
    <row r="90" spans="1:6" x14ac:dyDescent="0.55000000000000004">
      <c r="A90" s="4" t="s">
        <v>49</v>
      </c>
      <c r="B90" s="6">
        <v>2.8937339999999998</v>
      </c>
      <c r="C90" s="6">
        <v>1.7703059999999999</v>
      </c>
      <c r="D90" s="2">
        <v>0.87240309999999999</v>
      </c>
      <c r="E90" s="2">
        <v>9.5984259999999999</v>
      </c>
      <c r="F90" s="2">
        <v>8.241619E-2</v>
      </c>
    </row>
    <row r="91" spans="1:6" x14ac:dyDescent="0.55000000000000004">
      <c r="A91" s="4" t="s">
        <v>48</v>
      </c>
      <c r="B91" s="6">
        <v>2.687084</v>
      </c>
      <c r="C91" s="6">
        <v>1.383672</v>
      </c>
      <c r="D91" s="2">
        <v>0.97941809999999996</v>
      </c>
      <c r="E91" s="2">
        <v>7.372153</v>
      </c>
      <c r="F91" s="2">
        <v>5.4911359999999999E-2</v>
      </c>
    </row>
  </sheetData>
  <sortState xmlns:xlrd2="http://schemas.microsoft.com/office/spreadsheetml/2017/richdata2" ref="A83:F91">
    <sortCondition descending="1" ref="B83:B9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BE64C-4B20-4916-923D-38B29491121A}">
  <dimension ref="A1:D30"/>
  <sheetViews>
    <sheetView topLeftCell="A10" workbookViewId="0">
      <selection activeCell="H12" sqref="H12"/>
    </sheetView>
  </sheetViews>
  <sheetFormatPr defaultRowHeight="14.4" x14ac:dyDescent="0.55000000000000004"/>
  <cols>
    <col min="1" max="1" width="5.41796875" bestFit="1" customWidth="1"/>
    <col min="2" max="2" width="10.20703125" bestFit="1" customWidth="1"/>
    <col min="3" max="3" width="11.3125" bestFit="1" customWidth="1"/>
    <col min="4" max="4" width="10.20703125" bestFit="1" customWidth="1"/>
  </cols>
  <sheetData>
    <row r="1" spans="1:4" x14ac:dyDescent="0.55000000000000004">
      <c r="B1" t="s">
        <v>166</v>
      </c>
      <c r="C1" t="s">
        <v>167</v>
      </c>
      <c r="D1" t="s">
        <v>168</v>
      </c>
    </row>
    <row r="2" spans="1:4" x14ac:dyDescent="0.55000000000000004">
      <c r="A2" t="s">
        <v>169</v>
      </c>
    </row>
    <row r="3" spans="1:4" x14ac:dyDescent="0.55000000000000004">
      <c r="A3">
        <v>1</v>
      </c>
      <c r="B3" t="s">
        <v>172</v>
      </c>
      <c r="C3" s="8" t="s">
        <v>195</v>
      </c>
      <c r="D3" s="8" t="s">
        <v>195</v>
      </c>
    </row>
    <row r="4" spans="1:4" x14ac:dyDescent="0.55000000000000004">
      <c r="A4">
        <v>2</v>
      </c>
      <c r="B4" t="s">
        <v>173</v>
      </c>
      <c r="C4" s="8" t="s">
        <v>173</v>
      </c>
      <c r="D4" s="8" t="s">
        <v>173</v>
      </c>
    </row>
    <row r="5" spans="1:4" x14ac:dyDescent="0.55000000000000004">
      <c r="A5">
        <v>3</v>
      </c>
      <c r="B5" t="s">
        <v>174</v>
      </c>
      <c r="C5" s="8" t="s">
        <v>182</v>
      </c>
      <c r="D5" s="8" t="s">
        <v>196</v>
      </c>
    </row>
    <row r="6" spans="1:4" x14ac:dyDescent="0.55000000000000004">
      <c r="A6">
        <v>4</v>
      </c>
      <c r="B6" t="s">
        <v>179</v>
      </c>
      <c r="C6" s="8" t="s">
        <v>196</v>
      </c>
      <c r="D6" s="8" t="s">
        <v>174</v>
      </c>
    </row>
    <row r="7" spans="1:4" x14ac:dyDescent="0.55000000000000004">
      <c r="A7">
        <v>5</v>
      </c>
      <c r="B7" t="s">
        <v>180</v>
      </c>
      <c r="C7" s="8" t="s">
        <v>172</v>
      </c>
      <c r="D7" s="8" t="s">
        <v>185</v>
      </c>
    </row>
    <row r="8" spans="1:4" x14ac:dyDescent="0.55000000000000004">
      <c r="A8">
        <v>6</v>
      </c>
      <c r="B8" t="s">
        <v>181</v>
      </c>
      <c r="C8" s="8" t="s">
        <v>197</v>
      </c>
      <c r="D8" s="8" t="s">
        <v>179</v>
      </c>
    </row>
    <row r="9" spans="1:4" x14ac:dyDescent="0.55000000000000004">
      <c r="A9">
        <v>7</v>
      </c>
      <c r="B9" t="s">
        <v>182</v>
      </c>
      <c r="C9" s="8" t="s">
        <v>174</v>
      </c>
      <c r="D9" s="8" t="s">
        <v>184</v>
      </c>
    </row>
    <row r="10" spans="1:4" x14ac:dyDescent="0.55000000000000004">
      <c r="A10">
        <v>8</v>
      </c>
      <c r="B10" t="s">
        <v>183</v>
      </c>
      <c r="C10" s="8" t="s">
        <v>180</v>
      </c>
      <c r="D10" s="8" t="s">
        <v>180</v>
      </c>
    </row>
    <row r="11" spans="1:4" x14ac:dyDescent="0.55000000000000004">
      <c r="A11">
        <v>9</v>
      </c>
      <c r="B11" t="s">
        <v>184</v>
      </c>
      <c r="C11" s="8" t="s">
        <v>183</v>
      </c>
      <c r="D11" s="8" t="s">
        <v>183</v>
      </c>
    </row>
    <row r="12" spans="1:4" x14ac:dyDescent="0.55000000000000004">
      <c r="A12">
        <v>10</v>
      </c>
      <c r="B12" t="s">
        <v>185</v>
      </c>
      <c r="C12" s="8" t="s">
        <v>185</v>
      </c>
      <c r="D12" s="8" t="s">
        <v>182</v>
      </c>
    </row>
    <row r="13" spans="1:4" x14ac:dyDescent="0.55000000000000004">
      <c r="A13" t="s">
        <v>170</v>
      </c>
    </row>
    <row r="14" spans="1:4" x14ac:dyDescent="0.55000000000000004">
      <c r="A14">
        <v>1</v>
      </c>
      <c r="B14" s="8" t="s">
        <v>175</v>
      </c>
      <c r="C14" s="8" t="s">
        <v>187</v>
      </c>
      <c r="D14" s="8" t="s">
        <v>175</v>
      </c>
    </row>
    <row r="15" spans="1:4" x14ac:dyDescent="0.55000000000000004">
      <c r="A15">
        <v>2</v>
      </c>
      <c r="B15" s="8" t="s">
        <v>186</v>
      </c>
      <c r="C15" s="8" t="s">
        <v>186</v>
      </c>
      <c r="D15" s="8" t="s">
        <v>187</v>
      </c>
    </row>
    <row r="16" spans="1:4" x14ac:dyDescent="0.55000000000000004">
      <c r="A16">
        <v>3</v>
      </c>
      <c r="B16" s="8" t="s">
        <v>176</v>
      </c>
      <c r="C16" s="8" t="s">
        <v>188</v>
      </c>
      <c r="D16" s="8" t="s">
        <v>186</v>
      </c>
    </row>
    <row r="17" spans="1:4" x14ac:dyDescent="0.55000000000000004">
      <c r="A17">
        <v>4</v>
      </c>
      <c r="B17" s="8" t="s">
        <v>187</v>
      </c>
      <c r="C17" s="8" t="s">
        <v>176</v>
      </c>
      <c r="D17" s="8" t="s">
        <v>176</v>
      </c>
    </row>
    <row r="18" spans="1:4" x14ac:dyDescent="0.55000000000000004">
      <c r="A18">
        <v>5</v>
      </c>
      <c r="B18" s="8" t="s">
        <v>188</v>
      </c>
      <c r="C18" s="8" t="s">
        <v>175</v>
      </c>
      <c r="D18" s="8" t="s">
        <v>188</v>
      </c>
    </row>
    <row r="19" spans="1:4" x14ac:dyDescent="0.55000000000000004">
      <c r="A19">
        <v>6</v>
      </c>
      <c r="B19" s="8" t="s">
        <v>189</v>
      </c>
      <c r="C19" s="8" t="s">
        <v>189</v>
      </c>
      <c r="D19" s="8" t="s">
        <v>189</v>
      </c>
    </row>
    <row r="20" spans="1:4" x14ac:dyDescent="0.55000000000000004">
      <c r="A20">
        <v>7</v>
      </c>
      <c r="B20" s="8" t="s">
        <v>190</v>
      </c>
      <c r="C20" s="8" t="s">
        <v>190</v>
      </c>
      <c r="D20" s="8" t="s">
        <v>190</v>
      </c>
    </row>
    <row r="21" spans="1:4" x14ac:dyDescent="0.55000000000000004">
      <c r="A21">
        <v>8</v>
      </c>
      <c r="B21" s="8" t="s">
        <v>191</v>
      </c>
      <c r="C21" s="8" t="s">
        <v>191</v>
      </c>
      <c r="D21" s="8" t="s">
        <v>192</v>
      </c>
    </row>
    <row r="22" spans="1:4" x14ac:dyDescent="0.55000000000000004">
      <c r="A22">
        <v>9</v>
      </c>
      <c r="B22" s="8" t="s">
        <v>192</v>
      </c>
      <c r="C22" s="8" t="s">
        <v>194</v>
      </c>
      <c r="D22" s="8" t="s">
        <v>191</v>
      </c>
    </row>
    <row r="23" spans="1:4" x14ac:dyDescent="0.55000000000000004">
      <c r="A23">
        <v>10</v>
      </c>
      <c r="B23" s="8" t="s">
        <v>193</v>
      </c>
    </row>
    <row r="24" spans="1:4" x14ac:dyDescent="0.55000000000000004">
      <c r="A24" t="s">
        <v>171</v>
      </c>
    </row>
    <row r="25" spans="1:4" x14ac:dyDescent="0.55000000000000004">
      <c r="A25">
        <v>1</v>
      </c>
      <c r="B25" t="s">
        <v>6</v>
      </c>
      <c r="C25" s="8" t="s">
        <v>6</v>
      </c>
      <c r="D25" s="8" t="s">
        <v>6</v>
      </c>
    </row>
    <row r="26" spans="1:4" x14ac:dyDescent="0.55000000000000004">
      <c r="A26">
        <v>2</v>
      </c>
      <c r="B26" t="s">
        <v>178</v>
      </c>
      <c r="C26" s="8" t="s">
        <v>107</v>
      </c>
      <c r="D26" s="8" t="s">
        <v>7</v>
      </c>
    </row>
    <row r="27" spans="1:4" x14ac:dyDescent="0.55000000000000004">
      <c r="A27">
        <v>3</v>
      </c>
      <c r="B27" t="s">
        <v>177</v>
      </c>
      <c r="C27" s="8" t="s">
        <v>5</v>
      </c>
      <c r="D27" s="8" t="s">
        <v>108</v>
      </c>
    </row>
    <row r="28" spans="1:4" x14ac:dyDescent="0.55000000000000004">
      <c r="A28">
        <v>4</v>
      </c>
      <c r="C28" s="8" t="s">
        <v>106</v>
      </c>
    </row>
    <row r="29" spans="1:4" x14ac:dyDescent="0.55000000000000004">
      <c r="A29">
        <v>5</v>
      </c>
      <c r="C29" s="8" t="s">
        <v>7</v>
      </c>
    </row>
    <row r="30" spans="1:4" x14ac:dyDescent="0.55000000000000004">
      <c r="A30">
        <v>6</v>
      </c>
      <c r="C30" s="8" t="s">
        <v>108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Forward</vt:lpstr>
      <vt:lpstr>Backwards</vt:lpstr>
      <vt:lpstr>Step-wise</vt:lpstr>
      <vt:lpstr>Forward OR</vt:lpstr>
      <vt:lpstr>Backwards OR</vt:lpstr>
      <vt:lpstr>Step-Wise 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Chuoy</dc:creator>
  <cp:lastModifiedBy>Alex Chuoy</cp:lastModifiedBy>
  <dcterms:created xsi:type="dcterms:W3CDTF">2024-02-27T23:51:57Z</dcterms:created>
  <dcterms:modified xsi:type="dcterms:W3CDTF">2024-03-05T16:15:27Z</dcterms:modified>
</cp:coreProperties>
</file>