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ena 2017\Julio 2017\"/>
    </mc:Choice>
  </mc:AlternateContent>
  <bookViews>
    <workbookView xWindow="0" yWindow="0" windowWidth="20490" windowHeight="834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1" i="2" l="1"/>
  <c r="R19" i="2"/>
  <c r="R37" i="2"/>
  <c r="R25" i="2"/>
  <c r="R13" i="2"/>
  <c r="Q48" i="2"/>
  <c r="R62" i="2" s="1"/>
</calcChain>
</file>

<file path=xl/sharedStrings.xml><?xml version="1.0" encoding="utf-8"?>
<sst xmlns="http://schemas.openxmlformats.org/spreadsheetml/2006/main" count="123" uniqueCount="87">
  <si>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</si>
  <si>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</si>
  <si>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</si>
  <si>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</si>
  <si>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</si>
  <si>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</si>
  <si>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</si>
  <si>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</si>
  <si>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</si>
  <si>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</si>
  <si>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</si>
  <si>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</si>
  <si>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</si>
  <si>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</si>
  <si>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</si>
  <si>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</si>
  <si>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</si>
  <si>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</si>
  <si>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</si>
  <si>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</si>
  <si>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</si>
  <si>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</si>
  <si>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</si>
  <si>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</si>
  <si>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</si>
  <si>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</si>
  <si>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</si>
  <si>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</si>
  <si>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</si>
  <si>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</si>
  <si>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</si>
  <si>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</si>
  <si>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</si>
  <si>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</si>
  <si>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</si>
  <si>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</si>
  <si>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</si>
  <si>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</si>
  <si>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</si>
  <si>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</si>
  <si>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</si>
  <si>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</si>
  <si>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</si>
  <si>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</si>
  <si>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</si>
  <si>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</si>
  <si>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</si>
  <si>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SEGUIMIENTOS</t>
  </si>
  <si>
    <t>APRENDICES</t>
  </si>
  <si>
    <t>JEAN ALEJANDRO CUBILLOS ROJAS</t>
  </si>
  <si>
    <t>jeancubillos@misena.edu.co</t>
  </si>
  <si>
    <t>AUTOMATIZACION</t>
  </si>
  <si>
    <t>MANTENIMIENTO ELECTRÓNICO Y DE INSTRUMENTAL INDUSTRIAL</t>
  </si>
  <si>
    <t>MECATRÓNICA</t>
  </si>
  <si>
    <t>07:00
12:59</t>
  </si>
  <si>
    <t>DISEÑO DE CIRCUITOS ELECTRONICOS APLICADOS A LA ROBOTICA MOVIL</t>
  </si>
  <si>
    <t>Definir las alternativas de solución del automatismo del sistema mecatrónico según las necesidades del cliente y condiciones de la empresa.</t>
  </si>
  <si>
    <t xml:space="preserve"> Determinar características de componentes, equipos y recursos para automatización de acuerdo con la orden de pdn
Ensamblar el prototipo objeto del diseño siguiendo los procedimientos de ensamble sugeridos en la información técnica.
</t>
  </si>
  <si>
    <t>ELECTRONICA 3</t>
  </si>
  <si>
    <t>IMPLEMENTACION Y MANTENIMIENTO DE EQUIPOS ELECTRONICOS
INDUSTRIALES</t>
  </si>
  <si>
    <t>19:01  22:00</t>
  </si>
  <si>
    <t>ACTIVAR MOTORES Y DISEÑAR TABLEROS DE CONTROL</t>
  </si>
  <si>
    <t>DISEÑAR UN ROBOT SEGUIDOR DE LINEA</t>
  </si>
  <si>
    <t>PREDECIR FALLAS DE LOS SISTEMAS ELECTRÓNICOS E INSTRUMENTAL INDUSTRIAL, VERIFICANDO CONTINUAMENTE EL ESTADO ACTUAL</t>
  </si>
  <si>
    <t>CORREGIR DE UN BIEN LOS SISTEMAS ELECTRÓNICOS E INSTRUMENTAL INDUSTRIAL DE ACUERDO CON SUS ESPECIFICACIONES TÉCNICAS.</t>
  </si>
  <si>
    <t>7:00   12:59</t>
  </si>
  <si>
    <t>JULIO</t>
  </si>
  <si>
    <t>Planeación pedagógica</t>
  </si>
  <si>
    <t>4 julio de 2017</t>
  </si>
  <si>
    <t>Viernes 14 de julio de 2017</t>
  </si>
  <si>
    <t>15:01   18:00</t>
  </si>
  <si>
    <t>07:00
14:59</t>
  </si>
  <si>
    <t>7 julio de 2017</t>
  </si>
  <si>
    <t>Semana de planeación pedagógica convocada por los coordinadores académicos</t>
  </si>
  <si>
    <t xml:space="preserve">ANALIZAR EL DESEMPEÑO DE COMPONENTES ELECTRÓNICOS EN LAS MÁQUINAS CRÍTICAS UTILIZANDO HERRAMIENTAS ESTADÍSTICAS. </t>
  </si>
  <si>
    <t>DESMONTAR O MONTAR ELEMENTOS O SISTEMAS ELECTRÓNICOS Y DE INSTRUMENTAL INDUSTRIAL DE LAS MÁQUINAS INDUSTRIALES PARA REEMPLAZARLOS O REPARARLOS</t>
  </si>
  <si>
    <t>Convocada para instrucotres del área con motivo de la presencia de un experto en el uso de la microfresadora LPKF</t>
  </si>
  <si>
    <t>10/071/2017</t>
  </si>
  <si>
    <t>15:01   21:00</t>
  </si>
  <si>
    <t>RAE 16: ELABORAR TARJETAS
ELECTRÓNICAS UTILIZADAS EN EQUIPOS
INDUSTRIALES DISEÑÁNDOLAS, ENSAMBLANDO SUS
COMPONENTES</t>
  </si>
  <si>
    <t>CORREGIR LAS
FALLAS EN SISTEMAS
ELECTRÓNICOS INDUSTRIALES,</t>
  </si>
  <si>
    <t>ELABORAR EL PLAN DE
MANTENIMIENTO CON
LOS PROCEDIMIENTOS
Y EL CRONOGRAMA DE
MANTENIMIENTO Y LAS
FICHAS TÉCNICAS
ASOCIADAS</t>
  </si>
  <si>
    <t>Validación de la
solución según el plan de mantenimiento y las especificaciones del proyecto</t>
  </si>
  <si>
    <t>REALIZAR PLANES DE MANTENIMIENTO DE
EQUIPOS AUTOMATIZADOS, DE ACUERDO CON
LAS ESPECIFICACIONES DEL MANUAL</t>
  </si>
  <si>
    <t>GESTIONAR LA AUTOMATIZACIÓN Y EL MANTENIMIENTO DE MAQUINAS Y PROCESOS INDUSTRIALES</t>
  </si>
  <si>
    <t>7:00     13:00</t>
  </si>
  <si>
    <t>Capacitación uso de máquina microfresadora de circuitos LPKF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</si>
</sst>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2"/>
      <color indexed="8"/>
      <name val="Berlin Sans FB"/>
      <family val="2"/>
    </font>
    <font>
      <b/>
      <sz val="12"/>
      <color rgb="FF000000"/>
      <name val="Berlin Sans FB"/>
      <family val="2"/>
    </font>
    <font>
      <sz val="11"/>
      <color indexed="8"/>
      <name val="Calibri"/>
      <family val="2"/>
      <scheme val="minor"/>
    </font>
    <font>
      <sz val="10"/>
      <color indexed="8"/>
      <name val="sansserif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548DD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32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4" fillId="7" borderId="13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2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/>
    </xf>
    <xf numFmtId="0" fontId="19" fillId="8" borderId="20" xfId="0" applyFont="1" applyFill="1" applyBorder="1" applyAlignment="1">
      <alignment horizontal="center" vertical="center" wrapText="1"/>
    </xf>
    <xf numFmtId="0" fontId="19" fillId="9" borderId="39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49" fontId="44" fillId="12" borderId="24" xfId="0" applyNumberFormat="1" applyFont="1" applyFill="1" applyBorder="1" applyAlignment="1">
      <alignment horizontal="left"/>
    </xf>
    <xf numFmtId="49" fontId="44" fillId="12" borderId="24" xfId="0" applyNumberFormat="1" applyFont="1" applyFill="1" applyBorder="1" applyAlignment="1"/>
    <xf numFmtId="49" fontId="44" fillId="12" borderId="61" xfId="0" applyNumberFormat="1" applyFont="1" applyFill="1" applyBorder="1" applyAlignment="1">
      <alignment horizontal="left"/>
    </xf>
    <xf numFmtId="0" fontId="0" fillId="0" borderId="24" xfId="0" applyFont="1" applyBorder="1" applyAlignment="1"/>
    <xf numFmtId="49" fontId="44" fillId="12" borderId="62" xfId="0" applyNumberFormat="1" applyFont="1" applyFill="1" applyBorder="1" applyAlignment="1">
      <alignment horizontal="left"/>
    </xf>
    <xf numFmtId="49" fontId="44" fillId="12" borderId="63" xfId="0" applyNumberFormat="1" applyFont="1" applyFill="1" applyBorder="1" applyAlignment="1">
      <alignment horizontal="left"/>
    </xf>
    <xf numFmtId="49" fontId="44" fillId="12" borderId="64" xfId="0" applyNumberFormat="1" applyFont="1" applyFill="1" applyBorder="1" applyAlignment="1"/>
    <xf numFmtId="49" fontId="44" fillId="12" borderId="65" xfId="0" applyNumberFormat="1" applyFont="1" applyFill="1" applyBorder="1" applyAlignment="1">
      <alignment horizontal="left"/>
    </xf>
    <xf numFmtId="49" fontId="44" fillId="12" borderId="66" xfId="0" applyNumberFormat="1" applyFont="1" applyFill="1" applyBorder="1" applyAlignment="1"/>
    <xf numFmtId="0" fontId="44" fillId="12" borderId="66" xfId="0" applyNumberFormat="1" applyFont="1" applyFill="1" applyBorder="1" applyAlignment="1"/>
    <xf numFmtId="49" fontId="44" fillId="12" borderId="67" xfId="0" applyNumberFormat="1" applyFont="1" applyFill="1" applyBorder="1" applyAlignment="1">
      <alignment horizontal="left"/>
    </xf>
    <xf numFmtId="49" fontId="44" fillId="12" borderId="68" xfId="0" applyNumberFormat="1" applyFont="1" applyFill="1" applyBorder="1" applyAlignment="1"/>
    <xf numFmtId="0" fontId="44" fillId="12" borderId="69" xfId="0" applyNumberFormat="1" applyFont="1" applyFill="1" applyBorder="1" applyAlignment="1"/>
    <xf numFmtId="0" fontId="35" fillId="0" borderId="64" xfId="0" applyFont="1" applyBorder="1" applyAlignment="1"/>
    <xf numFmtId="0" fontId="0" fillId="0" borderId="65" xfId="0" applyFont="1" applyBorder="1" applyAlignment="1"/>
    <xf numFmtId="0" fontId="0" fillId="0" borderId="66" xfId="0" applyFont="1" applyBorder="1" applyAlignment="1"/>
    <xf numFmtId="0" fontId="0" fillId="0" borderId="67" xfId="0" applyFont="1" applyBorder="1" applyAlignment="1"/>
    <xf numFmtId="0" fontId="0" fillId="0" borderId="68" xfId="0" applyFont="1" applyBorder="1" applyAlignment="1"/>
    <xf numFmtId="0" fontId="0" fillId="0" borderId="69" xfId="0" applyFont="1" applyBorder="1" applyAlignment="1"/>
    <xf numFmtId="0" fontId="35" fillId="0" borderId="62" xfId="0" applyFont="1" applyBorder="1" applyAlignment="1"/>
    <xf numFmtId="0" fontId="35" fillId="0" borderId="63" xfId="0" applyFont="1" applyBorder="1" applyAlignment="1"/>
    <xf numFmtId="0" fontId="35" fillId="0" borderId="65" xfId="0" applyFont="1" applyBorder="1" applyAlignment="1"/>
    <xf numFmtId="0" fontId="0" fillId="0" borderId="62" xfId="0" applyFont="1" applyBorder="1" applyAlignment="1"/>
    <xf numFmtId="0" fontId="0" fillId="0" borderId="63" xfId="0" applyFont="1" applyBorder="1" applyAlignment="1"/>
    <xf numFmtId="0" fontId="0" fillId="0" borderId="64" xfId="0" applyFont="1" applyBorder="1" applyAlignment="1"/>
    <xf numFmtId="49" fontId="44" fillId="12" borderId="70" xfId="0" applyNumberFormat="1" applyFont="1" applyFill="1" applyBorder="1" applyAlignment="1">
      <alignment horizontal="left"/>
    </xf>
    <xf numFmtId="49" fontId="44" fillId="12" borderId="71" xfId="0" applyNumberFormat="1" applyFont="1" applyFill="1" applyBorder="1" applyAlignment="1"/>
    <xf numFmtId="0" fontId="45" fillId="0" borderId="24" xfId="0" applyFont="1" applyBorder="1" applyAlignment="1">
      <alignment horizontal="left" vertical="top" wrapText="1"/>
    </xf>
    <xf numFmtId="0" fontId="45" fillId="0" borderId="63" xfId="0" applyFont="1" applyBorder="1" applyAlignment="1">
      <alignment horizontal="left" vertical="top" wrapText="1"/>
    </xf>
    <xf numFmtId="0" fontId="45" fillId="0" borderId="64" xfId="0" applyFont="1" applyBorder="1" applyAlignment="1">
      <alignment horizontal="left" vertical="top" wrapText="1"/>
    </xf>
    <xf numFmtId="0" fontId="45" fillId="0" borderId="65" xfId="0" applyFont="1" applyBorder="1" applyAlignment="1">
      <alignment horizontal="left" vertical="top" wrapText="1"/>
    </xf>
    <xf numFmtId="0" fontId="45" fillId="0" borderId="66" xfId="0" applyFont="1" applyBorder="1" applyAlignment="1">
      <alignment horizontal="left" vertical="top" wrapText="1"/>
    </xf>
    <xf numFmtId="0" fontId="14" fillId="0" borderId="66" xfId="0" applyFont="1" applyBorder="1"/>
    <xf numFmtId="0" fontId="45" fillId="0" borderId="67" xfId="0" applyFont="1" applyBorder="1" applyAlignment="1">
      <alignment horizontal="left" vertical="top" wrapText="1"/>
    </xf>
    <xf numFmtId="0" fontId="45" fillId="0" borderId="68" xfId="0" applyFont="1" applyBorder="1" applyAlignment="1">
      <alignment horizontal="left" vertical="top" wrapText="1"/>
    </xf>
    <xf numFmtId="0" fontId="14" fillId="0" borderId="69" xfId="0" applyFont="1" applyBorder="1"/>
    <xf numFmtId="0" fontId="0" fillId="0" borderId="72" xfId="0" applyFont="1" applyBorder="1" applyAlignment="1"/>
    <xf numFmtId="0" fontId="0" fillId="0" borderId="73" xfId="0" applyFont="1" applyBorder="1" applyAlignment="1"/>
    <xf numFmtId="0" fontId="0" fillId="0" borderId="74" xfId="0" applyFont="1" applyBorder="1" applyAlignment="1"/>
    <xf numFmtId="0" fontId="19" fillId="9" borderId="75" xfId="0" applyFont="1" applyFill="1" applyBorder="1" applyAlignment="1">
      <alignment horizontal="center" vertical="center" wrapText="1"/>
    </xf>
    <xf numFmtId="0" fontId="19" fillId="11" borderId="76" xfId="0" applyFont="1" applyFill="1" applyBorder="1" applyAlignment="1">
      <alignment horizontal="center" vertical="center" wrapText="1"/>
    </xf>
    <xf numFmtId="0" fontId="19" fillId="13" borderId="36" xfId="0" applyFont="1" applyFill="1" applyBorder="1" applyAlignment="1">
      <alignment horizontal="center" vertical="center" wrapText="1"/>
    </xf>
    <xf numFmtId="0" fontId="19" fillId="8" borderId="39" xfId="0" applyFont="1" applyFill="1" applyBorder="1" applyAlignment="1">
      <alignment horizontal="center" vertical="center" wrapText="1"/>
    </xf>
    <xf numFmtId="0" fontId="19" fillId="9" borderId="76" xfId="0" applyFont="1" applyFill="1" applyBorder="1" applyAlignment="1">
      <alignment horizontal="center" vertical="center" wrapText="1"/>
    </xf>
    <xf numFmtId="0" fontId="19" fillId="9" borderId="77" xfId="0" applyFont="1" applyFill="1" applyBorder="1" applyAlignment="1">
      <alignment horizontal="center" vertical="center" wrapText="1"/>
    </xf>
    <xf numFmtId="0" fontId="19" fillId="13" borderId="34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19" fillId="15" borderId="20" xfId="0" applyFont="1" applyFill="1" applyBorder="1" applyAlignment="1">
      <alignment horizontal="center" vertical="center" wrapText="1"/>
    </xf>
    <xf numFmtId="0" fontId="45" fillId="0" borderId="61" xfId="0" applyFont="1" applyBorder="1" applyAlignment="1">
      <alignment horizontal="left" vertical="top" wrapText="1"/>
    </xf>
    <xf numFmtId="0" fontId="45" fillId="0" borderId="71" xfId="0" applyFont="1" applyBorder="1" applyAlignment="1">
      <alignment horizontal="left" vertical="top" wrapText="1"/>
    </xf>
    <xf numFmtId="0" fontId="19" fillId="14" borderId="76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49" fontId="42" fillId="6" borderId="59" xfId="0" applyNumberFormat="1" applyFont="1" applyFill="1" applyBorder="1" applyAlignment="1">
      <alignment horizontal="center" vertical="center"/>
    </xf>
    <xf numFmtId="0" fontId="43" fillId="6" borderId="59" xfId="0" applyFont="1" applyFill="1" applyBorder="1" applyAlignment="1">
      <alignment vertical="top" wrapText="1"/>
    </xf>
    <xf numFmtId="0" fontId="43" fillId="6" borderId="60" xfId="0" applyFont="1" applyFill="1" applyBorder="1" applyAlignment="1">
      <alignment vertical="top" wrapText="1"/>
    </xf>
    <xf numFmtId="0" fontId="29" fillId="0" borderId="31" xfId="0" applyFont="1" applyBorder="1" applyAlignment="1">
      <alignment horizontal="center" vertical="center" wrapText="1"/>
    </xf>
    <xf numFmtId="0" fontId="30" fillId="0" borderId="35" xfId="0" applyFont="1" applyBorder="1"/>
    <xf numFmtId="0" fontId="30" fillId="0" borderId="37" xfId="0" applyFont="1" applyBorder="1"/>
    <xf numFmtId="0" fontId="29" fillId="2" borderId="32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8" xfId="0" applyFont="1" applyBorder="1"/>
    <xf numFmtId="0" fontId="30" fillId="0" borderId="18" xfId="0" applyFont="1" applyBorder="1" applyAlignment="1">
      <alignment vertical="center"/>
    </xf>
    <xf numFmtId="0" fontId="30" fillId="0" borderId="38" xfId="0" applyFont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31" fillId="0" borderId="58" xfId="0" applyFont="1" applyBorder="1" applyAlignment="1">
      <alignment horizontal="center" vertical="center"/>
    </xf>
    <xf numFmtId="0" fontId="23" fillId="5" borderId="23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9" fillId="0" borderId="18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/>
    </xf>
    <xf numFmtId="0" fontId="30" fillId="0" borderId="38" xfId="0" applyFont="1" applyBorder="1" applyAlignment="1">
      <alignment horizontal="center"/>
    </xf>
    <xf numFmtId="20" fontId="29" fillId="0" borderId="18" xfId="0" applyNumberFormat="1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9" fillId="2" borderId="18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8" xfId="0" applyFont="1" applyBorder="1"/>
    <xf numFmtId="20" fontId="28" fillId="0" borderId="32" xfId="0" applyNumberFormat="1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8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20" fontId="28" fillId="0" borderId="44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5" xfId="0" applyFont="1" applyBorder="1"/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41" xfId="0" applyFont="1" applyBorder="1" applyAlignment="1">
      <alignment vertical="center" wrapText="1"/>
    </xf>
    <xf numFmtId="0" fontId="17" fillId="6" borderId="6" xfId="0" applyFont="1" applyFill="1" applyBorder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38" xfId="0" applyFont="1" applyFill="1" applyBorder="1" applyAlignment="1">
      <alignment horizontal="center" vertical="center" wrapText="1"/>
    </xf>
    <xf numFmtId="14" fontId="28" fillId="0" borderId="32" xfId="0" applyNumberFormat="1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8" xfId="0" applyFont="1" applyBorder="1"/>
    <xf numFmtId="0" fontId="28" fillId="0" borderId="31" xfId="0" applyFont="1" applyBorder="1" applyAlignment="1">
      <alignment horizontal="center" vertical="center" wrapText="1"/>
    </xf>
    <xf numFmtId="0" fontId="19" fillId="0" borderId="35" xfId="0" applyFont="1" applyBorder="1"/>
    <xf numFmtId="0" fontId="19" fillId="0" borderId="37" xfId="0" applyFont="1" applyBorder="1"/>
    <xf numFmtId="0" fontId="5" fillId="0" borderId="0" xfId="0" applyFont="1" applyBorder="1" applyAlignment="1">
      <alignment horizontal="center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16" fillId="7" borderId="54" xfId="0" applyFont="1" applyFill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25" xfId="0" applyFont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/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8" xfId="0" applyFont="1" applyBorder="1"/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/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12" fillId="0" borderId="5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9" fillId="16" borderId="35" xfId="0" applyFont="1" applyFill="1" applyBorder="1" applyAlignment="1">
      <alignment horizontal="center" vertical="center" wrapText="1"/>
    </xf>
    <xf numFmtId="0" fontId="30" fillId="16" borderId="35" xfId="0" applyFont="1" applyFill="1" applyBorder="1"/>
    <xf numFmtId="0" fontId="30" fillId="16" borderId="37" xfId="0" applyFont="1" applyFill="1" applyBorder="1"/>
    <xf numFmtId="0" fontId="18" fillId="0" borderId="57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top" wrapText="1"/>
    </xf>
    <xf numFmtId="0" fontId="28" fillId="0" borderId="18" xfId="0" applyFont="1" applyBorder="1" applyAlignment="1">
      <alignment horizontal="center" vertical="top" wrapText="1"/>
    </xf>
    <xf numFmtId="0" fontId="28" fillId="0" borderId="38" xfId="0" applyFont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ancubillo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zoomScale="80" zoomScaleNormal="80" workbookViewId="0"/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6.710937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41.42578125" customWidth="1"/>
    <col min="26" max="26" width="40.7109375" customWidth="1"/>
    <col min="27" max="27" width="45.42578125" customWidth="1"/>
    <col min="28" max="28" width="42.5703125" customWidth="1"/>
    <col min="29" max="29" width="43.5703125" customWidth="1"/>
    <col min="30" max="30" width="40" customWidth="1"/>
    <col min="31" max="31" width="38.85546875" customWidth="1"/>
    <col min="32" max="37" width="11.42578125" customWidth="1"/>
  </cols>
  <sheetData>
    <row r="2" spans="1:37" ht="38.25" customHeight="1">
      <c r="A2" s="182" t="s">
        <v>0</v>
      </c>
      <c r="B2" s="140"/>
      <c r="C2" s="140"/>
      <c r="D2" s="208" t="s">
        <v>46</v>
      </c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>
      <c r="A3" s="183"/>
      <c r="B3" s="140"/>
      <c r="C3" s="140"/>
      <c r="D3" s="142" t="s">
        <v>66</v>
      </c>
      <c r="E3" s="142"/>
      <c r="F3" s="142"/>
      <c r="G3" s="143" t="s">
        <v>28</v>
      </c>
      <c r="H3" s="143"/>
      <c r="I3" s="143"/>
      <c r="J3" s="143"/>
      <c r="K3" s="143"/>
      <c r="L3" s="143"/>
      <c r="M3" s="143"/>
      <c r="N3" s="143"/>
      <c r="O3" s="143" t="s">
        <v>29</v>
      </c>
      <c r="P3" s="143"/>
      <c r="Q3" s="143"/>
      <c r="R3" s="143"/>
      <c r="S3" s="143"/>
      <c r="T3" s="143"/>
      <c r="U3" s="143"/>
      <c r="V3" s="143"/>
      <c r="W3" s="143" t="s">
        <v>31</v>
      </c>
      <c r="X3" s="14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>
      <c r="A4" s="183"/>
      <c r="B4" s="140"/>
      <c r="C4" s="140"/>
      <c r="D4" s="142"/>
      <c r="E4" s="142"/>
      <c r="F4" s="142"/>
      <c r="G4" s="144" t="s">
        <v>49</v>
      </c>
      <c r="H4" s="144"/>
      <c r="I4" s="144"/>
      <c r="J4" s="144"/>
      <c r="K4" s="144"/>
      <c r="L4" s="144"/>
      <c r="M4" s="144"/>
      <c r="N4" s="144"/>
      <c r="O4" s="145" t="s">
        <v>50</v>
      </c>
      <c r="P4" s="146"/>
      <c r="Q4" s="146"/>
      <c r="R4" s="146"/>
      <c r="S4" s="146"/>
      <c r="T4" s="146"/>
      <c r="U4" s="146"/>
      <c r="V4" s="147"/>
      <c r="W4" s="168" t="s">
        <v>69</v>
      </c>
      <c r="X4" s="16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>
      <c r="A5" s="183"/>
      <c r="B5" s="141" t="s">
        <v>27</v>
      </c>
      <c r="C5" s="141"/>
      <c r="D5" s="142"/>
      <c r="E5" s="142"/>
      <c r="F5" s="142"/>
      <c r="G5" s="143" t="s">
        <v>1</v>
      </c>
      <c r="H5" s="143"/>
      <c r="I5" s="143"/>
      <c r="J5" s="143"/>
      <c r="K5" s="143"/>
      <c r="L5" s="143"/>
      <c r="M5" s="143"/>
      <c r="N5" s="143"/>
      <c r="O5" s="148" t="s">
        <v>30</v>
      </c>
      <c r="P5" s="148"/>
      <c r="Q5" s="148"/>
      <c r="R5" s="148"/>
      <c r="S5" s="148"/>
      <c r="T5" s="148"/>
      <c r="U5" s="148"/>
      <c r="V5" s="148"/>
      <c r="W5" s="170"/>
      <c r="X5" s="17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>
      <c r="A6" s="183"/>
      <c r="B6" s="141"/>
      <c r="C6" s="141"/>
      <c r="D6" s="142"/>
      <c r="E6" s="142"/>
      <c r="F6" s="142"/>
      <c r="G6" s="144">
        <v>76325135</v>
      </c>
      <c r="H6" s="144"/>
      <c r="I6" s="144"/>
      <c r="J6" s="144"/>
      <c r="K6" s="144"/>
      <c r="L6" s="144"/>
      <c r="M6" s="144"/>
      <c r="N6" s="144"/>
      <c r="O6" s="144">
        <v>3002851271</v>
      </c>
      <c r="P6" s="144"/>
      <c r="Q6" s="144"/>
      <c r="R6" s="144"/>
      <c r="S6" s="144"/>
      <c r="T6" s="144"/>
      <c r="U6" s="144"/>
      <c r="V6" s="144"/>
      <c r="W6" s="172"/>
      <c r="X6" s="17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183"/>
      <c r="B7" s="141"/>
      <c r="C7" s="141"/>
      <c r="D7" s="142"/>
      <c r="E7" s="142"/>
      <c r="F7" s="142"/>
      <c r="G7" s="174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66"/>
      <c r="P8" s="167"/>
      <c r="Q8" s="167"/>
      <c r="R8" s="167"/>
      <c r="S8" s="167"/>
      <c r="T8" s="167"/>
      <c r="U8" s="167"/>
      <c r="V8" s="167"/>
      <c r="W8" s="167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>
      <c r="A9" s="177" t="s">
        <v>32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thickBot="1">
      <c r="A10" s="180" t="s">
        <v>2</v>
      </c>
      <c r="B10" s="135" t="s">
        <v>3</v>
      </c>
      <c r="C10" s="135" t="s">
        <v>45</v>
      </c>
      <c r="D10" s="137" t="s">
        <v>5</v>
      </c>
      <c r="E10" s="135" t="s">
        <v>7</v>
      </c>
      <c r="F10" s="135" t="s">
        <v>4</v>
      </c>
      <c r="G10" s="135" t="s">
        <v>8</v>
      </c>
      <c r="H10" s="184" t="s">
        <v>6</v>
      </c>
      <c r="I10" s="214"/>
      <c r="J10" s="214"/>
      <c r="K10" s="214"/>
      <c r="L10" s="214"/>
      <c r="M10" s="214"/>
      <c r="N10" s="17"/>
      <c r="O10" s="153" t="s">
        <v>11</v>
      </c>
      <c r="P10" s="155" t="s">
        <v>33</v>
      </c>
      <c r="Q10" s="155" t="s">
        <v>9</v>
      </c>
      <c r="R10" s="135" t="s">
        <v>10</v>
      </c>
      <c r="S10" s="213" t="s">
        <v>12</v>
      </c>
      <c r="T10" s="214"/>
      <c r="U10" s="214"/>
      <c r="V10" s="214"/>
      <c r="W10" s="214"/>
      <c r="X10" s="215"/>
      <c r="Y10" s="104" t="s">
        <v>48</v>
      </c>
      <c r="Z10" s="105"/>
      <c r="AA10" s="105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>
      <c r="A11" s="181"/>
      <c r="B11" s="136"/>
      <c r="C11" s="136"/>
      <c r="D11" s="138"/>
      <c r="E11" s="136"/>
      <c r="F11" s="136"/>
      <c r="G11" s="136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36"/>
      <c r="P11" s="165"/>
      <c r="Q11" s="164"/>
      <c r="R11" s="136"/>
      <c r="S11" s="216"/>
      <c r="T11" s="217"/>
      <c r="U11" s="217"/>
      <c r="V11" s="217"/>
      <c r="W11" s="217"/>
      <c r="X11" s="218"/>
      <c r="Y11" s="105"/>
      <c r="Z11" s="105"/>
      <c r="AA11" s="105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06"/>
      <c r="Z12" s="106"/>
      <c r="AA12" s="106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>
      <c r="A13" s="107">
        <v>1134730</v>
      </c>
      <c r="B13" s="110" t="s">
        <v>51</v>
      </c>
      <c r="C13" s="110" t="s">
        <v>82</v>
      </c>
      <c r="D13" s="110">
        <v>72</v>
      </c>
      <c r="E13" s="110" t="s">
        <v>84</v>
      </c>
      <c r="F13" s="115" t="s">
        <v>83</v>
      </c>
      <c r="G13" s="115">
        <v>19</v>
      </c>
      <c r="H13" s="116"/>
      <c r="I13" s="116" t="s">
        <v>85</v>
      </c>
      <c r="J13" s="116"/>
      <c r="K13" s="116"/>
      <c r="L13" s="116"/>
      <c r="M13" s="116"/>
      <c r="N13" s="116"/>
      <c r="O13" s="115" t="s">
        <v>51</v>
      </c>
      <c r="P13" s="117">
        <v>0</v>
      </c>
      <c r="Q13" s="120">
        <v>12</v>
      </c>
      <c r="R13" s="102">
        <f>+P13+Q13</f>
        <v>12</v>
      </c>
      <c r="S13" s="88"/>
      <c r="T13" s="44"/>
      <c r="U13" s="44"/>
      <c r="V13" s="44"/>
      <c r="W13" s="44"/>
      <c r="X13" s="94">
        <v>1</v>
      </c>
      <c r="Y13" s="68"/>
      <c r="Z13" s="69"/>
      <c r="AA13" s="62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6.5" customHeight="1">
      <c r="A14" s="108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8"/>
      <c r="Q14" s="121"/>
      <c r="R14" s="103"/>
      <c r="S14" s="99">
        <v>3</v>
      </c>
      <c r="T14" s="42">
        <v>4</v>
      </c>
      <c r="U14" s="42">
        <v>5</v>
      </c>
      <c r="V14" s="42">
        <v>6</v>
      </c>
      <c r="W14" s="29">
        <v>7</v>
      </c>
      <c r="X14" s="43">
        <v>8</v>
      </c>
      <c r="Y14" s="70"/>
      <c r="Z14" s="52"/>
      <c r="AA14" s="64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6.5" customHeight="1">
      <c r="A15" s="108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8"/>
      <c r="Q15" s="121"/>
      <c r="R15" s="103"/>
      <c r="S15" s="92">
        <v>10</v>
      </c>
      <c r="T15" s="42">
        <v>11</v>
      </c>
      <c r="U15" s="42">
        <v>12</v>
      </c>
      <c r="V15" s="42">
        <v>13</v>
      </c>
      <c r="W15" s="42">
        <v>14</v>
      </c>
      <c r="X15" s="43">
        <v>15</v>
      </c>
      <c r="Y15" s="70"/>
      <c r="Z15" s="52"/>
      <c r="AA15" s="64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16.5" customHeight="1">
      <c r="A16" s="108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8"/>
      <c r="Q16" s="121"/>
      <c r="R16" s="103"/>
      <c r="S16" s="92">
        <v>17</v>
      </c>
      <c r="T16" s="36">
        <v>18</v>
      </c>
      <c r="U16" s="29">
        <v>19</v>
      </c>
      <c r="V16" s="96">
        <v>20</v>
      </c>
      <c r="W16" s="29">
        <v>21</v>
      </c>
      <c r="X16" s="90">
        <v>22</v>
      </c>
      <c r="Y16" s="63"/>
      <c r="Z16" s="52"/>
      <c r="AA16" s="64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16.5" customHeight="1">
      <c r="A17" s="108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8"/>
      <c r="Q17" s="121"/>
      <c r="R17" s="103"/>
      <c r="S17" s="92">
        <v>24</v>
      </c>
      <c r="T17" s="36">
        <v>25</v>
      </c>
      <c r="U17" s="29">
        <v>26</v>
      </c>
      <c r="V17" s="29">
        <v>27</v>
      </c>
      <c r="W17" s="29">
        <v>28</v>
      </c>
      <c r="X17" s="90">
        <v>29</v>
      </c>
      <c r="Y17" s="63"/>
      <c r="Z17" s="52"/>
      <c r="AA17" s="64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16.5" customHeight="1" thickBot="1">
      <c r="A18" s="108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8"/>
      <c r="Q18" s="121"/>
      <c r="R18" s="103"/>
      <c r="S18" s="93">
        <v>31</v>
      </c>
      <c r="T18" s="91"/>
      <c r="U18" s="30"/>
      <c r="V18" s="30"/>
      <c r="W18" s="30"/>
      <c r="X18" s="45"/>
      <c r="Y18" s="85"/>
      <c r="Z18" s="86"/>
      <c r="AA18" s="87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6.5" customHeight="1">
      <c r="A19" s="107">
        <v>1100881</v>
      </c>
      <c r="B19" s="110" t="s">
        <v>52</v>
      </c>
      <c r="C19" s="110" t="s">
        <v>61</v>
      </c>
      <c r="D19" s="110">
        <v>60</v>
      </c>
      <c r="E19" s="110" t="s">
        <v>64</v>
      </c>
      <c r="F19" s="115" t="s">
        <v>75</v>
      </c>
      <c r="G19" s="115">
        <v>12</v>
      </c>
      <c r="H19" s="116"/>
      <c r="I19" s="116" t="s">
        <v>54</v>
      </c>
      <c r="J19" s="116"/>
      <c r="K19" s="116" t="s">
        <v>54</v>
      </c>
      <c r="L19" s="116" t="s">
        <v>65</v>
      </c>
      <c r="M19" s="116"/>
      <c r="N19" s="116"/>
      <c r="O19" s="115" t="s">
        <v>53</v>
      </c>
      <c r="P19" s="117">
        <v>0</v>
      </c>
      <c r="Q19" s="120">
        <v>48</v>
      </c>
      <c r="R19" s="102">
        <f>+P19+Q19</f>
        <v>48</v>
      </c>
      <c r="S19" s="88"/>
      <c r="T19" s="44"/>
      <c r="U19" s="44"/>
      <c r="V19" s="44"/>
      <c r="W19" s="44"/>
      <c r="X19" s="94">
        <v>1</v>
      </c>
      <c r="Y19" s="71"/>
      <c r="Z19" s="72"/>
      <c r="AA19" s="7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6.5" customHeight="1">
      <c r="A20" s="108"/>
      <c r="B20" s="111"/>
      <c r="C20" s="113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8"/>
      <c r="Q20" s="121"/>
      <c r="R20" s="103"/>
      <c r="S20" s="99">
        <v>3</v>
      </c>
      <c r="T20" s="42">
        <v>4</v>
      </c>
      <c r="U20" s="42">
        <v>5</v>
      </c>
      <c r="V20" s="42">
        <v>6</v>
      </c>
      <c r="W20" s="29">
        <v>7</v>
      </c>
      <c r="X20" s="43">
        <v>8</v>
      </c>
      <c r="Y20" s="63"/>
      <c r="Z20" s="52"/>
      <c r="AA20" s="64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6.5" customHeight="1">
      <c r="A21" s="108"/>
      <c r="B21" s="111"/>
      <c r="C21" s="113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8"/>
      <c r="Q21" s="121"/>
      <c r="R21" s="103"/>
      <c r="S21" s="92">
        <v>10</v>
      </c>
      <c r="T21" s="95">
        <v>11</v>
      </c>
      <c r="U21" s="42">
        <v>12</v>
      </c>
      <c r="V21" s="95">
        <v>13</v>
      </c>
      <c r="W21" s="95">
        <v>14</v>
      </c>
      <c r="X21" s="43">
        <v>15</v>
      </c>
      <c r="Y21" s="63"/>
      <c r="Z21" s="52"/>
      <c r="AA21" s="64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6.5" customHeight="1">
      <c r="A22" s="108"/>
      <c r="B22" s="111"/>
      <c r="C22" s="113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8"/>
      <c r="Q22" s="121"/>
      <c r="R22" s="103"/>
      <c r="S22" s="92">
        <v>17</v>
      </c>
      <c r="T22" s="36">
        <v>18</v>
      </c>
      <c r="U22" s="29">
        <v>19</v>
      </c>
      <c r="V22" s="96">
        <v>20</v>
      </c>
      <c r="W22" s="36">
        <v>21</v>
      </c>
      <c r="X22" s="90">
        <v>22</v>
      </c>
      <c r="Y22" s="63"/>
      <c r="Z22" s="52"/>
      <c r="AA22" s="64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6.5" customHeight="1">
      <c r="A23" s="108"/>
      <c r="B23" s="111"/>
      <c r="C23" s="113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8"/>
      <c r="Q23" s="121"/>
      <c r="R23" s="103"/>
      <c r="S23" s="92">
        <v>24</v>
      </c>
      <c r="T23" s="36">
        <v>25</v>
      </c>
      <c r="U23" s="29">
        <v>26</v>
      </c>
      <c r="V23" s="36">
        <v>27</v>
      </c>
      <c r="W23" s="36">
        <v>28</v>
      </c>
      <c r="X23" s="90">
        <v>29</v>
      </c>
      <c r="Y23" s="63"/>
      <c r="Z23" s="52"/>
      <c r="AA23" s="64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6.5" customHeight="1" thickBot="1">
      <c r="A24" s="109"/>
      <c r="B24" s="112"/>
      <c r="C24" s="114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9"/>
      <c r="Q24" s="122"/>
      <c r="R24" s="123"/>
      <c r="S24" s="93">
        <v>31</v>
      </c>
      <c r="T24" s="91"/>
      <c r="U24" s="30"/>
      <c r="V24" s="30"/>
      <c r="W24" s="30"/>
      <c r="X24" s="45"/>
      <c r="Y24" s="65"/>
      <c r="Z24" s="66"/>
      <c r="AA24" s="67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6.5" customHeight="1">
      <c r="A25" s="107">
        <v>1100881</v>
      </c>
      <c r="B25" s="110" t="s">
        <v>52</v>
      </c>
      <c r="C25" s="110" t="s">
        <v>61</v>
      </c>
      <c r="D25" s="110">
        <v>60</v>
      </c>
      <c r="E25" s="110" t="s">
        <v>63</v>
      </c>
      <c r="F25" s="115" t="s">
        <v>74</v>
      </c>
      <c r="G25" s="115">
        <v>12</v>
      </c>
      <c r="H25" s="116" t="s">
        <v>54</v>
      </c>
      <c r="I25" s="116"/>
      <c r="J25" s="116" t="s">
        <v>54</v>
      </c>
      <c r="K25" s="116"/>
      <c r="L25" s="116"/>
      <c r="M25" s="115"/>
      <c r="N25" s="115"/>
      <c r="O25" s="115" t="s">
        <v>53</v>
      </c>
      <c r="P25" s="117">
        <v>54</v>
      </c>
      <c r="Q25" s="120">
        <v>12</v>
      </c>
      <c r="R25" s="102">
        <f>+P25+Q25</f>
        <v>66</v>
      </c>
      <c r="S25" s="88"/>
      <c r="T25" s="44"/>
      <c r="U25" s="44"/>
      <c r="V25" s="44"/>
      <c r="W25" s="44"/>
      <c r="X25" s="94">
        <v>1</v>
      </c>
      <c r="Y25" s="79"/>
      <c r="Z25" s="76"/>
      <c r="AA25" s="76"/>
      <c r="AB25" s="77"/>
      <c r="AC25" s="77"/>
      <c r="AD25" s="77"/>
      <c r="AE25" s="3"/>
      <c r="AF25" s="3"/>
      <c r="AG25" s="3"/>
      <c r="AH25" s="3"/>
      <c r="AI25" s="3"/>
      <c r="AJ25" s="3"/>
      <c r="AK25" s="3"/>
    </row>
    <row r="26" spans="1:37" ht="16.5" customHeight="1">
      <c r="A26" s="108"/>
      <c r="B26" s="111"/>
      <c r="C26" s="113"/>
      <c r="D26" s="111"/>
      <c r="E26" s="111"/>
      <c r="F26" s="111"/>
      <c r="G26" s="126"/>
      <c r="H26" s="111"/>
      <c r="I26" s="111"/>
      <c r="J26" s="111"/>
      <c r="K26" s="111"/>
      <c r="L26" s="111"/>
      <c r="M26" s="126"/>
      <c r="N26" s="126"/>
      <c r="O26" s="111"/>
      <c r="P26" s="118"/>
      <c r="Q26" s="121"/>
      <c r="R26" s="103"/>
      <c r="S26" s="99">
        <v>3</v>
      </c>
      <c r="T26" s="42">
        <v>4</v>
      </c>
      <c r="U26" s="42">
        <v>5</v>
      </c>
      <c r="V26" s="42">
        <v>6</v>
      </c>
      <c r="W26" s="29">
        <v>7</v>
      </c>
      <c r="X26" s="43">
        <v>8</v>
      </c>
      <c r="Y26" s="79"/>
      <c r="Z26" s="76"/>
      <c r="AA26" s="76"/>
      <c r="AB26" s="76"/>
      <c r="AC26" s="76"/>
      <c r="AD26" s="76"/>
      <c r="AE26" s="3"/>
      <c r="AF26" s="3"/>
      <c r="AG26" s="3"/>
      <c r="AH26" s="3"/>
      <c r="AI26" s="3"/>
      <c r="AJ26" s="3"/>
      <c r="AK26" s="3"/>
    </row>
    <row r="27" spans="1:37" ht="16.5" customHeight="1">
      <c r="A27" s="108"/>
      <c r="B27" s="111"/>
      <c r="C27" s="113"/>
      <c r="D27" s="111"/>
      <c r="E27" s="111"/>
      <c r="F27" s="111"/>
      <c r="G27" s="126"/>
      <c r="H27" s="111"/>
      <c r="I27" s="111"/>
      <c r="J27" s="111"/>
      <c r="K27" s="111"/>
      <c r="L27" s="111"/>
      <c r="M27" s="126"/>
      <c r="N27" s="126"/>
      <c r="O27" s="111"/>
      <c r="P27" s="118"/>
      <c r="Q27" s="121"/>
      <c r="R27" s="103"/>
      <c r="S27" s="89">
        <v>10</v>
      </c>
      <c r="T27" s="42">
        <v>11</v>
      </c>
      <c r="U27" s="95">
        <v>12</v>
      </c>
      <c r="V27" s="42">
        <v>13</v>
      </c>
      <c r="W27" s="42">
        <v>14</v>
      </c>
      <c r="X27" s="43">
        <v>15</v>
      </c>
      <c r="Y27" s="79"/>
      <c r="Z27" s="76"/>
      <c r="AA27" s="76"/>
      <c r="AB27" s="76"/>
      <c r="AC27" s="76"/>
      <c r="AD27" s="76"/>
      <c r="AE27" s="3"/>
      <c r="AF27" s="3"/>
      <c r="AG27" s="3"/>
      <c r="AH27" s="3"/>
      <c r="AI27" s="3"/>
      <c r="AJ27" s="3"/>
      <c r="AK27" s="3"/>
    </row>
    <row r="28" spans="1:37" ht="16.5" customHeight="1">
      <c r="A28" s="108"/>
      <c r="B28" s="111"/>
      <c r="C28" s="113"/>
      <c r="D28" s="111"/>
      <c r="E28" s="111"/>
      <c r="F28" s="111"/>
      <c r="G28" s="126"/>
      <c r="H28" s="111"/>
      <c r="I28" s="111"/>
      <c r="J28" s="111"/>
      <c r="K28" s="111"/>
      <c r="L28" s="111"/>
      <c r="M28" s="126"/>
      <c r="N28" s="126"/>
      <c r="O28" s="111"/>
      <c r="P28" s="118"/>
      <c r="Q28" s="121"/>
      <c r="R28" s="103"/>
      <c r="S28" s="92">
        <v>17</v>
      </c>
      <c r="T28" s="29">
        <v>18</v>
      </c>
      <c r="U28" s="29">
        <v>19</v>
      </c>
      <c r="V28" s="96">
        <v>20</v>
      </c>
      <c r="W28" s="29">
        <v>21</v>
      </c>
      <c r="X28" s="90">
        <v>22</v>
      </c>
      <c r="Y28" s="79"/>
      <c r="Z28" s="76"/>
      <c r="AA28" s="76"/>
      <c r="AB28" s="76"/>
      <c r="AC28" s="76"/>
      <c r="AD28" s="76"/>
      <c r="AE28" s="3"/>
      <c r="AF28" s="3"/>
      <c r="AG28" s="3"/>
      <c r="AH28" s="3"/>
      <c r="AI28" s="3"/>
      <c r="AJ28" s="3"/>
      <c r="AK28" s="3"/>
    </row>
    <row r="29" spans="1:37" ht="16.5" customHeight="1">
      <c r="A29" s="108"/>
      <c r="B29" s="111"/>
      <c r="C29" s="113"/>
      <c r="D29" s="111"/>
      <c r="E29" s="111"/>
      <c r="F29" s="111"/>
      <c r="G29" s="126"/>
      <c r="H29" s="111"/>
      <c r="I29" s="111"/>
      <c r="J29" s="111"/>
      <c r="K29" s="111"/>
      <c r="L29" s="111"/>
      <c r="M29" s="126"/>
      <c r="N29" s="126"/>
      <c r="O29" s="111"/>
      <c r="P29" s="118"/>
      <c r="Q29" s="121"/>
      <c r="R29" s="103"/>
      <c r="S29" s="92">
        <v>24</v>
      </c>
      <c r="T29" s="29">
        <v>25</v>
      </c>
      <c r="U29" s="29">
        <v>26</v>
      </c>
      <c r="V29" s="29">
        <v>27</v>
      </c>
      <c r="W29" s="29">
        <v>28</v>
      </c>
      <c r="X29" s="90">
        <v>29</v>
      </c>
      <c r="Y29" s="79"/>
      <c r="Z29" s="76"/>
      <c r="AA29" s="76"/>
      <c r="AB29" s="76"/>
      <c r="AC29" s="76"/>
      <c r="AD29" s="76"/>
      <c r="AE29" s="3"/>
      <c r="AF29" s="3"/>
      <c r="AG29" s="3"/>
      <c r="AH29" s="3"/>
      <c r="AI29" s="3"/>
      <c r="AJ29" s="3"/>
      <c r="AK29" s="3"/>
    </row>
    <row r="30" spans="1:37" ht="16.5" customHeight="1" thickBot="1">
      <c r="A30" s="109"/>
      <c r="B30" s="112"/>
      <c r="C30" s="114"/>
      <c r="D30" s="112"/>
      <c r="E30" s="112"/>
      <c r="F30" s="112"/>
      <c r="G30" s="127"/>
      <c r="H30" s="112"/>
      <c r="I30" s="112"/>
      <c r="J30" s="112"/>
      <c r="K30" s="112"/>
      <c r="L30" s="112"/>
      <c r="M30" s="127"/>
      <c r="N30" s="127"/>
      <c r="O30" s="112"/>
      <c r="P30" s="119"/>
      <c r="Q30" s="122"/>
      <c r="R30" s="123"/>
      <c r="S30" s="93">
        <v>31</v>
      </c>
      <c r="T30" s="91"/>
      <c r="U30" s="30"/>
      <c r="V30" s="30"/>
      <c r="W30" s="30"/>
      <c r="X30" s="45"/>
      <c r="Y30" s="82"/>
      <c r="Z30" s="83"/>
      <c r="AA30" s="83"/>
      <c r="AB30" s="83"/>
      <c r="AC30" s="83"/>
      <c r="AD30" s="83"/>
      <c r="AE30" s="3"/>
      <c r="AF30" s="3"/>
      <c r="AG30" s="3"/>
      <c r="AH30" s="3"/>
      <c r="AI30" s="3"/>
      <c r="AJ30" s="3"/>
      <c r="AK30" s="3"/>
    </row>
    <row r="31" spans="1:37" ht="16.5" customHeight="1">
      <c r="A31" s="107">
        <v>1458105</v>
      </c>
      <c r="B31" s="115" t="s">
        <v>55</v>
      </c>
      <c r="C31" s="115" t="s">
        <v>62</v>
      </c>
      <c r="D31" s="115">
        <v>50</v>
      </c>
      <c r="E31" s="115" t="s">
        <v>56</v>
      </c>
      <c r="F31" s="229" t="s">
        <v>57</v>
      </c>
      <c r="G31" s="115">
        <v>24</v>
      </c>
      <c r="H31" s="115"/>
      <c r="I31" s="115" t="s">
        <v>70</v>
      </c>
      <c r="J31" s="115"/>
      <c r="K31" s="115" t="s">
        <v>70</v>
      </c>
      <c r="L31" s="115"/>
      <c r="M31" s="115"/>
      <c r="N31" s="115"/>
      <c r="O31" s="115" t="s">
        <v>58</v>
      </c>
      <c r="P31" s="117">
        <v>32</v>
      </c>
      <c r="Q31" s="120">
        <v>18</v>
      </c>
      <c r="R31" s="224">
        <f>+P31+Q31</f>
        <v>50</v>
      </c>
      <c r="S31" s="88"/>
      <c r="T31" s="44"/>
      <c r="U31" s="44"/>
      <c r="V31" s="44"/>
      <c r="W31" s="44"/>
      <c r="X31" s="94">
        <v>1</v>
      </c>
      <c r="Y31" s="79"/>
      <c r="Z31" s="76"/>
      <c r="AA31" s="76"/>
      <c r="AB31" s="77"/>
      <c r="AC31" s="77"/>
      <c r="AD31" s="77"/>
      <c r="AE31" s="78"/>
      <c r="AF31" s="3"/>
      <c r="AG31" s="3"/>
      <c r="AH31" s="3"/>
      <c r="AI31" s="3"/>
      <c r="AJ31" s="3"/>
      <c r="AK31" s="3"/>
    </row>
    <row r="32" spans="1:37" ht="16.5" customHeight="1">
      <c r="A32" s="227"/>
      <c r="B32" s="126"/>
      <c r="C32" s="126"/>
      <c r="D32" s="126"/>
      <c r="E32" s="126"/>
      <c r="F32" s="230"/>
      <c r="G32" s="126"/>
      <c r="H32" s="126"/>
      <c r="I32" s="126"/>
      <c r="J32" s="126"/>
      <c r="K32" s="126"/>
      <c r="L32" s="126"/>
      <c r="M32" s="126"/>
      <c r="N32" s="126"/>
      <c r="O32" s="126"/>
      <c r="P32" s="118"/>
      <c r="Q32" s="121"/>
      <c r="R32" s="225"/>
      <c r="S32" s="99">
        <v>3</v>
      </c>
      <c r="T32" s="95">
        <v>4</v>
      </c>
      <c r="U32" s="42">
        <v>5</v>
      </c>
      <c r="V32" s="95">
        <v>6</v>
      </c>
      <c r="W32" s="29">
        <v>7</v>
      </c>
      <c r="X32" s="43">
        <v>8</v>
      </c>
      <c r="Y32" s="79"/>
      <c r="Z32" s="76"/>
      <c r="AA32" s="76"/>
      <c r="AB32" s="97"/>
      <c r="AC32" s="97"/>
      <c r="AD32" s="97"/>
      <c r="AE32" s="98"/>
      <c r="AF32" s="3"/>
      <c r="AG32" s="3"/>
      <c r="AH32" s="3"/>
      <c r="AI32" s="3"/>
      <c r="AJ32" s="3"/>
      <c r="AK32" s="3"/>
    </row>
    <row r="33" spans="1:37" ht="16.5" customHeight="1">
      <c r="A33" s="227"/>
      <c r="B33" s="126"/>
      <c r="C33" s="126"/>
      <c r="D33" s="126"/>
      <c r="E33" s="126"/>
      <c r="F33" s="230"/>
      <c r="G33" s="126"/>
      <c r="H33" s="126"/>
      <c r="I33" s="126"/>
      <c r="J33" s="126"/>
      <c r="K33" s="126"/>
      <c r="L33" s="126"/>
      <c r="M33" s="126"/>
      <c r="N33" s="126"/>
      <c r="O33" s="126"/>
      <c r="P33" s="118"/>
      <c r="Q33" s="121"/>
      <c r="R33" s="225"/>
      <c r="S33" s="92">
        <v>10</v>
      </c>
      <c r="T33" s="95">
        <v>11</v>
      </c>
      <c r="U33" s="42">
        <v>12</v>
      </c>
      <c r="V33" s="95">
        <v>13</v>
      </c>
      <c r="W33" s="42">
        <v>14</v>
      </c>
      <c r="X33" s="43">
        <v>15</v>
      </c>
      <c r="Y33" s="79"/>
      <c r="Z33" s="76"/>
      <c r="AA33" s="76"/>
      <c r="AB33" s="76"/>
      <c r="AC33" s="76"/>
      <c r="AD33" s="76"/>
      <c r="AE33" s="80"/>
      <c r="AF33" s="3"/>
      <c r="AG33" s="3"/>
      <c r="AH33" s="3"/>
      <c r="AI33" s="3"/>
      <c r="AJ33" s="3"/>
      <c r="AK33" s="3"/>
    </row>
    <row r="34" spans="1:37" ht="16.5" customHeight="1">
      <c r="A34" s="227"/>
      <c r="B34" s="126"/>
      <c r="C34" s="126"/>
      <c r="D34" s="126"/>
      <c r="E34" s="126"/>
      <c r="F34" s="230"/>
      <c r="G34" s="126"/>
      <c r="H34" s="126"/>
      <c r="I34" s="126"/>
      <c r="J34" s="126"/>
      <c r="K34" s="126"/>
      <c r="L34" s="126"/>
      <c r="M34" s="126"/>
      <c r="N34" s="126"/>
      <c r="O34" s="126"/>
      <c r="P34" s="118"/>
      <c r="Q34" s="121"/>
      <c r="R34" s="225"/>
      <c r="S34" s="92">
        <v>17</v>
      </c>
      <c r="T34" s="36">
        <v>18</v>
      </c>
      <c r="U34" s="29">
        <v>19</v>
      </c>
      <c r="V34" s="96">
        <v>20</v>
      </c>
      <c r="W34" s="29">
        <v>21</v>
      </c>
      <c r="X34" s="90">
        <v>22</v>
      </c>
      <c r="Y34" s="79"/>
      <c r="Z34" s="76"/>
      <c r="AA34" s="76"/>
      <c r="AB34" s="76"/>
      <c r="AC34" s="76"/>
      <c r="AD34" s="76"/>
      <c r="AE34" s="81"/>
      <c r="AF34" s="3"/>
      <c r="AG34" s="3"/>
      <c r="AH34" s="3"/>
      <c r="AI34" s="3"/>
      <c r="AJ34" s="3"/>
      <c r="AK34" s="3"/>
    </row>
    <row r="35" spans="1:37" ht="16.5" customHeight="1">
      <c r="A35" s="227"/>
      <c r="B35" s="126"/>
      <c r="C35" s="126"/>
      <c r="D35" s="126"/>
      <c r="E35" s="126"/>
      <c r="F35" s="230"/>
      <c r="G35" s="126"/>
      <c r="H35" s="126"/>
      <c r="I35" s="126"/>
      <c r="J35" s="126"/>
      <c r="K35" s="126"/>
      <c r="L35" s="126"/>
      <c r="M35" s="126"/>
      <c r="N35" s="126"/>
      <c r="O35" s="126"/>
      <c r="P35" s="118"/>
      <c r="Q35" s="121"/>
      <c r="R35" s="225"/>
      <c r="S35" s="92">
        <v>24</v>
      </c>
      <c r="T35" s="36">
        <v>25</v>
      </c>
      <c r="U35" s="29">
        <v>26</v>
      </c>
      <c r="V35" s="29">
        <v>27</v>
      </c>
      <c r="W35" s="29">
        <v>28</v>
      </c>
      <c r="X35" s="90">
        <v>29</v>
      </c>
      <c r="Y35" s="79"/>
      <c r="Z35" s="76"/>
      <c r="AA35" s="76"/>
      <c r="AB35" s="76"/>
      <c r="AC35" s="76"/>
      <c r="AD35" s="76"/>
      <c r="AE35" s="81"/>
      <c r="AF35" s="3"/>
      <c r="AG35" s="3"/>
      <c r="AH35" s="3"/>
      <c r="AI35" s="3"/>
      <c r="AJ35" s="3"/>
      <c r="AK35" s="3"/>
    </row>
    <row r="36" spans="1:37" ht="21.75" customHeight="1" thickBot="1">
      <c r="A36" s="228"/>
      <c r="B36" s="127"/>
      <c r="C36" s="127"/>
      <c r="D36" s="127"/>
      <c r="E36" s="127"/>
      <c r="F36" s="231"/>
      <c r="G36" s="127"/>
      <c r="H36" s="127"/>
      <c r="I36" s="127"/>
      <c r="J36" s="127"/>
      <c r="K36" s="127"/>
      <c r="L36" s="127"/>
      <c r="M36" s="127"/>
      <c r="N36" s="127"/>
      <c r="O36" s="127"/>
      <c r="P36" s="119"/>
      <c r="Q36" s="122"/>
      <c r="R36" s="226"/>
      <c r="S36" s="93">
        <v>31</v>
      </c>
      <c r="T36" s="91"/>
      <c r="U36" s="30"/>
      <c r="V36" s="30"/>
      <c r="W36" s="30"/>
      <c r="X36" s="45"/>
      <c r="Y36" s="82"/>
      <c r="Z36" s="83"/>
      <c r="AA36" s="83"/>
      <c r="AB36" s="83"/>
      <c r="AC36" s="83"/>
      <c r="AD36" s="83"/>
      <c r="AE36" s="84"/>
      <c r="AF36" s="3"/>
      <c r="AG36" s="3"/>
      <c r="AH36" s="3"/>
      <c r="AI36" s="3"/>
      <c r="AJ36" s="3"/>
      <c r="AK36" s="3"/>
    </row>
    <row r="37" spans="1:37" ht="16.5" customHeight="1">
      <c r="A37" s="221">
        <v>1369409</v>
      </c>
      <c r="B37" s="139" t="s">
        <v>59</v>
      </c>
      <c r="C37" s="139" t="s">
        <v>81</v>
      </c>
      <c r="D37" s="139">
        <v>48</v>
      </c>
      <c r="E37" s="139" t="s">
        <v>80</v>
      </c>
      <c r="F37" s="126" t="s">
        <v>79</v>
      </c>
      <c r="G37" s="126">
        <v>25</v>
      </c>
      <c r="H37" s="126"/>
      <c r="I37" s="132"/>
      <c r="J37" s="126" t="s">
        <v>60</v>
      </c>
      <c r="K37" s="132"/>
      <c r="L37" s="134"/>
      <c r="M37" s="126"/>
      <c r="N37" s="126"/>
      <c r="O37" s="126" t="s">
        <v>53</v>
      </c>
      <c r="P37" s="128">
        <v>0</v>
      </c>
      <c r="Q37" s="128">
        <v>6</v>
      </c>
      <c r="R37" s="130">
        <f>+P37+Q37</f>
        <v>6</v>
      </c>
      <c r="S37" s="88"/>
      <c r="T37" s="44"/>
      <c r="U37" s="44"/>
      <c r="V37" s="44"/>
      <c r="W37" s="44"/>
      <c r="X37" s="94">
        <v>1</v>
      </c>
      <c r="Y37" s="74"/>
      <c r="Z37" s="51"/>
      <c r="AA37" s="75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16.5" customHeight="1">
      <c r="A38" s="222"/>
      <c r="B38" s="111"/>
      <c r="C38" s="111"/>
      <c r="D38" s="111"/>
      <c r="E38" s="111"/>
      <c r="F38" s="111"/>
      <c r="G38" s="111"/>
      <c r="H38" s="126"/>
      <c r="I38" s="132"/>
      <c r="J38" s="126"/>
      <c r="K38" s="132"/>
      <c r="L38" s="111"/>
      <c r="M38" s="126"/>
      <c r="N38" s="126"/>
      <c r="O38" s="111"/>
      <c r="P38" s="128"/>
      <c r="Q38" s="128"/>
      <c r="R38" s="130"/>
      <c r="S38" s="99">
        <v>3</v>
      </c>
      <c r="T38" s="100">
        <v>4</v>
      </c>
      <c r="U38" s="42">
        <v>5</v>
      </c>
      <c r="V38" s="100">
        <v>6</v>
      </c>
      <c r="W38" s="29">
        <v>7</v>
      </c>
      <c r="X38" s="43">
        <v>8</v>
      </c>
      <c r="Y38" s="56"/>
      <c r="Z38" s="49"/>
      <c r="AA38" s="57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16.5" customHeight="1">
      <c r="A39" s="222"/>
      <c r="B39" s="111"/>
      <c r="C39" s="111"/>
      <c r="D39" s="111"/>
      <c r="E39" s="111"/>
      <c r="F39" s="111"/>
      <c r="G39" s="111"/>
      <c r="H39" s="126"/>
      <c r="I39" s="132"/>
      <c r="J39" s="126"/>
      <c r="K39" s="132"/>
      <c r="L39" s="111"/>
      <c r="M39" s="126"/>
      <c r="N39" s="126"/>
      <c r="O39" s="111"/>
      <c r="P39" s="128"/>
      <c r="Q39" s="128"/>
      <c r="R39" s="130"/>
      <c r="S39" s="92">
        <v>10</v>
      </c>
      <c r="T39" s="100">
        <v>11</v>
      </c>
      <c r="U39" s="42">
        <v>12</v>
      </c>
      <c r="V39" s="100">
        <v>13</v>
      </c>
      <c r="W39" s="42">
        <v>14</v>
      </c>
      <c r="X39" s="43">
        <v>15</v>
      </c>
      <c r="Y39" s="56"/>
      <c r="Z39" s="49"/>
      <c r="AA39" s="57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15.75" customHeight="1">
      <c r="A40" s="222"/>
      <c r="B40" s="111"/>
      <c r="C40" s="111"/>
      <c r="D40" s="111"/>
      <c r="E40" s="111"/>
      <c r="F40" s="111"/>
      <c r="G40" s="111"/>
      <c r="H40" s="126"/>
      <c r="I40" s="132"/>
      <c r="J40" s="126"/>
      <c r="K40" s="132"/>
      <c r="L40" s="111"/>
      <c r="M40" s="126"/>
      <c r="N40" s="126"/>
      <c r="O40" s="111"/>
      <c r="P40" s="128"/>
      <c r="Q40" s="128"/>
      <c r="R40" s="130"/>
      <c r="S40" s="92">
        <v>17</v>
      </c>
      <c r="T40" s="100">
        <v>18</v>
      </c>
      <c r="U40" s="36">
        <v>19</v>
      </c>
      <c r="V40" s="96">
        <v>20</v>
      </c>
      <c r="W40" s="29">
        <v>21</v>
      </c>
      <c r="X40" s="90">
        <v>22</v>
      </c>
      <c r="Y40" s="56"/>
      <c r="Z40" s="49"/>
      <c r="AA40" s="57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16.5" customHeight="1">
      <c r="A41" s="222"/>
      <c r="B41" s="111"/>
      <c r="C41" s="111"/>
      <c r="D41" s="111"/>
      <c r="E41" s="111"/>
      <c r="F41" s="111"/>
      <c r="G41" s="111"/>
      <c r="H41" s="126"/>
      <c r="I41" s="132"/>
      <c r="J41" s="126"/>
      <c r="K41" s="132"/>
      <c r="L41" s="111"/>
      <c r="M41" s="126"/>
      <c r="N41" s="126"/>
      <c r="O41" s="111"/>
      <c r="P41" s="128"/>
      <c r="Q41" s="128"/>
      <c r="R41" s="130"/>
      <c r="S41" s="92">
        <v>24</v>
      </c>
      <c r="T41" s="100">
        <v>25</v>
      </c>
      <c r="U41" s="36">
        <v>26</v>
      </c>
      <c r="V41" s="100">
        <v>27</v>
      </c>
      <c r="W41" s="29">
        <v>28</v>
      </c>
      <c r="X41" s="90">
        <v>29</v>
      </c>
      <c r="Y41" s="56"/>
      <c r="Z41" s="50"/>
      <c r="AA41" s="58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7.75" customHeight="1" thickBot="1">
      <c r="A42" s="223"/>
      <c r="B42" s="112"/>
      <c r="C42" s="112"/>
      <c r="D42" s="112"/>
      <c r="E42" s="112"/>
      <c r="F42" s="112"/>
      <c r="G42" s="112"/>
      <c r="H42" s="127"/>
      <c r="I42" s="133"/>
      <c r="J42" s="127"/>
      <c r="K42" s="133"/>
      <c r="L42" s="112"/>
      <c r="M42" s="127"/>
      <c r="N42" s="127"/>
      <c r="O42" s="112"/>
      <c r="P42" s="129"/>
      <c r="Q42" s="129"/>
      <c r="R42" s="131"/>
      <c r="S42" s="93">
        <v>31</v>
      </c>
      <c r="T42" s="91"/>
      <c r="U42" s="30"/>
      <c r="V42" s="30"/>
      <c r="W42" s="30"/>
      <c r="X42" s="45"/>
      <c r="Y42" s="59"/>
      <c r="Z42" s="60"/>
      <c r="AA42" s="61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16.5" customHeight="1">
      <c r="A43" s="107"/>
      <c r="B43" s="110"/>
      <c r="C43" s="110"/>
      <c r="D43" s="110"/>
      <c r="E43" s="110"/>
      <c r="F43" s="115"/>
      <c r="G43" s="115"/>
      <c r="H43" s="116"/>
      <c r="I43" s="116"/>
      <c r="J43" s="116"/>
      <c r="K43" s="116"/>
      <c r="L43" s="116"/>
      <c r="M43" s="116"/>
      <c r="N43" s="116"/>
      <c r="O43" s="115"/>
      <c r="P43" s="190"/>
      <c r="Q43" s="190"/>
      <c r="R43" s="190"/>
      <c r="S43" s="88"/>
      <c r="T43" s="44"/>
      <c r="U43" s="44"/>
      <c r="V43" s="44"/>
      <c r="W43" s="44"/>
      <c r="X43" s="94"/>
      <c r="Y43" s="53"/>
      <c r="Z43" s="54"/>
      <c r="AA43" s="55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6.5" customHeight="1">
      <c r="A44" s="108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91"/>
      <c r="Q44" s="191"/>
      <c r="R44" s="191"/>
      <c r="S44" s="92"/>
      <c r="T44" s="42"/>
      <c r="U44" s="42"/>
      <c r="V44" s="29"/>
      <c r="W44" s="29"/>
      <c r="X44" s="43"/>
      <c r="Y44" s="56"/>
      <c r="Z44" s="49"/>
      <c r="AA44" s="57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16.5" customHeight="1">
      <c r="A45" s="108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91"/>
      <c r="Q45" s="191"/>
      <c r="R45" s="191"/>
      <c r="S45" s="92"/>
      <c r="T45" s="42"/>
      <c r="U45" s="42"/>
      <c r="V45" s="42"/>
      <c r="W45" s="42"/>
      <c r="X45" s="43"/>
      <c r="Y45" s="56"/>
      <c r="Z45" s="49"/>
      <c r="AA45" s="57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16.5" customHeight="1">
      <c r="A46" s="108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91"/>
      <c r="Q46" s="191"/>
      <c r="R46" s="191"/>
      <c r="S46" s="92"/>
      <c r="T46" s="29"/>
      <c r="U46" s="29"/>
      <c r="V46" s="29"/>
      <c r="W46" s="29"/>
      <c r="X46" s="90"/>
      <c r="Y46" s="56"/>
      <c r="Z46" s="49"/>
      <c r="AA46" s="57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16.5" customHeight="1" thickBot="1">
      <c r="A47" s="109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92"/>
      <c r="Q47" s="192"/>
      <c r="R47" s="192"/>
      <c r="S47" s="93"/>
      <c r="T47" s="91"/>
      <c r="U47" s="30"/>
      <c r="V47" s="30"/>
      <c r="W47" s="30"/>
      <c r="X47" s="45"/>
      <c r="Y47" s="59"/>
      <c r="Z47" s="60"/>
      <c r="AA47" s="61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32.25" customHeight="1" thickBot="1">
      <c r="A48" s="7"/>
      <c r="B48" s="47"/>
      <c r="C48" s="47"/>
      <c r="D48" s="47"/>
      <c r="E48" s="47"/>
      <c r="F48" s="47"/>
      <c r="G48" s="47"/>
      <c r="H48" s="162"/>
      <c r="I48" s="162"/>
      <c r="J48" s="162"/>
      <c r="K48" s="162"/>
      <c r="L48" s="162"/>
      <c r="M48" s="162"/>
      <c r="N48" s="162"/>
      <c r="O48" s="163"/>
      <c r="P48" s="28"/>
      <c r="Q48" s="31">
        <f>SUM(Q13:Q47)</f>
        <v>96</v>
      </c>
      <c r="R48" s="219"/>
      <c r="S48" s="220"/>
      <c r="T48" s="220"/>
      <c r="U48" s="220"/>
      <c r="V48" s="220"/>
      <c r="W48" s="220"/>
      <c r="X48" s="27"/>
      <c r="Y48" s="5"/>
      <c r="Z48" s="5"/>
      <c r="AA48" s="5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ht="37.5" customHeight="1">
      <c r="A49" s="124" t="s">
        <v>19</v>
      </c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4"/>
      <c r="Y49" s="5"/>
      <c r="Z49" s="5"/>
      <c r="AA49" s="5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ht="38.25" customHeight="1">
      <c r="A50" s="204" t="s">
        <v>20</v>
      </c>
      <c r="B50" s="205"/>
      <c r="C50" s="205"/>
      <c r="D50" s="185"/>
      <c r="E50" s="184" t="s">
        <v>21</v>
      </c>
      <c r="F50" s="185"/>
      <c r="G50" s="135" t="s">
        <v>22</v>
      </c>
      <c r="H50" s="160" t="s">
        <v>6</v>
      </c>
      <c r="I50" s="161"/>
      <c r="J50" s="161"/>
      <c r="K50" s="161"/>
      <c r="L50" s="161"/>
      <c r="M50" s="161"/>
      <c r="N50" s="17"/>
      <c r="O50" s="153" t="s">
        <v>42</v>
      </c>
      <c r="P50" s="155" t="s">
        <v>23</v>
      </c>
      <c r="Q50" s="155" t="s">
        <v>24</v>
      </c>
      <c r="R50" s="135" t="s">
        <v>25</v>
      </c>
      <c r="S50" s="160" t="s">
        <v>26</v>
      </c>
      <c r="T50" s="161"/>
      <c r="U50" s="161"/>
      <c r="V50" s="161"/>
      <c r="W50" s="161"/>
      <c r="X50" s="16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>
      <c r="A51" s="206"/>
      <c r="B51" s="207"/>
      <c r="C51" s="207"/>
      <c r="D51" s="187"/>
      <c r="E51" s="186"/>
      <c r="F51" s="187"/>
      <c r="G51" s="188"/>
      <c r="H51" s="33" t="s">
        <v>13</v>
      </c>
      <c r="I51" s="33" t="s">
        <v>14</v>
      </c>
      <c r="J51" s="33" t="s">
        <v>14</v>
      </c>
      <c r="K51" s="33" t="s">
        <v>15</v>
      </c>
      <c r="L51" s="33" t="s">
        <v>16</v>
      </c>
      <c r="M51" s="46" t="s">
        <v>17</v>
      </c>
      <c r="N51" s="46" t="s">
        <v>18</v>
      </c>
      <c r="O51" s="154"/>
      <c r="P51" s="156"/>
      <c r="Q51" s="156"/>
      <c r="R51" s="188"/>
      <c r="S51" s="33" t="s">
        <v>13</v>
      </c>
      <c r="T51" s="33" t="s">
        <v>14</v>
      </c>
      <c r="U51" s="33" t="s">
        <v>14</v>
      </c>
      <c r="V51" s="33" t="s">
        <v>15</v>
      </c>
      <c r="W51" s="33" t="s">
        <v>16</v>
      </c>
      <c r="X51" s="46" t="s">
        <v>17</v>
      </c>
      <c r="Y51" s="38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37" customFormat="1" ht="12" customHeight="1">
      <c r="A52" s="200" t="s">
        <v>67</v>
      </c>
      <c r="B52" s="201"/>
      <c r="C52" s="201"/>
      <c r="D52" s="201"/>
      <c r="E52" s="200" t="s">
        <v>73</v>
      </c>
      <c r="F52" s="203"/>
      <c r="G52" s="193" t="s">
        <v>36</v>
      </c>
      <c r="H52" s="157"/>
      <c r="I52" s="116" t="s">
        <v>71</v>
      </c>
      <c r="J52" s="116" t="s">
        <v>71</v>
      </c>
      <c r="K52" s="116" t="s">
        <v>71</v>
      </c>
      <c r="L52" s="116" t="s">
        <v>71</v>
      </c>
      <c r="M52" s="152"/>
      <c r="N52" s="152"/>
      <c r="O52" s="149"/>
      <c r="P52" s="189" t="s">
        <v>68</v>
      </c>
      <c r="Q52" s="189" t="s">
        <v>72</v>
      </c>
      <c r="R52" s="190">
        <v>32</v>
      </c>
      <c r="S52" s="88"/>
      <c r="T52" s="44"/>
      <c r="U52" s="44"/>
      <c r="V52" s="44"/>
      <c r="W52" s="44"/>
      <c r="X52" s="94">
        <v>1</v>
      </c>
      <c r="Y52" s="38"/>
      <c r="Z52" s="38"/>
      <c r="AA52" s="38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spans="1:37" s="37" customFormat="1" ht="12" customHeight="1">
      <c r="A53" s="201"/>
      <c r="B53" s="202"/>
      <c r="C53" s="202"/>
      <c r="D53" s="201"/>
      <c r="E53" s="201"/>
      <c r="F53" s="203"/>
      <c r="G53" s="194"/>
      <c r="H53" s="158"/>
      <c r="I53" s="111"/>
      <c r="J53" s="111"/>
      <c r="K53" s="111"/>
      <c r="L53" s="111"/>
      <c r="M53" s="150"/>
      <c r="N53" s="150"/>
      <c r="O53" s="150"/>
      <c r="P53" s="150"/>
      <c r="Q53" s="150"/>
      <c r="R53" s="191"/>
      <c r="S53" s="92">
        <v>3</v>
      </c>
      <c r="T53" s="36">
        <v>4</v>
      </c>
      <c r="U53" s="36">
        <v>5</v>
      </c>
      <c r="V53" s="95">
        <v>6</v>
      </c>
      <c r="W53" s="101">
        <v>7</v>
      </c>
      <c r="X53" s="43">
        <v>8</v>
      </c>
      <c r="Y53" s="38"/>
      <c r="Z53" s="38"/>
      <c r="AA53" s="38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1:37" s="37" customFormat="1" ht="12" customHeight="1">
      <c r="A54" s="201"/>
      <c r="B54" s="202"/>
      <c r="C54" s="202"/>
      <c r="D54" s="201"/>
      <c r="E54" s="201"/>
      <c r="F54" s="203"/>
      <c r="G54" s="194"/>
      <c r="H54" s="158"/>
      <c r="I54" s="111"/>
      <c r="J54" s="111"/>
      <c r="K54" s="111"/>
      <c r="L54" s="111"/>
      <c r="M54" s="150"/>
      <c r="N54" s="150"/>
      <c r="O54" s="150"/>
      <c r="P54" s="150"/>
      <c r="Q54" s="150"/>
      <c r="R54" s="191"/>
      <c r="S54" s="92">
        <v>10</v>
      </c>
      <c r="T54" s="29">
        <v>11</v>
      </c>
      <c r="U54" s="29">
        <v>12</v>
      </c>
      <c r="V54" s="29">
        <v>13</v>
      </c>
      <c r="W54" s="42">
        <v>14</v>
      </c>
      <c r="X54" s="43">
        <v>15</v>
      </c>
      <c r="Y54" s="38"/>
      <c r="Z54" s="38"/>
      <c r="AA54" s="38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spans="1:37" s="37" customFormat="1" ht="12" customHeight="1">
      <c r="A55" s="201"/>
      <c r="B55" s="202"/>
      <c r="C55" s="202"/>
      <c r="D55" s="201"/>
      <c r="E55" s="201"/>
      <c r="F55" s="203"/>
      <c r="G55" s="194"/>
      <c r="H55" s="158"/>
      <c r="I55" s="111"/>
      <c r="J55" s="111"/>
      <c r="K55" s="111"/>
      <c r="L55" s="111"/>
      <c r="M55" s="150"/>
      <c r="N55" s="150"/>
      <c r="O55" s="150"/>
      <c r="P55" s="150"/>
      <c r="Q55" s="150"/>
      <c r="R55" s="191"/>
      <c r="S55" s="92">
        <v>17</v>
      </c>
      <c r="T55" s="29">
        <v>18</v>
      </c>
      <c r="U55" s="29">
        <v>19</v>
      </c>
      <c r="V55" s="29">
        <v>20</v>
      </c>
      <c r="W55" s="29">
        <v>21</v>
      </c>
      <c r="X55" s="90">
        <v>22</v>
      </c>
      <c r="Y55" s="38"/>
      <c r="Z55" s="38"/>
      <c r="AA55" s="38"/>
      <c r="AB55" s="39"/>
      <c r="AC55" s="39"/>
      <c r="AD55" s="39"/>
      <c r="AE55" s="39"/>
      <c r="AF55" s="39"/>
      <c r="AG55" s="39"/>
      <c r="AH55" s="39"/>
      <c r="AI55" s="39"/>
      <c r="AJ55" s="39"/>
      <c r="AK55" s="39"/>
    </row>
    <row r="56" spans="1:37" s="37" customFormat="1" ht="12" customHeight="1" thickBot="1">
      <c r="A56" s="201"/>
      <c r="B56" s="201"/>
      <c r="C56" s="201"/>
      <c r="D56" s="201"/>
      <c r="E56" s="201"/>
      <c r="F56" s="203"/>
      <c r="G56" s="195"/>
      <c r="H56" s="159"/>
      <c r="I56" s="112"/>
      <c r="J56" s="112"/>
      <c r="K56" s="112"/>
      <c r="L56" s="112"/>
      <c r="M56" s="151"/>
      <c r="N56" s="151"/>
      <c r="O56" s="151"/>
      <c r="P56" s="151"/>
      <c r="Q56" s="151"/>
      <c r="R56" s="192"/>
      <c r="S56" s="93">
        <v>24</v>
      </c>
      <c r="T56" s="91">
        <v>25</v>
      </c>
      <c r="U56" s="30">
        <v>26</v>
      </c>
      <c r="V56" s="30">
        <v>27</v>
      </c>
      <c r="W56" s="30">
        <v>28</v>
      </c>
      <c r="X56" s="45">
        <v>29</v>
      </c>
      <c r="Y56" s="38"/>
      <c r="Z56" s="38"/>
      <c r="AA56" s="38"/>
      <c r="AB56" s="39"/>
      <c r="AC56" s="39"/>
      <c r="AD56" s="39"/>
      <c r="AE56" s="39"/>
      <c r="AF56" s="39"/>
      <c r="AG56" s="39"/>
      <c r="AH56" s="39"/>
      <c r="AI56" s="39"/>
      <c r="AJ56" s="39"/>
      <c r="AK56" s="39"/>
    </row>
    <row r="57" spans="1:37" s="37" customFormat="1" ht="12" customHeight="1">
      <c r="A57" s="200" t="s">
        <v>86</v>
      </c>
      <c r="B57" s="201"/>
      <c r="C57" s="201"/>
      <c r="D57" s="201"/>
      <c r="E57" s="200" t="s">
        <v>76</v>
      </c>
      <c r="F57" s="203"/>
      <c r="G57" s="193" t="s">
        <v>44</v>
      </c>
      <c r="H57" s="157" t="s">
        <v>78</v>
      </c>
      <c r="I57" s="152"/>
      <c r="J57" s="157" t="s">
        <v>78</v>
      </c>
      <c r="K57" s="152"/>
      <c r="L57" s="152"/>
      <c r="M57" s="152"/>
      <c r="N57" s="152"/>
      <c r="O57" s="149"/>
      <c r="P57" s="189" t="s">
        <v>77</v>
      </c>
      <c r="Q57" s="210">
        <v>42928</v>
      </c>
      <c r="R57" s="190">
        <v>12</v>
      </c>
      <c r="S57" s="88"/>
      <c r="T57" s="44"/>
      <c r="U57" s="44"/>
      <c r="V57" s="44"/>
      <c r="W57" s="44"/>
      <c r="X57" s="94">
        <v>1</v>
      </c>
      <c r="Y57" s="38"/>
      <c r="Z57" s="38"/>
      <c r="AA57" s="38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spans="1:37" s="37" customFormat="1" ht="12" customHeight="1">
      <c r="A58" s="201"/>
      <c r="B58" s="202"/>
      <c r="C58" s="202"/>
      <c r="D58" s="201"/>
      <c r="E58" s="201"/>
      <c r="F58" s="203"/>
      <c r="G58" s="194"/>
      <c r="H58" s="158"/>
      <c r="I58" s="150"/>
      <c r="J58" s="158"/>
      <c r="K58" s="150"/>
      <c r="L58" s="150"/>
      <c r="M58" s="150"/>
      <c r="N58" s="150"/>
      <c r="O58" s="150"/>
      <c r="P58" s="150"/>
      <c r="Q58" s="211"/>
      <c r="R58" s="191"/>
      <c r="S58" s="92">
        <v>3</v>
      </c>
      <c r="T58" s="29">
        <v>4</v>
      </c>
      <c r="U58" s="29">
        <v>5</v>
      </c>
      <c r="V58" s="42">
        <v>6</v>
      </c>
      <c r="W58" s="41">
        <v>7</v>
      </c>
      <c r="X58" s="43">
        <v>8</v>
      </c>
      <c r="Y58" s="38"/>
      <c r="Z58" s="38"/>
      <c r="AA58" s="38"/>
      <c r="AB58" s="39"/>
      <c r="AC58" s="39"/>
      <c r="AD58" s="39"/>
      <c r="AE58" s="39"/>
      <c r="AF58" s="39"/>
      <c r="AG58" s="39"/>
      <c r="AH58" s="39"/>
      <c r="AI58" s="39"/>
      <c r="AJ58" s="39"/>
      <c r="AK58" s="39"/>
    </row>
    <row r="59" spans="1:37" s="37" customFormat="1" ht="12" customHeight="1">
      <c r="A59" s="201"/>
      <c r="B59" s="202"/>
      <c r="C59" s="202"/>
      <c r="D59" s="201"/>
      <c r="E59" s="201"/>
      <c r="F59" s="203"/>
      <c r="G59" s="194"/>
      <c r="H59" s="158"/>
      <c r="I59" s="150"/>
      <c r="J59" s="158"/>
      <c r="K59" s="150"/>
      <c r="L59" s="150"/>
      <c r="M59" s="150"/>
      <c r="N59" s="150"/>
      <c r="O59" s="150"/>
      <c r="P59" s="150"/>
      <c r="Q59" s="211"/>
      <c r="R59" s="191"/>
      <c r="S59" s="89">
        <v>10</v>
      </c>
      <c r="T59" s="29">
        <v>11</v>
      </c>
      <c r="U59" s="36">
        <v>12</v>
      </c>
      <c r="V59" s="29">
        <v>13</v>
      </c>
      <c r="W59" s="42">
        <v>14</v>
      </c>
      <c r="X59" s="43">
        <v>15</v>
      </c>
      <c r="Y59" s="38"/>
      <c r="Z59" s="38"/>
      <c r="AA59" s="38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spans="1:37" s="37" customFormat="1" ht="12" customHeight="1">
      <c r="A60" s="201"/>
      <c r="B60" s="202"/>
      <c r="C60" s="202"/>
      <c r="D60" s="201"/>
      <c r="E60" s="201"/>
      <c r="F60" s="203"/>
      <c r="G60" s="194"/>
      <c r="H60" s="158"/>
      <c r="I60" s="150"/>
      <c r="J60" s="158"/>
      <c r="K60" s="150"/>
      <c r="L60" s="150"/>
      <c r="M60" s="150"/>
      <c r="N60" s="150"/>
      <c r="O60" s="150"/>
      <c r="P60" s="150"/>
      <c r="Q60" s="211"/>
      <c r="R60" s="191"/>
      <c r="S60" s="92">
        <v>17</v>
      </c>
      <c r="T60" s="29">
        <v>18</v>
      </c>
      <c r="U60" s="29">
        <v>19</v>
      </c>
      <c r="V60" s="29">
        <v>20</v>
      </c>
      <c r="W60" s="29">
        <v>21</v>
      </c>
      <c r="X60" s="90">
        <v>22</v>
      </c>
      <c r="Y60" s="38"/>
      <c r="Z60" s="38"/>
      <c r="AA60" s="38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spans="1:37" s="37" customFormat="1" ht="12" customHeight="1" thickBot="1">
      <c r="A61" s="201"/>
      <c r="B61" s="201"/>
      <c r="C61" s="201"/>
      <c r="D61" s="201"/>
      <c r="E61" s="201"/>
      <c r="F61" s="203"/>
      <c r="G61" s="195"/>
      <c r="H61" s="159"/>
      <c r="I61" s="151"/>
      <c r="J61" s="159"/>
      <c r="K61" s="151"/>
      <c r="L61" s="151"/>
      <c r="M61" s="151"/>
      <c r="N61" s="151"/>
      <c r="O61" s="151"/>
      <c r="P61" s="151"/>
      <c r="Q61" s="212"/>
      <c r="R61" s="192"/>
      <c r="S61" s="93">
        <v>24</v>
      </c>
      <c r="T61" s="91">
        <v>25</v>
      </c>
      <c r="U61" s="30">
        <v>26</v>
      </c>
      <c r="V61" s="30">
        <v>27</v>
      </c>
      <c r="W61" s="30">
        <v>28</v>
      </c>
      <c r="X61" s="45">
        <v>29</v>
      </c>
      <c r="Y61" s="38"/>
      <c r="Z61" s="38"/>
      <c r="AA61" s="38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spans="1:37" ht="33.75" customHeight="1" thickBot="1">
      <c r="A62" s="196"/>
      <c r="B62" s="196"/>
      <c r="C62" s="196"/>
      <c r="D62" s="196"/>
      <c r="E62" s="196"/>
      <c r="F62" s="196"/>
      <c r="G62" s="196"/>
      <c r="H62" s="197" t="s">
        <v>34</v>
      </c>
      <c r="I62" s="198"/>
      <c r="J62" s="198"/>
      <c r="K62" s="198"/>
      <c r="L62" s="198"/>
      <c r="M62" s="198"/>
      <c r="N62" s="198"/>
      <c r="O62" s="198"/>
      <c r="P62" s="199"/>
      <c r="R62" s="48">
        <f>Q48+R52+R57</f>
        <v>140</v>
      </c>
      <c r="X62" s="32"/>
      <c r="Y62" s="5"/>
      <c r="Z62" s="5"/>
      <c r="AA62" s="5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ht="12.75" customHeight="1">
      <c r="A63" s="8"/>
      <c r="B63" s="8"/>
      <c r="C63" s="8"/>
      <c r="E63" s="8"/>
      <c r="F63" s="8"/>
      <c r="G63" s="8"/>
      <c r="O63" s="9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>
      <c r="A66" s="8"/>
      <c r="B66" s="8"/>
      <c r="C66" s="8"/>
      <c r="E66" s="8"/>
      <c r="F66" s="8"/>
      <c r="G66" s="8"/>
      <c r="O66" s="8"/>
      <c r="P66" s="8"/>
      <c r="Q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</sheetData>
  <mergeCells count="182">
    <mergeCell ref="M31:M36"/>
    <mergeCell ref="N31:N36"/>
    <mergeCell ref="O31:O36"/>
    <mergeCell ref="P31:P36"/>
    <mergeCell ref="A31:A36"/>
    <mergeCell ref="B31:B36"/>
    <mergeCell ref="C31:C36"/>
    <mergeCell ref="D31:D36"/>
    <mergeCell ref="E31:E36"/>
    <mergeCell ref="F31:F36"/>
    <mergeCell ref="G31:G36"/>
    <mergeCell ref="H31:H36"/>
    <mergeCell ref="I31:I36"/>
    <mergeCell ref="A25:A30"/>
    <mergeCell ref="B25:B30"/>
    <mergeCell ref="N43:N47"/>
    <mergeCell ref="O43:O47"/>
    <mergeCell ref="P43:P47"/>
    <mergeCell ref="Q43:Q47"/>
    <mergeCell ref="R43:R47"/>
    <mergeCell ref="J43:J47"/>
    <mergeCell ref="K43:K47"/>
    <mergeCell ref="L43:L47"/>
    <mergeCell ref="M43:M47"/>
    <mergeCell ref="Q31:Q36"/>
    <mergeCell ref="C25:C30"/>
    <mergeCell ref="D25:D30"/>
    <mergeCell ref="E25:E30"/>
    <mergeCell ref="F25:F30"/>
    <mergeCell ref="R31:R36"/>
    <mergeCell ref="L25:L30"/>
    <mergeCell ref="M25:M30"/>
    <mergeCell ref="N25:N30"/>
    <mergeCell ref="O25:O30"/>
    <mergeCell ref="P25:P30"/>
    <mergeCell ref="Q25:Q30"/>
    <mergeCell ref="R25:R30"/>
    <mergeCell ref="B43:B47"/>
    <mergeCell ref="C43:C47"/>
    <mergeCell ref="D43:D47"/>
    <mergeCell ref="E43:E47"/>
    <mergeCell ref="F43:F47"/>
    <mergeCell ref="G43:G47"/>
    <mergeCell ref="H43:H47"/>
    <mergeCell ref="I43:I47"/>
    <mergeCell ref="A37:A42"/>
    <mergeCell ref="B37:B42"/>
    <mergeCell ref="C37:C42"/>
    <mergeCell ref="F37:F42"/>
    <mergeCell ref="G37:G42"/>
    <mergeCell ref="A62:G62"/>
    <mergeCell ref="H62:P62"/>
    <mergeCell ref="A52:D56"/>
    <mergeCell ref="E52:F56"/>
    <mergeCell ref="A57:D61"/>
    <mergeCell ref="A50:D51"/>
    <mergeCell ref="D2:X2"/>
    <mergeCell ref="R57:R61"/>
    <mergeCell ref="Q57:Q61"/>
    <mergeCell ref="O57:O61"/>
    <mergeCell ref="P57:P61"/>
    <mergeCell ref="M57:M61"/>
    <mergeCell ref="N57:N61"/>
    <mergeCell ref="S10:X11"/>
    <mergeCell ref="R10:R11"/>
    <mergeCell ref="E10:E11"/>
    <mergeCell ref="E57:F61"/>
    <mergeCell ref="G57:G61"/>
    <mergeCell ref="K57:K61"/>
    <mergeCell ref="I57:I61"/>
    <mergeCell ref="J57:J61"/>
    <mergeCell ref="R48:W48"/>
    <mergeCell ref="H10:M10"/>
    <mergeCell ref="A43:A47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H57:H61"/>
    <mergeCell ref="G52:G56"/>
    <mergeCell ref="W3:X3"/>
    <mergeCell ref="O52:O56"/>
    <mergeCell ref="N52:N56"/>
    <mergeCell ref="O50:O51"/>
    <mergeCell ref="P50:P51"/>
    <mergeCell ref="Q50:Q51"/>
    <mergeCell ref="H52:H56"/>
    <mergeCell ref="I52:I56"/>
    <mergeCell ref="K52:K56"/>
    <mergeCell ref="J52:J56"/>
    <mergeCell ref="M52:M56"/>
    <mergeCell ref="S50:X50"/>
    <mergeCell ref="H48:O4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K37:K42"/>
    <mergeCell ref="L37:L42"/>
    <mergeCell ref="F10:F11"/>
    <mergeCell ref="D10:D11"/>
    <mergeCell ref="G10:G11"/>
    <mergeCell ref="G25:G30"/>
    <mergeCell ref="H25:H30"/>
    <mergeCell ref="I25:I30"/>
    <mergeCell ref="J25:J30"/>
    <mergeCell ref="K25:K30"/>
    <mergeCell ref="D37:D42"/>
    <mergeCell ref="J31:J36"/>
    <mergeCell ref="K31:K36"/>
    <mergeCell ref="L31:L36"/>
    <mergeCell ref="E37:E42"/>
    <mergeCell ref="H37:H42"/>
    <mergeCell ref="I37:I42"/>
    <mergeCell ref="J37:J42"/>
    <mergeCell ref="A49:W49"/>
    <mergeCell ref="M37:M42"/>
    <mergeCell ref="N37:N42"/>
    <mergeCell ref="O37:O42"/>
    <mergeCell ref="P37:P42"/>
    <mergeCell ref="Q37:Q42"/>
    <mergeCell ref="R37:R42"/>
    <mergeCell ref="A13:A18"/>
    <mergeCell ref="B13:B18"/>
    <mergeCell ref="C13:C18"/>
    <mergeCell ref="D13:D18"/>
    <mergeCell ref="E13:E18"/>
    <mergeCell ref="F13:F18"/>
    <mergeCell ref="G13:G18"/>
    <mergeCell ref="H13:H18"/>
    <mergeCell ref="I13:I18"/>
    <mergeCell ref="J13:J18"/>
    <mergeCell ref="K13:K18"/>
    <mergeCell ref="L13:L18"/>
    <mergeCell ref="M13:M18"/>
    <mergeCell ref="N13:N18"/>
    <mergeCell ref="O13:O18"/>
    <mergeCell ref="P13:P18"/>
    <mergeCell ref="Q13:Q18"/>
    <mergeCell ref="R13:R18"/>
    <mergeCell ref="Y10:AA12"/>
    <mergeCell ref="A19:A24"/>
    <mergeCell ref="B19:B24"/>
    <mergeCell ref="C19:C24"/>
    <mergeCell ref="D19:D24"/>
    <mergeCell ref="E19:E24"/>
    <mergeCell ref="F19:F24"/>
    <mergeCell ref="G19:G24"/>
    <mergeCell ref="H19:H24"/>
    <mergeCell ref="I19:I24"/>
    <mergeCell ref="J19:J24"/>
    <mergeCell ref="K19:K24"/>
    <mergeCell ref="L19:L24"/>
    <mergeCell ref="M19:M24"/>
    <mergeCell ref="N19:N24"/>
    <mergeCell ref="O19:O24"/>
    <mergeCell ref="P19:P24"/>
    <mergeCell ref="Q19:Q24"/>
    <mergeCell ref="R19:R24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35</v>
      </c>
      <c r="C1" s="40" t="s">
        <v>40</v>
      </c>
    </row>
    <row r="2" spans="1:3">
      <c r="A2" t="s">
        <v>36</v>
      </c>
      <c r="C2" s="40" t="s">
        <v>41</v>
      </c>
    </row>
    <row r="3" spans="1:3">
      <c r="A3" t="s">
        <v>37</v>
      </c>
    </row>
    <row r="4" spans="1:3">
      <c r="A4" t="s">
        <v>38</v>
      </c>
    </row>
    <row r="5" spans="1:3">
      <c r="A5" t="s">
        <v>39</v>
      </c>
    </row>
    <row r="6" spans="1:3">
      <c r="A6" s="40" t="s">
        <v>43</v>
      </c>
    </row>
    <row r="7" spans="1:3">
      <c r="A7" s="40" t="s">
        <v>44</v>
      </c>
    </row>
    <row r="8" spans="1:3">
      <c r="A8" s="4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USER</cp:lastModifiedBy>
  <dcterms:created xsi:type="dcterms:W3CDTF">2017-01-11T00:53:31Z</dcterms:created>
  <dcterms:modified xsi:type="dcterms:W3CDTF">2017-07-22T13:54:02Z</dcterms:modified>
</cp:coreProperties>
</file>