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 DEL INSTRUCTOR 2017\"/>
    </mc:Choice>
  </mc:AlternateContent>
  <bookViews>
    <workbookView xWindow="0" yWindow="0" windowWidth="20490" windowHeight="822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53" i="2" l="1"/>
  <c r="T88" i="2"/>
  <c r="T89" i="2" s="1"/>
  <c r="T83" i="2"/>
  <c r="T84" i="2" s="1"/>
  <c r="T78" i="2"/>
  <c r="T79" i="2" s="1"/>
  <c r="T73" i="2"/>
  <c r="T74" i="2" s="1"/>
  <c r="U89" i="2" l="1"/>
  <c r="V89" i="2" s="1"/>
  <c r="W89" i="2" s="1"/>
  <c r="X89" i="2" s="1"/>
  <c r="Y89" i="2" s="1"/>
  <c r="T90" i="2"/>
  <c r="U88" i="2"/>
  <c r="V88" i="2" s="1"/>
  <c r="W88" i="2" s="1"/>
  <c r="X88" i="2" s="1"/>
  <c r="Y88" i="2" s="1"/>
  <c r="U84" i="2"/>
  <c r="V84" i="2" s="1"/>
  <c r="W84" i="2" s="1"/>
  <c r="X84" i="2" s="1"/>
  <c r="Y84" i="2" s="1"/>
  <c r="T85" i="2"/>
  <c r="U83" i="2"/>
  <c r="V83" i="2" s="1"/>
  <c r="W83" i="2" s="1"/>
  <c r="X83" i="2" s="1"/>
  <c r="Y83" i="2" s="1"/>
  <c r="U79" i="2"/>
  <c r="V79" i="2" s="1"/>
  <c r="W79" i="2" s="1"/>
  <c r="X79" i="2" s="1"/>
  <c r="Y79" i="2" s="1"/>
  <c r="T80" i="2"/>
  <c r="U78" i="2"/>
  <c r="V78" i="2" s="1"/>
  <c r="W78" i="2" s="1"/>
  <c r="X78" i="2" s="1"/>
  <c r="Y78" i="2" s="1"/>
  <c r="U74" i="2"/>
  <c r="V74" i="2" s="1"/>
  <c r="W74" i="2" s="1"/>
  <c r="X74" i="2" s="1"/>
  <c r="Y74" i="2" s="1"/>
  <c r="T75" i="2"/>
  <c r="U73" i="2"/>
  <c r="V73" i="2" s="1"/>
  <c r="W73" i="2" s="1"/>
  <c r="X73" i="2" s="1"/>
  <c r="Y73" i="2" s="1"/>
  <c r="V65" i="2"/>
  <c r="T68" i="2"/>
  <c r="T69" i="2" s="1"/>
  <c r="T63" i="2"/>
  <c r="T64" i="2" s="1"/>
  <c r="T58" i="2"/>
  <c r="T59" i="2" s="1"/>
  <c r="T39" i="2"/>
  <c r="T40" i="2" s="1"/>
  <c r="T34" i="2"/>
  <c r="T35" i="2" s="1"/>
  <c r="U90" i="2" l="1"/>
  <c r="V90" i="2" s="1"/>
  <c r="W90" i="2" s="1"/>
  <c r="X90" i="2" s="1"/>
  <c r="Y90" i="2" s="1"/>
  <c r="T91" i="2"/>
  <c r="U91" i="2" s="1"/>
  <c r="V91" i="2" s="1"/>
  <c r="W91" i="2" s="1"/>
  <c r="X91" i="2" s="1"/>
  <c r="Y91" i="2" s="1"/>
  <c r="U85" i="2"/>
  <c r="V85" i="2" s="1"/>
  <c r="W85" i="2" s="1"/>
  <c r="X85" i="2" s="1"/>
  <c r="Y85" i="2" s="1"/>
  <c r="T86" i="2"/>
  <c r="U86" i="2" s="1"/>
  <c r="V86" i="2" s="1"/>
  <c r="W86" i="2" s="1"/>
  <c r="X86" i="2" s="1"/>
  <c r="Y86" i="2" s="1"/>
  <c r="U80" i="2"/>
  <c r="V80" i="2" s="1"/>
  <c r="W80" i="2" s="1"/>
  <c r="X80" i="2" s="1"/>
  <c r="Y80" i="2" s="1"/>
  <c r="T81" i="2"/>
  <c r="U81" i="2" s="1"/>
  <c r="V81" i="2" s="1"/>
  <c r="W81" i="2" s="1"/>
  <c r="X81" i="2" s="1"/>
  <c r="Y81" i="2" s="1"/>
  <c r="U75" i="2"/>
  <c r="V75" i="2" s="1"/>
  <c r="W75" i="2" s="1"/>
  <c r="X75" i="2" s="1"/>
  <c r="Y75" i="2" s="1"/>
  <c r="T76" i="2"/>
  <c r="U76" i="2" s="1"/>
  <c r="V76" i="2" s="1"/>
  <c r="W76" i="2" s="1"/>
  <c r="X76" i="2" s="1"/>
  <c r="Y76" i="2" s="1"/>
  <c r="U69" i="2"/>
  <c r="V69" i="2" s="1"/>
  <c r="W69" i="2" s="1"/>
  <c r="X69" i="2" s="1"/>
  <c r="Y69" i="2" s="1"/>
  <c r="T70" i="2"/>
  <c r="U68" i="2"/>
  <c r="V68" i="2" s="1"/>
  <c r="W68" i="2" s="1"/>
  <c r="X68" i="2" s="1"/>
  <c r="Y68" i="2" s="1"/>
  <c r="U64" i="2"/>
  <c r="V64" i="2" s="1"/>
  <c r="W64" i="2" s="1"/>
  <c r="X64" i="2" s="1"/>
  <c r="Y64" i="2" s="1"/>
  <c r="T65" i="2"/>
  <c r="U63" i="2"/>
  <c r="V63" i="2" s="1"/>
  <c r="W63" i="2" s="1"/>
  <c r="X63" i="2" s="1"/>
  <c r="Y63" i="2" s="1"/>
  <c r="U59" i="2"/>
  <c r="V59" i="2" s="1"/>
  <c r="W59" i="2" s="1"/>
  <c r="X59" i="2" s="1"/>
  <c r="Y59" i="2" s="1"/>
  <c r="T60" i="2"/>
  <c r="U58" i="2"/>
  <c r="V58" i="2" s="1"/>
  <c r="W58" i="2" s="1"/>
  <c r="X58" i="2" s="1"/>
  <c r="Y58" i="2" s="1"/>
  <c r="U40" i="2"/>
  <c r="V40" i="2" s="1"/>
  <c r="W40" i="2" s="1"/>
  <c r="X40" i="2" s="1"/>
  <c r="Y40" i="2" s="1"/>
  <c r="T41" i="2"/>
  <c r="U39" i="2"/>
  <c r="V39" i="2" s="1"/>
  <c r="W39" i="2" s="1"/>
  <c r="X39" i="2" s="1"/>
  <c r="Y39" i="2" s="1"/>
  <c r="U35" i="2"/>
  <c r="V35" i="2" s="1"/>
  <c r="W35" i="2" s="1"/>
  <c r="X35" i="2" s="1"/>
  <c r="Y35" i="2" s="1"/>
  <c r="T36" i="2"/>
  <c r="U34" i="2"/>
  <c r="V34" i="2" s="1"/>
  <c r="W34" i="2" s="1"/>
  <c r="X34" i="2" s="1"/>
  <c r="Y34" i="2" s="1"/>
  <c r="T49" i="2"/>
  <c r="U49" i="2" s="1"/>
  <c r="V49" i="2" s="1"/>
  <c r="W49" i="2" s="1"/>
  <c r="X49" i="2" s="1"/>
  <c r="Y49" i="2" s="1"/>
  <c r="T44" i="2"/>
  <c r="T45" i="2" s="1"/>
  <c r="T29" i="2"/>
  <c r="T30" i="2" s="1"/>
  <c r="T24" i="2"/>
  <c r="T25" i="2" s="1"/>
  <c r="T19" i="2"/>
  <c r="T20" i="2" s="1"/>
  <c r="T14" i="2"/>
  <c r="T15" i="2" s="1"/>
  <c r="T16" i="2" s="1"/>
  <c r="T17" i="2" s="1"/>
  <c r="U70" i="2" l="1"/>
  <c r="V70" i="2" s="1"/>
  <c r="W70" i="2" s="1"/>
  <c r="X70" i="2" s="1"/>
  <c r="Y70" i="2" s="1"/>
  <c r="T71" i="2"/>
  <c r="U71" i="2" s="1"/>
  <c r="V71" i="2" s="1"/>
  <c r="W71" i="2" s="1"/>
  <c r="X71" i="2" s="1"/>
  <c r="Y71" i="2" s="1"/>
  <c r="U65" i="2"/>
  <c r="W65" i="2" s="1"/>
  <c r="X65" i="2" s="1"/>
  <c r="Y65" i="2" s="1"/>
  <c r="T66" i="2"/>
  <c r="U66" i="2" s="1"/>
  <c r="V66" i="2" s="1"/>
  <c r="W66" i="2" s="1"/>
  <c r="X66" i="2" s="1"/>
  <c r="Y66" i="2" s="1"/>
  <c r="U60" i="2"/>
  <c r="V60" i="2" s="1"/>
  <c r="W60" i="2" s="1"/>
  <c r="X60" i="2" s="1"/>
  <c r="Y60" i="2" s="1"/>
  <c r="T61" i="2"/>
  <c r="U61" i="2" s="1"/>
  <c r="V61" i="2" s="1"/>
  <c r="W61" i="2" s="1"/>
  <c r="X61" i="2" s="1"/>
  <c r="Y61" i="2" s="1"/>
  <c r="U41" i="2"/>
  <c r="V41" i="2" s="1"/>
  <c r="W41" i="2" s="1"/>
  <c r="X41" i="2" s="1"/>
  <c r="Y41" i="2" s="1"/>
  <c r="T42" i="2"/>
  <c r="U42" i="2" s="1"/>
  <c r="V42" i="2" s="1"/>
  <c r="W42" i="2" s="1"/>
  <c r="X42" i="2" s="1"/>
  <c r="Y42" i="2" s="1"/>
  <c r="U36" i="2"/>
  <c r="V36" i="2" s="1"/>
  <c r="W36" i="2" s="1"/>
  <c r="X36" i="2" s="1"/>
  <c r="Y36" i="2" s="1"/>
  <c r="T37" i="2"/>
  <c r="U37" i="2" s="1"/>
  <c r="V37" i="2" s="1"/>
  <c r="W37" i="2" s="1"/>
  <c r="X37" i="2" s="1"/>
  <c r="Y37" i="2" s="1"/>
  <c r="T50" i="2"/>
  <c r="U45" i="2"/>
  <c r="V45" i="2" s="1"/>
  <c r="W45" i="2" s="1"/>
  <c r="X45" i="2" s="1"/>
  <c r="Y45" i="2" s="1"/>
  <c r="T46" i="2"/>
  <c r="U44" i="2"/>
  <c r="V44" i="2" s="1"/>
  <c r="W44" i="2" s="1"/>
  <c r="X44" i="2" s="1"/>
  <c r="Y44" i="2" s="1"/>
  <c r="U30" i="2"/>
  <c r="V30" i="2" s="1"/>
  <c r="W30" i="2" s="1"/>
  <c r="X30" i="2" s="1"/>
  <c r="Y30" i="2" s="1"/>
  <c r="T31" i="2"/>
  <c r="U29" i="2"/>
  <c r="V29" i="2" s="1"/>
  <c r="W29" i="2" s="1"/>
  <c r="X29" i="2" s="1"/>
  <c r="Y29" i="2" s="1"/>
  <c r="U25" i="2"/>
  <c r="V25" i="2" s="1"/>
  <c r="W25" i="2" s="1"/>
  <c r="X25" i="2" s="1"/>
  <c r="Y25" i="2" s="1"/>
  <c r="T26" i="2"/>
  <c r="U24" i="2"/>
  <c r="V24" i="2" s="1"/>
  <c r="W24" i="2" s="1"/>
  <c r="X24" i="2" s="1"/>
  <c r="Y24" i="2" s="1"/>
  <c r="U20" i="2"/>
  <c r="V20" i="2" s="1"/>
  <c r="W20" i="2" s="1"/>
  <c r="X20" i="2" s="1"/>
  <c r="Y20" i="2" s="1"/>
  <c r="T21" i="2"/>
  <c r="U19" i="2"/>
  <c r="V19" i="2" s="1"/>
  <c r="W19" i="2" s="1"/>
  <c r="X19" i="2" s="1"/>
  <c r="Y19" i="2" s="1"/>
  <c r="U14" i="2"/>
  <c r="V14" i="2" s="1"/>
  <c r="W14" i="2" s="1"/>
  <c r="X14" i="2" s="1"/>
  <c r="Y14" i="2" s="1"/>
  <c r="U15" i="2"/>
  <c r="V15" i="2" s="1"/>
  <c r="W15" i="2" s="1"/>
  <c r="X15" i="2" s="1"/>
  <c r="Y15" i="2" s="1"/>
  <c r="S92" i="2"/>
  <c r="U50" i="2" l="1"/>
  <c r="V50" i="2" s="1"/>
  <c r="W50" i="2" s="1"/>
  <c r="X50" i="2" s="1"/>
  <c r="Y50" i="2" s="1"/>
  <c r="T51" i="2"/>
  <c r="U46" i="2"/>
  <c r="V46" i="2" s="1"/>
  <c r="W46" i="2" s="1"/>
  <c r="X46" i="2" s="1"/>
  <c r="Y46" i="2" s="1"/>
  <c r="T47" i="2"/>
  <c r="U47" i="2" s="1"/>
  <c r="V47" i="2" s="1"/>
  <c r="W47" i="2" s="1"/>
  <c r="X47" i="2" s="1"/>
  <c r="Y47" i="2" s="1"/>
  <c r="U31" i="2"/>
  <c r="V31" i="2" s="1"/>
  <c r="W31" i="2" s="1"/>
  <c r="X31" i="2" s="1"/>
  <c r="Y31" i="2" s="1"/>
  <c r="T32" i="2"/>
  <c r="U32" i="2" s="1"/>
  <c r="V32" i="2" s="1"/>
  <c r="W32" i="2" s="1"/>
  <c r="X32" i="2" s="1"/>
  <c r="Y32" i="2" s="1"/>
  <c r="U26" i="2"/>
  <c r="V26" i="2" s="1"/>
  <c r="W26" i="2" s="1"/>
  <c r="X26" i="2" s="1"/>
  <c r="Y26" i="2" s="1"/>
  <c r="T27" i="2"/>
  <c r="U27" i="2" s="1"/>
  <c r="V27" i="2" s="1"/>
  <c r="W27" i="2" s="1"/>
  <c r="X27" i="2" s="1"/>
  <c r="Y27" i="2" s="1"/>
  <c r="U21" i="2"/>
  <c r="V21" i="2" s="1"/>
  <c r="W21" i="2" s="1"/>
  <c r="X21" i="2" s="1"/>
  <c r="Y21" i="2" s="1"/>
  <c r="T22" i="2"/>
  <c r="U22" i="2" s="1"/>
  <c r="V22" i="2" s="1"/>
  <c r="W22" i="2" s="1"/>
  <c r="X22" i="2" s="1"/>
  <c r="Y22" i="2" s="1"/>
  <c r="U17" i="2"/>
  <c r="V17" i="2" s="1"/>
  <c r="W17" i="2" s="1"/>
  <c r="X17" i="2" s="1"/>
  <c r="Y17" i="2" s="1"/>
  <c r="U16" i="2"/>
  <c r="V16" i="2" s="1"/>
  <c r="W16" i="2" s="1"/>
  <c r="X16" i="2" s="1"/>
  <c r="Y16" i="2" s="1"/>
  <c r="U51" i="2" l="1"/>
  <c r="V51" i="2" s="1"/>
  <c r="W51" i="2" s="1"/>
  <c r="X51" i="2" s="1"/>
  <c r="Y51" i="2" s="1"/>
  <c r="T52" i="2"/>
  <c r="U52" i="2" s="1"/>
  <c r="V52" i="2" s="1"/>
  <c r="W52" i="2" s="1"/>
  <c r="X52" i="2" s="1"/>
  <c r="Y52" i="2" s="1"/>
</calcChain>
</file>

<file path=xl/sharedStrings.xml><?xml version="1.0" encoding="utf-8"?>
<sst xmlns="http://schemas.openxmlformats.org/spreadsheetml/2006/main" count="150" uniqueCount="86">
  <si>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</si>
  <si>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</si>
  <si>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</si>
  <si>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</si>
  <si>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</si>
  <si>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</si>
  <si>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</si>
  <si>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</si>
  <si>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</si>
  <si>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</si>
  <si>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</si>
  <si>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</si>
  <si>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</si>
  <si>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</si>
  <si>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</si>
  <si>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</si>
  <si>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</si>
  <si>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</si>
  <si>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</si>
  <si>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</si>
  <si>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</si>
  <si>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</si>
  <si>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</si>
  <si>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</si>
  <si>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</si>
  <si>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</si>
  <si>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</si>
  <si>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</si>
  <si>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</si>
  <si>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</si>
  <si>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</si>
  <si>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</si>
  <si>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</si>
  <si>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</si>
  <si>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</si>
  <si>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</si>
  <si>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</si>
  <si>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</si>
  <si>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</si>
  <si>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</si>
  <si>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</si>
  <si>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</si>
  <si>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</si>
  <si>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</si>
  <si>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</si>
  <si>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</si>
  <si>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</si>
  <si>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</si>
  <si>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</si>
  <si>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REINALDO PEÑA PERAFÁN</t>
  </si>
  <si>
    <t>rpenap@sena.edu.co</t>
  </si>
  <si>
    <t>TODOS</t>
  </si>
  <si>
    <t>REALIZAR ACTIVIDADES PROPIAS A LA FORMACION (GUIAS, MANEJO DE SOFIA)</t>
  </si>
  <si>
    <t>Como parte de la planeación académica deL programa, se hace necesario realizar este proceso.</t>
  </si>
  <si>
    <t>SEGUIMIENTO</t>
  </si>
  <si>
    <t>APOYO ADMINISTRATIVO SUBIR FORMATO REPORTE EVENTOS A URL INSTRUCTORES Y REVISAR FICHA CREACIÓN CURSO COMPLEMENTARIOS</t>
  </si>
  <si>
    <t>LIDER DE LA ZONA NORTE PARA REPORTE DE EVENTOS Y CREACIÓN CURSOS COMPLEMENTARIOS</t>
  </si>
  <si>
    <t>19:00-21:00</t>
  </si>
  <si>
    <t>INSTALAR REDES INTERNAS DE ACUERDO CON EL DISEÑO ELECTRICO</t>
  </si>
  <si>
    <t>APLICACION DE HERRAMIENTAS OFIMATICAS CON MICROSOFT EXCEL EN EL ENTORNO LABORAL</t>
  </si>
  <si>
    <t>APLICAR TECNOLOGÍAS DELA INFORMACIÓN TENIENDO EN CUENTA LAS NECESIDADES DE LA UNIDAD ADMINISTRATIVA</t>
  </si>
  <si>
    <t>TIMBA</t>
  </si>
  <si>
    <t>08:00-18:00</t>
  </si>
  <si>
    <t>08:00 -16:00</t>
  </si>
  <si>
    <t>JULIO</t>
  </si>
  <si>
    <t>Lunes, 24 de Julio de 2017</t>
  </si>
  <si>
    <t>07:00-13:00</t>
  </si>
  <si>
    <t>GUACHENE</t>
  </si>
  <si>
    <t>INSTALACIONES ELECTRICAS EN BAJA TENSIÓN</t>
  </si>
  <si>
    <t>PROMOVER</t>
  </si>
  <si>
    <t>TEG. ANALISIS DE SISTEMAS DE INFORMACIÓN</t>
  </si>
  <si>
    <t>13:00-19:00</t>
  </si>
  <si>
    <t>TEC. SISTEMAS</t>
  </si>
  <si>
    <t>VILLARRICA</t>
  </si>
  <si>
    <t>SANTANDER DE QUILICHAO</t>
  </si>
  <si>
    <t>TEC. LOGISTICA EMPRESARIAL</t>
  </si>
  <si>
    <t>PADILLA</t>
  </si>
  <si>
    <t>MIRANDA</t>
  </si>
  <si>
    <t>16:00-22:00</t>
  </si>
  <si>
    <t>15:20-19:00</t>
  </si>
  <si>
    <t>PRESENTAR PROGRAMA DE FORMACION Y PLATAFORMAS TECNOLOGICAS SENA</t>
  </si>
  <si>
    <t>PRESENTAR PLATAFORMAS TECNOLOGICAS DEL SENA</t>
  </si>
  <si>
    <t>Seguimiento a aprendiz Yoiner Felipe Angulo Pizarro CC 1059063982 FICHA: 1196058 en su etapa práctica en Castilla - San Antonio Miranda</t>
  </si>
  <si>
    <t>Seguimiento a aprendiz Yhan Carlos Victoria Ipia CC 1060806447 FICHA: 901376 en su etapa práctica en Montapac,  Cali</t>
  </si>
  <si>
    <t>13:00-18:00</t>
  </si>
  <si>
    <t>RECONOCER EL ROL DE LOS PARTICIPANTES EN EL PROCESO FORMATIVO, EL PAPEL DE LOS AMBIENTES  DE APRENDIZAJE Y LA METODOLOGÍA DE FORMACIÓN, DE ACUERDO CON LA DINÁMICA ORGANIZACIONAL DEL 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</si>
</sst>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7" xfId="0" applyFont="1" applyBorder="1" applyAlignment="1">
      <alignment horizontal="center" vertical="center" wrapText="1"/>
    </xf>
    <xf numFmtId="1" fontId="40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8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0" borderId="9" xfId="0" applyFont="1" applyBorder="1"/>
    <xf numFmtId="0" fontId="20" fillId="0" borderId="43" xfId="0" applyFont="1" applyBorder="1"/>
    <xf numFmtId="0" fontId="20" fillId="0" borderId="17" xfId="0" applyFont="1" applyBorder="1"/>
    <xf numFmtId="0" fontId="20" fillId="0" borderId="36" xfId="0" applyFont="1" applyBorder="1"/>
    <xf numFmtId="0" fontId="20" fillId="0" borderId="30" xfId="0" applyFont="1" applyBorder="1"/>
    <xf numFmtId="0" fontId="20" fillId="0" borderId="42" xfId="0" applyFont="1" applyBorder="1"/>
    <xf numFmtId="0" fontId="20" fillId="9" borderId="67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32" fillId="0" borderId="17" xfId="0" applyFont="1" applyBorder="1"/>
    <xf numFmtId="0" fontId="32" fillId="0" borderId="4" xfId="0" applyFont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0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0" fontId="19" fillId="0" borderId="53" xfId="0" applyFont="1" applyBorder="1" applyAlignment="1">
      <alignment horizontal="center" vertical="center" wrapText="1"/>
    </xf>
    <xf numFmtId="0" fontId="32" fillId="0" borderId="4" xfId="0" applyFont="1" applyBorder="1"/>
    <xf numFmtId="0" fontId="32" fillId="0" borderId="54" xfId="0" applyFont="1" applyBorder="1"/>
    <xf numFmtId="0" fontId="30" fillId="2" borderId="30" xfId="0" applyFont="1" applyFill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20" fontId="29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0" fontId="29" fillId="0" borderId="30" xfId="0" applyFont="1" applyBorder="1" applyAlignment="1">
      <alignment horizontal="center" vertical="center" wrapText="1"/>
    </xf>
    <xf numFmtId="14" fontId="38" fillId="0" borderId="30" xfId="0" applyNumberFormat="1" applyFont="1" applyBorder="1" applyAlignment="1">
      <alignment horizontal="center" vertical="center" wrapText="1"/>
    </xf>
    <xf numFmtId="0" fontId="38" fillId="0" borderId="17" xfId="0" applyFont="1" applyBorder="1"/>
    <xf numFmtId="0" fontId="38" fillId="0" borderId="36" xfId="0" applyFont="1" applyBorder="1"/>
    <xf numFmtId="0" fontId="32" fillId="0" borderId="3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56" xfId="0" applyFont="1" applyBorder="1"/>
    <xf numFmtId="0" fontId="20" fillId="0" borderId="57" xfId="0" applyFont="1" applyBorder="1"/>
    <xf numFmtId="20" fontId="29" fillId="0" borderId="42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3" xfId="0" applyFont="1" applyBorder="1"/>
    <xf numFmtId="0" fontId="31" fillId="0" borderId="17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43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6" fillId="0" borderId="0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4" fillId="0" borderId="22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39" fillId="0" borderId="17" xfId="0" applyFont="1" applyBorder="1"/>
    <xf numFmtId="0" fontId="39" fillId="0" borderId="36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3" xfId="0" applyFont="1" applyBorder="1" applyAlignment="1">
      <alignment wrapText="1"/>
    </xf>
    <xf numFmtId="0" fontId="27" fillId="6" borderId="17" xfId="0" applyFont="1" applyFill="1" applyBorder="1"/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41" fillId="7" borderId="14" xfId="0" applyFont="1" applyFill="1" applyBorder="1" applyAlignment="1">
      <alignment horizontal="center" vertical="center" wrapText="1"/>
    </xf>
    <xf numFmtId="0" fontId="42" fillId="6" borderId="17" xfId="0" applyFont="1" applyFill="1" applyBorder="1"/>
    <xf numFmtId="0" fontId="29" fillId="0" borderId="65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1" fillId="0" borderId="33" xfId="0" applyFont="1" applyBorder="1"/>
    <xf numFmtId="0" fontId="31" fillId="0" borderId="35" xfId="0" applyFont="1" applyBorder="1"/>
    <xf numFmtId="0" fontId="20" fillId="0" borderId="30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32" xfId="0" applyFont="1" applyFill="1" applyBorder="1" applyAlignment="1">
      <alignment horizontal="center" vertical="center" wrapText="1"/>
    </xf>
    <xf numFmtId="0" fontId="30" fillId="10" borderId="29" xfId="0" applyFont="1" applyFill="1" applyBorder="1" applyAlignment="1">
      <alignment horizontal="center" vertical="center" wrapText="1"/>
    </xf>
    <xf numFmtId="0" fontId="31" fillId="10" borderId="33" xfId="0" applyFont="1" applyFill="1" applyBorder="1"/>
    <xf numFmtId="0" fontId="31" fillId="10" borderId="35" xfId="0" applyFont="1" applyFill="1" applyBorder="1"/>
    <xf numFmtId="0" fontId="30" fillId="0" borderId="29" xfId="0" applyFont="1" applyFill="1" applyBorder="1" applyAlignment="1">
      <alignment horizontal="center" vertical="center" wrapText="1"/>
    </xf>
    <xf numFmtId="0" fontId="31" fillId="0" borderId="33" xfId="0" applyFont="1" applyFill="1" applyBorder="1"/>
    <xf numFmtId="0" fontId="31" fillId="0" borderId="35" xfId="0" applyFont="1" applyFill="1" applyBorder="1"/>
    <xf numFmtId="20" fontId="30" fillId="0" borderId="30" xfId="0" applyNumberFormat="1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6" xfId="0" applyFont="1" applyFill="1" applyBorder="1"/>
    <xf numFmtId="0" fontId="6" fillId="0" borderId="62" xfId="0" applyFont="1" applyBorder="1" applyAlignment="1">
      <alignment horizontal="center"/>
    </xf>
    <xf numFmtId="0" fontId="24" fillId="5" borderId="21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31" fillId="0" borderId="17" xfId="0" applyFont="1" applyBorder="1" applyAlignment="1"/>
    <xf numFmtId="0" fontId="31" fillId="0" borderId="36" xfId="0" applyFont="1" applyBorder="1" applyAlignment="1"/>
    <xf numFmtId="0" fontId="19" fillId="0" borderId="3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pe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51"/>
  <sheetViews>
    <sheetView showGridLines="0" tabSelected="1" topLeftCell="A52" zoomScale="50" zoomScaleNormal="50" workbookViewId="0">
      <selection activeCell="K23" sqref="K23:K27"/>
    </sheetView>
  </sheetViews>
  <sheetFormatPr baseColWidth="10" defaultColWidth="17.28515625" defaultRowHeight="15" customHeight="1" x14ac:dyDescent="0.2"/>
  <cols>
    <col min="1" max="1" width="11.42578125" customWidth="1"/>
    <col min="2" max="2" width="24.140625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7" width="19.57031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0" t="s">
        <v>0</v>
      </c>
      <c r="B2" s="132"/>
      <c r="C2" s="132"/>
      <c r="D2" s="182" t="s">
        <v>47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1"/>
      <c r="B3" s="132"/>
      <c r="C3" s="132"/>
      <c r="D3" s="134" t="s">
        <v>64</v>
      </c>
      <c r="E3" s="134"/>
      <c r="F3" s="134"/>
      <c r="G3" s="145" t="s">
        <v>29</v>
      </c>
      <c r="H3" s="146"/>
      <c r="I3" s="146"/>
      <c r="J3" s="146"/>
      <c r="K3" s="146"/>
      <c r="L3" s="146"/>
      <c r="M3" s="146"/>
      <c r="N3" s="146"/>
      <c r="O3" s="147"/>
      <c r="P3" s="135" t="s">
        <v>30</v>
      </c>
      <c r="Q3" s="135"/>
      <c r="R3" s="135"/>
      <c r="S3" s="135"/>
      <c r="T3" s="135"/>
      <c r="U3" s="135"/>
      <c r="V3" s="135"/>
      <c r="W3" s="135"/>
      <c r="X3" s="135" t="s">
        <v>32</v>
      </c>
      <c r="Y3" s="13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1"/>
      <c r="B4" s="132"/>
      <c r="C4" s="132"/>
      <c r="D4" s="134"/>
      <c r="E4" s="134"/>
      <c r="F4" s="134"/>
      <c r="G4" s="142" t="s">
        <v>49</v>
      </c>
      <c r="H4" s="143"/>
      <c r="I4" s="143"/>
      <c r="J4" s="143"/>
      <c r="K4" s="143"/>
      <c r="L4" s="143"/>
      <c r="M4" s="143"/>
      <c r="N4" s="143"/>
      <c r="O4" s="144"/>
      <c r="P4" s="136" t="s">
        <v>50</v>
      </c>
      <c r="Q4" s="137"/>
      <c r="R4" s="137"/>
      <c r="S4" s="137"/>
      <c r="T4" s="137"/>
      <c r="U4" s="137"/>
      <c r="V4" s="137"/>
      <c r="W4" s="138"/>
      <c r="X4" s="121" t="s">
        <v>65</v>
      </c>
      <c r="Y4" s="12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1"/>
      <c r="B5" s="133" t="s">
        <v>28</v>
      </c>
      <c r="C5" s="133"/>
      <c r="D5" s="134"/>
      <c r="E5" s="134"/>
      <c r="F5" s="134"/>
      <c r="G5" s="145" t="s">
        <v>1</v>
      </c>
      <c r="H5" s="146"/>
      <c r="I5" s="146"/>
      <c r="J5" s="146"/>
      <c r="K5" s="146"/>
      <c r="L5" s="146"/>
      <c r="M5" s="146"/>
      <c r="N5" s="146"/>
      <c r="O5" s="147"/>
      <c r="P5" s="139" t="s">
        <v>31</v>
      </c>
      <c r="Q5" s="140"/>
      <c r="R5" s="140"/>
      <c r="S5" s="140"/>
      <c r="T5" s="140"/>
      <c r="U5" s="140"/>
      <c r="V5" s="140"/>
      <c r="W5" s="141"/>
      <c r="X5" s="123"/>
      <c r="Y5" s="12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1"/>
      <c r="B6" s="133"/>
      <c r="C6" s="133"/>
      <c r="D6" s="134"/>
      <c r="E6" s="134"/>
      <c r="F6" s="134"/>
      <c r="G6" s="142">
        <v>10546793</v>
      </c>
      <c r="H6" s="143"/>
      <c r="I6" s="143"/>
      <c r="J6" s="143"/>
      <c r="K6" s="143"/>
      <c r="L6" s="143"/>
      <c r="M6" s="143"/>
      <c r="N6" s="143"/>
      <c r="O6" s="144"/>
      <c r="P6" s="142">
        <v>3007758360</v>
      </c>
      <c r="Q6" s="143"/>
      <c r="R6" s="143"/>
      <c r="S6" s="143"/>
      <c r="T6" s="143"/>
      <c r="U6" s="143"/>
      <c r="V6" s="143"/>
      <c r="W6" s="144"/>
      <c r="X6" s="125"/>
      <c r="Y6" s="12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1"/>
      <c r="B7" s="133"/>
      <c r="C7" s="133"/>
      <c r="D7" s="134"/>
      <c r="E7" s="134"/>
      <c r="F7" s="134"/>
      <c r="G7" s="148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5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9"/>
      <c r="Q8" s="120"/>
      <c r="R8" s="120"/>
      <c r="S8" s="120"/>
      <c r="T8" s="120"/>
      <c r="U8" s="120"/>
      <c r="V8" s="120"/>
      <c r="W8" s="120"/>
      <c r="X8" s="12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7" t="s">
        <v>33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4" t="s">
        <v>2</v>
      </c>
      <c r="B10" s="156" t="s">
        <v>3</v>
      </c>
      <c r="C10" s="156" t="s">
        <v>46</v>
      </c>
      <c r="D10" s="157" t="s">
        <v>5</v>
      </c>
      <c r="E10" s="156" t="s">
        <v>7</v>
      </c>
      <c r="F10" s="156" t="s">
        <v>4</v>
      </c>
      <c r="G10" s="88" t="s">
        <v>8</v>
      </c>
      <c r="H10" s="151"/>
      <c r="I10" s="88" t="s">
        <v>6</v>
      </c>
      <c r="J10" s="89"/>
      <c r="K10" s="89"/>
      <c r="L10" s="89"/>
      <c r="M10" s="89"/>
      <c r="N10" s="89"/>
      <c r="O10" s="19"/>
      <c r="P10" s="116" t="s">
        <v>11</v>
      </c>
      <c r="Q10" s="114" t="s">
        <v>34</v>
      </c>
      <c r="R10" s="114" t="s">
        <v>9</v>
      </c>
      <c r="S10" s="156" t="s">
        <v>10</v>
      </c>
      <c r="T10" s="186" t="s">
        <v>12</v>
      </c>
      <c r="U10" s="89"/>
      <c r="V10" s="89"/>
      <c r="W10" s="89"/>
      <c r="X10" s="89"/>
      <c r="Y10" s="18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5"/>
      <c r="B11" s="117"/>
      <c r="C11" s="117"/>
      <c r="D11" s="158"/>
      <c r="E11" s="117"/>
      <c r="F11" s="117"/>
      <c r="G11" s="152"/>
      <c r="H11" s="153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17"/>
      <c r="Q11" s="118"/>
      <c r="R11" s="115"/>
      <c r="S11" s="117"/>
      <c r="T11" s="188"/>
      <c r="U11" s="189"/>
      <c r="V11" s="189"/>
      <c r="W11" s="189"/>
      <c r="X11" s="189"/>
      <c r="Y11" s="19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11">
        <v>1468541</v>
      </c>
      <c r="B13" s="77" t="s">
        <v>59</v>
      </c>
      <c r="C13" s="77" t="s">
        <v>60</v>
      </c>
      <c r="D13" s="77">
        <v>40</v>
      </c>
      <c r="E13" s="77" t="s">
        <v>60</v>
      </c>
      <c r="F13" s="70" t="s">
        <v>51</v>
      </c>
      <c r="G13" s="78">
        <v>40</v>
      </c>
      <c r="H13" s="79"/>
      <c r="I13" s="67"/>
      <c r="J13" s="67"/>
      <c r="K13" s="67"/>
      <c r="L13" s="67"/>
      <c r="M13" s="67"/>
      <c r="N13" s="67" t="s">
        <v>62</v>
      </c>
      <c r="O13" s="67"/>
      <c r="P13" s="70" t="s">
        <v>61</v>
      </c>
      <c r="Q13" s="71"/>
      <c r="R13" s="71">
        <v>20</v>
      </c>
      <c r="S13" s="74">
        <v>40</v>
      </c>
      <c r="T13" s="47"/>
      <c r="U13" s="46"/>
      <c r="V13" s="46"/>
      <c r="W13" s="209"/>
      <c r="X13" s="46"/>
      <c r="Y13" s="64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12"/>
      <c r="B14" s="68"/>
      <c r="C14" s="68"/>
      <c r="D14" s="68"/>
      <c r="E14" s="68"/>
      <c r="F14" s="68"/>
      <c r="G14" s="80"/>
      <c r="H14" s="81"/>
      <c r="I14" s="68"/>
      <c r="J14" s="68"/>
      <c r="K14" s="68"/>
      <c r="L14" s="68"/>
      <c r="M14" s="68"/>
      <c r="N14" s="68"/>
      <c r="O14" s="68"/>
      <c r="P14" s="68"/>
      <c r="Q14" s="72"/>
      <c r="R14" s="72"/>
      <c r="S14" s="75"/>
      <c r="T14" s="48">
        <f>Y13+2</f>
        <v>3</v>
      </c>
      <c r="U14" s="44">
        <f>T14+1</f>
        <v>4</v>
      </c>
      <c r="V14" s="44">
        <f t="shared" ref="V14:Y14" si="0">U14+1</f>
        <v>5</v>
      </c>
      <c r="W14" s="44">
        <f t="shared" si="0"/>
        <v>6</v>
      </c>
      <c r="X14" s="44">
        <f t="shared" si="0"/>
        <v>7</v>
      </c>
      <c r="Y14" s="65">
        <f t="shared" si="0"/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12"/>
      <c r="B15" s="68"/>
      <c r="C15" s="68"/>
      <c r="D15" s="68"/>
      <c r="E15" s="68"/>
      <c r="F15" s="68"/>
      <c r="G15" s="80"/>
      <c r="H15" s="81"/>
      <c r="I15" s="68"/>
      <c r="J15" s="68"/>
      <c r="K15" s="68"/>
      <c r="L15" s="68"/>
      <c r="M15" s="68"/>
      <c r="N15" s="68"/>
      <c r="O15" s="68"/>
      <c r="P15" s="68"/>
      <c r="Q15" s="72"/>
      <c r="R15" s="72"/>
      <c r="S15" s="75"/>
      <c r="T15" s="48">
        <f>T14+7</f>
        <v>10</v>
      </c>
      <c r="U15" s="44">
        <f>T15+1</f>
        <v>11</v>
      </c>
      <c r="V15" s="44">
        <f t="shared" ref="V15:Y15" si="1">U15+1</f>
        <v>12</v>
      </c>
      <c r="W15" s="44">
        <f t="shared" si="1"/>
        <v>13</v>
      </c>
      <c r="X15" s="44">
        <f t="shared" si="1"/>
        <v>14</v>
      </c>
      <c r="Y15" s="62">
        <f t="shared" si="1"/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12"/>
      <c r="B16" s="68"/>
      <c r="C16" s="68"/>
      <c r="D16" s="68"/>
      <c r="E16" s="68"/>
      <c r="F16" s="68"/>
      <c r="G16" s="80"/>
      <c r="H16" s="81"/>
      <c r="I16" s="68"/>
      <c r="J16" s="68"/>
      <c r="K16" s="68"/>
      <c r="L16" s="68"/>
      <c r="M16" s="68"/>
      <c r="N16" s="68"/>
      <c r="O16" s="68"/>
      <c r="P16" s="68"/>
      <c r="Q16" s="72"/>
      <c r="R16" s="72"/>
      <c r="S16" s="75"/>
      <c r="T16" s="48">
        <f t="shared" ref="T16:T17" si="2">T15+7</f>
        <v>17</v>
      </c>
      <c r="U16" s="44">
        <f>T16+1</f>
        <v>18</v>
      </c>
      <c r="V16" s="44">
        <f t="shared" ref="V16:Y16" si="3">U16+1</f>
        <v>19</v>
      </c>
      <c r="W16" s="44">
        <f t="shared" si="3"/>
        <v>20</v>
      </c>
      <c r="X16" s="44">
        <f t="shared" si="3"/>
        <v>21</v>
      </c>
      <c r="Y16" s="62">
        <f t="shared" si="3"/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213"/>
      <c r="B17" s="69"/>
      <c r="C17" s="69"/>
      <c r="D17" s="69"/>
      <c r="E17" s="69"/>
      <c r="F17" s="69"/>
      <c r="G17" s="82"/>
      <c r="H17" s="83"/>
      <c r="I17" s="69"/>
      <c r="J17" s="69"/>
      <c r="K17" s="69"/>
      <c r="L17" s="69"/>
      <c r="M17" s="69"/>
      <c r="N17" s="69"/>
      <c r="O17" s="69"/>
      <c r="P17" s="69"/>
      <c r="Q17" s="73"/>
      <c r="R17" s="73"/>
      <c r="S17" s="76"/>
      <c r="T17" s="48">
        <f t="shared" si="2"/>
        <v>24</v>
      </c>
      <c r="U17" s="44">
        <f>T17+1</f>
        <v>25</v>
      </c>
      <c r="V17" s="44">
        <f t="shared" ref="V17:Y17" si="4">U17+1</f>
        <v>26</v>
      </c>
      <c r="W17" s="44">
        <f t="shared" si="4"/>
        <v>27</v>
      </c>
      <c r="X17" s="44">
        <f t="shared" si="4"/>
        <v>28</v>
      </c>
      <c r="Y17" s="62">
        <f t="shared" si="4"/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203">
        <v>1475371</v>
      </c>
      <c r="B18" s="77" t="s">
        <v>58</v>
      </c>
      <c r="C18" s="77" t="s">
        <v>58</v>
      </c>
      <c r="D18" s="77">
        <v>60</v>
      </c>
      <c r="E18" s="77" t="s">
        <v>58</v>
      </c>
      <c r="F18" s="70" t="s">
        <v>51</v>
      </c>
      <c r="G18" s="78">
        <v>40</v>
      </c>
      <c r="H18" s="79"/>
      <c r="I18" s="67" t="s">
        <v>66</v>
      </c>
      <c r="J18" s="67" t="s">
        <v>66</v>
      </c>
      <c r="K18" s="67" t="s">
        <v>66</v>
      </c>
      <c r="L18" s="67"/>
      <c r="M18" s="67"/>
      <c r="N18" s="67"/>
      <c r="O18" s="67"/>
      <c r="P18" s="70" t="s">
        <v>67</v>
      </c>
      <c r="Q18" s="71"/>
      <c r="R18" s="71">
        <v>30</v>
      </c>
      <c r="S18" s="74">
        <v>36</v>
      </c>
      <c r="T18" s="47"/>
      <c r="U18" s="46"/>
      <c r="V18" s="46"/>
      <c r="W18" s="209"/>
      <c r="X18" s="46"/>
      <c r="Y18" s="210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04"/>
      <c r="B19" s="68"/>
      <c r="C19" s="68"/>
      <c r="D19" s="68"/>
      <c r="E19" s="68"/>
      <c r="F19" s="68"/>
      <c r="G19" s="80"/>
      <c r="H19" s="81"/>
      <c r="I19" s="68"/>
      <c r="J19" s="68"/>
      <c r="K19" s="68"/>
      <c r="L19" s="68"/>
      <c r="M19" s="68"/>
      <c r="N19" s="68"/>
      <c r="O19" s="68"/>
      <c r="P19" s="68"/>
      <c r="Q19" s="72"/>
      <c r="R19" s="72"/>
      <c r="S19" s="75"/>
      <c r="T19" s="56">
        <f>Y18+2</f>
        <v>3</v>
      </c>
      <c r="U19" s="58">
        <f>T19+1</f>
        <v>4</v>
      </c>
      <c r="V19" s="58">
        <f t="shared" ref="V19:Y19" si="5">U19+1</f>
        <v>5</v>
      </c>
      <c r="W19" s="44">
        <f t="shared" si="5"/>
        <v>6</v>
      </c>
      <c r="X19" s="44">
        <f t="shared" si="5"/>
        <v>7</v>
      </c>
      <c r="Y19" s="62">
        <f t="shared" si="5"/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04"/>
      <c r="B20" s="68"/>
      <c r="C20" s="68"/>
      <c r="D20" s="68"/>
      <c r="E20" s="68"/>
      <c r="F20" s="68"/>
      <c r="G20" s="80"/>
      <c r="H20" s="81"/>
      <c r="I20" s="68"/>
      <c r="J20" s="68"/>
      <c r="K20" s="68"/>
      <c r="L20" s="68"/>
      <c r="M20" s="68"/>
      <c r="N20" s="68"/>
      <c r="O20" s="68"/>
      <c r="P20" s="68"/>
      <c r="Q20" s="72"/>
      <c r="R20" s="72"/>
      <c r="S20" s="75"/>
      <c r="T20" s="56">
        <f>T19+7</f>
        <v>10</v>
      </c>
      <c r="U20" s="58">
        <f>T20+1</f>
        <v>11</v>
      </c>
      <c r="V20" s="44">
        <f t="shared" ref="V20:Y20" si="6">U20+1</f>
        <v>12</v>
      </c>
      <c r="W20" s="44">
        <f t="shared" si="6"/>
        <v>13</v>
      </c>
      <c r="X20" s="44">
        <f t="shared" si="6"/>
        <v>14</v>
      </c>
      <c r="Y20" s="62">
        <f t="shared" si="6"/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04"/>
      <c r="B21" s="68"/>
      <c r="C21" s="68"/>
      <c r="D21" s="68"/>
      <c r="E21" s="68"/>
      <c r="F21" s="68"/>
      <c r="G21" s="80"/>
      <c r="H21" s="81"/>
      <c r="I21" s="68"/>
      <c r="J21" s="68"/>
      <c r="K21" s="68"/>
      <c r="L21" s="68"/>
      <c r="M21" s="68"/>
      <c r="N21" s="68"/>
      <c r="O21" s="68"/>
      <c r="P21" s="68"/>
      <c r="Q21" s="72"/>
      <c r="R21" s="72"/>
      <c r="S21" s="75"/>
      <c r="T21" s="48">
        <f t="shared" ref="T21:T22" si="7">T20+7</f>
        <v>17</v>
      </c>
      <c r="U21" s="44">
        <f>T21+1</f>
        <v>18</v>
      </c>
      <c r="V21" s="44">
        <f t="shared" ref="V21:Y21" si="8">U21+1</f>
        <v>19</v>
      </c>
      <c r="W21" s="44">
        <f t="shared" si="8"/>
        <v>20</v>
      </c>
      <c r="X21" s="44">
        <f t="shared" si="8"/>
        <v>21</v>
      </c>
      <c r="Y21" s="62">
        <f t="shared" si="8"/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205"/>
      <c r="B22" s="69"/>
      <c r="C22" s="69"/>
      <c r="D22" s="69"/>
      <c r="E22" s="69"/>
      <c r="F22" s="69"/>
      <c r="G22" s="82"/>
      <c r="H22" s="83"/>
      <c r="I22" s="69"/>
      <c r="J22" s="69"/>
      <c r="K22" s="69"/>
      <c r="L22" s="69"/>
      <c r="M22" s="69"/>
      <c r="N22" s="69"/>
      <c r="O22" s="69"/>
      <c r="P22" s="69"/>
      <c r="Q22" s="73"/>
      <c r="R22" s="73"/>
      <c r="S22" s="76"/>
      <c r="T22" s="48">
        <f t="shared" si="7"/>
        <v>24</v>
      </c>
      <c r="U22" s="44">
        <f>T22+1</f>
        <v>25</v>
      </c>
      <c r="V22" s="44">
        <f t="shared" ref="V22:Y22" si="9">U22+1</f>
        <v>26</v>
      </c>
      <c r="W22" s="44">
        <f t="shared" si="9"/>
        <v>27</v>
      </c>
      <c r="X22" s="44">
        <f t="shared" si="9"/>
        <v>28</v>
      </c>
      <c r="Y22" s="62">
        <f t="shared" si="9"/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214">
        <v>1438178</v>
      </c>
      <c r="B23" s="77" t="s">
        <v>68</v>
      </c>
      <c r="C23" s="77" t="s">
        <v>80</v>
      </c>
      <c r="D23" s="77">
        <v>12</v>
      </c>
      <c r="E23" s="77" t="s">
        <v>69</v>
      </c>
      <c r="F23" s="70" t="s">
        <v>85</v>
      </c>
      <c r="G23" s="78"/>
      <c r="H23" s="79"/>
      <c r="I23" s="67"/>
      <c r="J23" s="67"/>
      <c r="K23" s="67" t="s">
        <v>66</v>
      </c>
      <c r="L23" s="67"/>
      <c r="M23" s="67"/>
      <c r="N23" s="67"/>
      <c r="O23" s="67"/>
      <c r="P23" s="70" t="s">
        <v>74</v>
      </c>
      <c r="Q23" s="71"/>
      <c r="R23" s="71">
        <v>12</v>
      </c>
      <c r="S23" s="74"/>
      <c r="T23" s="47"/>
      <c r="U23" s="46"/>
      <c r="V23" s="46"/>
      <c r="W23" s="209"/>
      <c r="X23" s="46"/>
      <c r="Y23" s="210">
        <v>1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215"/>
      <c r="B24" s="68"/>
      <c r="C24" s="223"/>
      <c r="D24" s="68"/>
      <c r="E24" s="68"/>
      <c r="F24" s="68"/>
      <c r="G24" s="80"/>
      <c r="H24" s="81"/>
      <c r="I24" s="68"/>
      <c r="J24" s="68"/>
      <c r="K24" s="68"/>
      <c r="L24" s="68"/>
      <c r="M24" s="68"/>
      <c r="N24" s="68"/>
      <c r="O24" s="68"/>
      <c r="P24" s="68"/>
      <c r="Q24" s="72"/>
      <c r="R24" s="72"/>
      <c r="S24" s="75"/>
      <c r="T24" s="48">
        <f>Y23+2</f>
        <v>3</v>
      </c>
      <c r="U24" s="44">
        <f>T24+1</f>
        <v>4</v>
      </c>
      <c r="V24" s="44">
        <f t="shared" ref="V24:Y24" si="10">U24+1</f>
        <v>5</v>
      </c>
      <c r="W24" s="44">
        <f t="shared" si="10"/>
        <v>6</v>
      </c>
      <c r="X24" s="44">
        <f t="shared" si="10"/>
        <v>7</v>
      </c>
      <c r="Y24" s="62">
        <f t="shared" si="10"/>
        <v>8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215"/>
      <c r="B25" s="68"/>
      <c r="C25" s="223"/>
      <c r="D25" s="68"/>
      <c r="E25" s="68"/>
      <c r="F25" s="68"/>
      <c r="G25" s="80"/>
      <c r="H25" s="81"/>
      <c r="I25" s="68"/>
      <c r="J25" s="68"/>
      <c r="K25" s="68"/>
      <c r="L25" s="68"/>
      <c r="M25" s="68"/>
      <c r="N25" s="68"/>
      <c r="O25" s="68"/>
      <c r="P25" s="68"/>
      <c r="Q25" s="72"/>
      <c r="R25" s="72"/>
      <c r="S25" s="75"/>
      <c r="T25" s="48">
        <f>T24+7</f>
        <v>10</v>
      </c>
      <c r="U25" s="44">
        <f>T25+1</f>
        <v>11</v>
      </c>
      <c r="V25" s="44">
        <f t="shared" ref="V25:Y25" si="11">U25+1</f>
        <v>12</v>
      </c>
      <c r="W25" s="44">
        <f t="shared" si="11"/>
        <v>13</v>
      </c>
      <c r="X25" s="44">
        <f t="shared" si="11"/>
        <v>14</v>
      </c>
      <c r="Y25" s="62">
        <f t="shared" si="11"/>
        <v>15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215"/>
      <c r="B26" s="68"/>
      <c r="C26" s="223"/>
      <c r="D26" s="68"/>
      <c r="E26" s="68"/>
      <c r="F26" s="68"/>
      <c r="G26" s="80"/>
      <c r="H26" s="81"/>
      <c r="I26" s="68"/>
      <c r="J26" s="68"/>
      <c r="K26" s="68"/>
      <c r="L26" s="68"/>
      <c r="M26" s="68"/>
      <c r="N26" s="68"/>
      <c r="O26" s="68"/>
      <c r="P26" s="68"/>
      <c r="Q26" s="72"/>
      <c r="R26" s="72"/>
      <c r="S26" s="75"/>
      <c r="T26" s="48">
        <f t="shared" ref="T26:T27" si="12">T25+7</f>
        <v>17</v>
      </c>
      <c r="U26" s="58">
        <f>T26+1</f>
        <v>18</v>
      </c>
      <c r="V26" s="44">
        <f t="shared" ref="V26:Y26" si="13">U26+1</f>
        <v>19</v>
      </c>
      <c r="W26" s="44">
        <f t="shared" si="13"/>
        <v>20</v>
      </c>
      <c r="X26" s="44">
        <f t="shared" si="13"/>
        <v>21</v>
      </c>
      <c r="Y26" s="62">
        <f t="shared" si="13"/>
        <v>22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3.5" thickBot="1" x14ac:dyDescent="0.25">
      <c r="A27" s="216"/>
      <c r="B27" s="69"/>
      <c r="C27" s="224"/>
      <c r="D27" s="69"/>
      <c r="E27" s="69"/>
      <c r="F27" s="69"/>
      <c r="G27" s="82"/>
      <c r="H27" s="83"/>
      <c r="I27" s="69"/>
      <c r="J27" s="69"/>
      <c r="K27" s="69"/>
      <c r="L27" s="69"/>
      <c r="M27" s="69"/>
      <c r="N27" s="69"/>
      <c r="O27" s="69"/>
      <c r="P27" s="69"/>
      <c r="Q27" s="73"/>
      <c r="R27" s="73"/>
      <c r="S27" s="76"/>
      <c r="T27" s="48">
        <f t="shared" si="12"/>
        <v>24</v>
      </c>
      <c r="U27" s="44">
        <f>T27+1</f>
        <v>25</v>
      </c>
      <c r="V27" s="44">
        <f t="shared" ref="V27:Y27" si="14">U27+1</f>
        <v>26</v>
      </c>
      <c r="W27" s="58">
        <f t="shared" si="14"/>
        <v>27</v>
      </c>
      <c r="X27" s="44">
        <f t="shared" si="14"/>
        <v>28</v>
      </c>
      <c r="Y27" s="62">
        <f t="shared" si="14"/>
        <v>29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214">
        <v>1438256</v>
      </c>
      <c r="B28" s="77" t="s">
        <v>70</v>
      </c>
      <c r="C28" s="77" t="s">
        <v>81</v>
      </c>
      <c r="D28" s="77">
        <v>6</v>
      </c>
      <c r="E28" s="77" t="s">
        <v>69</v>
      </c>
      <c r="F28" s="70" t="s">
        <v>85</v>
      </c>
      <c r="G28" s="78"/>
      <c r="H28" s="79"/>
      <c r="I28" s="67"/>
      <c r="J28" s="67"/>
      <c r="K28" s="67"/>
      <c r="L28" s="217"/>
      <c r="M28" s="217" t="s">
        <v>71</v>
      </c>
      <c r="N28" s="67"/>
      <c r="O28" s="67"/>
      <c r="P28" s="70" t="s">
        <v>74</v>
      </c>
      <c r="Q28" s="71"/>
      <c r="R28" s="71">
        <v>6</v>
      </c>
      <c r="S28" s="74"/>
      <c r="T28" s="47"/>
      <c r="U28" s="46"/>
      <c r="V28" s="46"/>
      <c r="W28" s="209"/>
      <c r="X28" s="46"/>
      <c r="Y28" s="210">
        <v>1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5">
      <c r="A29" s="215"/>
      <c r="B29" s="68"/>
      <c r="C29" s="68"/>
      <c r="D29" s="68"/>
      <c r="E29" s="68"/>
      <c r="F29" s="68"/>
      <c r="G29" s="80"/>
      <c r="H29" s="81"/>
      <c r="I29" s="68"/>
      <c r="J29" s="68"/>
      <c r="K29" s="68"/>
      <c r="L29" s="218"/>
      <c r="M29" s="218"/>
      <c r="N29" s="68"/>
      <c r="O29" s="68"/>
      <c r="P29" s="68"/>
      <c r="Q29" s="72"/>
      <c r="R29" s="72"/>
      <c r="S29" s="75"/>
      <c r="T29" s="48">
        <f>Y28+2</f>
        <v>3</v>
      </c>
      <c r="U29" s="44">
        <f>T29+1</f>
        <v>4</v>
      </c>
      <c r="V29" s="44">
        <f t="shared" ref="V29:Y29" si="15">U29+1</f>
        <v>5</v>
      </c>
      <c r="W29" s="44">
        <f t="shared" si="15"/>
        <v>6</v>
      </c>
      <c r="X29" s="44">
        <f t="shared" si="15"/>
        <v>7</v>
      </c>
      <c r="Y29" s="62">
        <f t="shared" si="15"/>
        <v>8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5">
      <c r="A30" s="215"/>
      <c r="B30" s="68"/>
      <c r="C30" s="68"/>
      <c r="D30" s="68"/>
      <c r="E30" s="68"/>
      <c r="F30" s="68"/>
      <c r="G30" s="80"/>
      <c r="H30" s="81"/>
      <c r="I30" s="68"/>
      <c r="J30" s="68"/>
      <c r="K30" s="68"/>
      <c r="L30" s="218"/>
      <c r="M30" s="218"/>
      <c r="N30" s="68"/>
      <c r="O30" s="68"/>
      <c r="P30" s="68"/>
      <c r="Q30" s="72"/>
      <c r="R30" s="72"/>
      <c r="S30" s="75"/>
      <c r="T30" s="48">
        <f>T29+7</f>
        <v>10</v>
      </c>
      <c r="U30" s="44">
        <f>T30+1</f>
        <v>11</v>
      </c>
      <c r="V30" s="44">
        <f t="shared" ref="V30:Y30" si="16">U30+1</f>
        <v>12</v>
      </c>
      <c r="W30" s="44">
        <f t="shared" si="16"/>
        <v>13</v>
      </c>
      <c r="X30" s="44">
        <f t="shared" si="16"/>
        <v>14</v>
      </c>
      <c r="Y30" s="62">
        <f t="shared" si="16"/>
        <v>15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5">
      <c r="A31" s="215"/>
      <c r="B31" s="68"/>
      <c r="C31" s="68"/>
      <c r="D31" s="68"/>
      <c r="E31" s="68"/>
      <c r="F31" s="68"/>
      <c r="G31" s="80"/>
      <c r="H31" s="81"/>
      <c r="I31" s="68"/>
      <c r="J31" s="68"/>
      <c r="K31" s="68"/>
      <c r="L31" s="218"/>
      <c r="M31" s="218"/>
      <c r="N31" s="68"/>
      <c r="O31" s="68"/>
      <c r="P31" s="68"/>
      <c r="Q31" s="72"/>
      <c r="R31" s="72"/>
      <c r="S31" s="75"/>
      <c r="T31" s="48">
        <f t="shared" ref="T31:T32" si="17">T30+7</f>
        <v>17</v>
      </c>
      <c r="U31" s="44">
        <f>T31+1</f>
        <v>18</v>
      </c>
      <c r="V31" s="44">
        <f t="shared" ref="V31:Y31" si="18">U31+1</f>
        <v>19</v>
      </c>
      <c r="W31" s="44">
        <f t="shared" si="18"/>
        <v>20</v>
      </c>
      <c r="X31" s="58">
        <f t="shared" si="18"/>
        <v>21</v>
      </c>
      <c r="Y31" s="62">
        <f t="shared" si="18"/>
        <v>22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3.5" customHeight="1" thickBot="1" x14ac:dyDescent="0.3">
      <c r="A32" s="216"/>
      <c r="B32" s="69"/>
      <c r="C32" s="69"/>
      <c r="D32" s="69"/>
      <c r="E32" s="69"/>
      <c r="F32" s="69"/>
      <c r="G32" s="82"/>
      <c r="H32" s="83"/>
      <c r="I32" s="69"/>
      <c r="J32" s="69"/>
      <c r="K32" s="69"/>
      <c r="L32" s="219"/>
      <c r="M32" s="219"/>
      <c r="N32" s="69"/>
      <c r="O32" s="69"/>
      <c r="P32" s="69"/>
      <c r="Q32" s="73"/>
      <c r="R32" s="73"/>
      <c r="S32" s="76"/>
      <c r="T32" s="48">
        <f t="shared" si="17"/>
        <v>24</v>
      </c>
      <c r="U32" s="44">
        <f>T32+1</f>
        <v>25</v>
      </c>
      <c r="V32" s="44">
        <f t="shared" ref="V32:Y32" si="19">U32+1</f>
        <v>26</v>
      </c>
      <c r="W32" s="44">
        <f t="shared" si="19"/>
        <v>27</v>
      </c>
      <c r="X32" s="44">
        <f t="shared" si="19"/>
        <v>28</v>
      </c>
      <c r="Y32" s="62">
        <f t="shared" si="19"/>
        <v>29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3.5" customHeight="1" x14ac:dyDescent="0.3">
      <c r="A33" s="214">
        <v>1438127</v>
      </c>
      <c r="B33" s="77" t="s">
        <v>72</v>
      </c>
      <c r="C33" s="77" t="s">
        <v>81</v>
      </c>
      <c r="D33" s="77">
        <v>6</v>
      </c>
      <c r="E33" s="77" t="s">
        <v>69</v>
      </c>
      <c r="F33" s="70" t="s">
        <v>85</v>
      </c>
      <c r="G33" s="78"/>
      <c r="H33" s="79"/>
      <c r="I33" s="67"/>
      <c r="J33" s="67"/>
      <c r="K33" s="67"/>
      <c r="L33" s="67"/>
      <c r="M33" s="217" t="s">
        <v>71</v>
      </c>
      <c r="N33" s="67"/>
      <c r="O33" s="67"/>
      <c r="P33" s="70" t="s">
        <v>74</v>
      </c>
      <c r="Q33" s="60"/>
      <c r="R33" s="71">
        <v>6</v>
      </c>
      <c r="S33" s="61"/>
      <c r="T33" s="47"/>
      <c r="U33" s="46"/>
      <c r="V33" s="46"/>
      <c r="W33" s="209"/>
      <c r="X33" s="46"/>
      <c r="Y33" s="210">
        <v>1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3.5" customHeight="1" x14ac:dyDescent="0.3">
      <c r="A34" s="215"/>
      <c r="B34" s="68"/>
      <c r="C34" s="68"/>
      <c r="D34" s="68"/>
      <c r="E34" s="68"/>
      <c r="F34" s="68"/>
      <c r="G34" s="80"/>
      <c r="H34" s="81"/>
      <c r="I34" s="68"/>
      <c r="J34" s="68"/>
      <c r="K34" s="68"/>
      <c r="L34" s="68"/>
      <c r="M34" s="218"/>
      <c r="N34" s="68"/>
      <c r="O34" s="68"/>
      <c r="P34" s="68"/>
      <c r="Q34" s="60"/>
      <c r="R34" s="72"/>
      <c r="S34" s="61"/>
      <c r="T34" s="48">
        <f>Y33+2</f>
        <v>3</v>
      </c>
      <c r="U34" s="44">
        <f>T34+1</f>
        <v>4</v>
      </c>
      <c r="V34" s="44">
        <f t="shared" ref="V34:Y34" si="20">U34+1</f>
        <v>5</v>
      </c>
      <c r="W34" s="44">
        <f t="shared" si="20"/>
        <v>6</v>
      </c>
      <c r="X34" s="44">
        <f t="shared" si="20"/>
        <v>7</v>
      </c>
      <c r="Y34" s="62">
        <f t="shared" si="20"/>
        <v>8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3.5" customHeight="1" x14ac:dyDescent="0.3">
      <c r="A35" s="215"/>
      <c r="B35" s="68"/>
      <c r="C35" s="68"/>
      <c r="D35" s="68"/>
      <c r="E35" s="68"/>
      <c r="F35" s="68"/>
      <c r="G35" s="80"/>
      <c r="H35" s="81"/>
      <c r="I35" s="68"/>
      <c r="J35" s="68"/>
      <c r="K35" s="68"/>
      <c r="L35" s="68"/>
      <c r="M35" s="218"/>
      <c r="N35" s="68"/>
      <c r="O35" s="68"/>
      <c r="P35" s="68"/>
      <c r="Q35" s="60"/>
      <c r="R35" s="72"/>
      <c r="S35" s="61"/>
      <c r="T35" s="48">
        <f>T34+7</f>
        <v>10</v>
      </c>
      <c r="U35" s="44">
        <f>T35+1</f>
        <v>11</v>
      </c>
      <c r="V35" s="44">
        <f t="shared" ref="V35:Y35" si="21">U35+1</f>
        <v>12</v>
      </c>
      <c r="W35" s="44">
        <f t="shared" si="21"/>
        <v>13</v>
      </c>
      <c r="X35" s="44">
        <f t="shared" si="21"/>
        <v>14</v>
      </c>
      <c r="Y35" s="62">
        <f t="shared" si="21"/>
        <v>15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3.5" customHeight="1" x14ac:dyDescent="0.3">
      <c r="A36" s="215"/>
      <c r="B36" s="68"/>
      <c r="C36" s="68"/>
      <c r="D36" s="68"/>
      <c r="E36" s="68"/>
      <c r="F36" s="68"/>
      <c r="G36" s="80"/>
      <c r="H36" s="81"/>
      <c r="I36" s="68"/>
      <c r="J36" s="68"/>
      <c r="K36" s="68"/>
      <c r="L36" s="68"/>
      <c r="M36" s="218"/>
      <c r="N36" s="68"/>
      <c r="O36" s="68"/>
      <c r="P36" s="68"/>
      <c r="Q36" s="60"/>
      <c r="R36" s="72"/>
      <c r="S36" s="61"/>
      <c r="T36" s="48">
        <f t="shared" ref="T36:T37" si="22">T35+7</f>
        <v>17</v>
      </c>
      <c r="U36" s="44">
        <f>T36+1</f>
        <v>18</v>
      </c>
      <c r="V36" s="44">
        <f t="shared" ref="V36:Y36" si="23">U36+1</f>
        <v>19</v>
      </c>
      <c r="W36" s="44">
        <f t="shared" si="23"/>
        <v>20</v>
      </c>
      <c r="X36" s="58">
        <f t="shared" si="23"/>
        <v>21</v>
      </c>
      <c r="Y36" s="62">
        <f t="shared" si="23"/>
        <v>22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3.5" customHeight="1" thickBot="1" x14ac:dyDescent="0.35">
      <c r="A37" s="216"/>
      <c r="B37" s="69"/>
      <c r="C37" s="69"/>
      <c r="D37" s="69"/>
      <c r="E37" s="69"/>
      <c r="F37" s="69"/>
      <c r="G37" s="82"/>
      <c r="H37" s="83"/>
      <c r="I37" s="69"/>
      <c r="J37" s="69"/>
      <c r="K37" s="69"/>
      <c r="L37" s="69"/>
      <c r="M37" s="219"/>
      <c r="N37" s="69"/>
      <c r="O37" s="69"/>
      <c r="P37" s="69"/>
      <c r="Q37" s="60"/>
      <c r="R37" s="73"/>
      <c r="S37" s="61"/>
      <c r="T37" s="48">
        <f t="shared" si="22"/>
        <v>24</v>
      </c>
      <c r="U37" s="44">
        <f>T37+1</f>
        <v>25</v>
      </c>
      <c r="V37" s="44">
        <f t="shared" ref="V37:Y37" si="24">U37+1</f>
        <v>26</v>
      </c>
      <c r="W37" s="44">
        <f t="shared" si="24"/>
        <v>27</v>
      </c>
      <c r="X37" s="44">
        <f t="shared" si="24"/>
        <v>28</v>
      </c>
      <c r="Y37" s="62">
        <f t="shared" si="24"/>
        <v>29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">
      <c r="A38" s="203">
        <v>1442152</v>
      </c>
      <c r="B38" s="77" t="s">
        <v>75</v>
      </c>
      <c r="C38" s="77" t="s">
        <v>81</v>
      </c>
      <c r="D38" s="77">
        <v>6</v>
      </c>
      <c r="E38" s="77" t="s">
        <v>69</v>
      </c>
      <c r="F38" s="70" t="s">
        <v>85</v>
      </c>
      <c r="G38" s="78"/>
      <c r="H38" s="79"/>
      <c r="I38" s="67"/>
      <c r="J38" s="67"/>
      <c r="K38" s="67"/>
      <c r="L38" s="67"/>
      <c r="M38" s="217" t="s">
        <v>71</v>
      </c>
      <c r="N38" s="67"/>
      <c r="O38" s="67"/>
      <c r="P38" s="70" t="s">
        <v>73</v>
      </c>
      <c r="Q38" s="71"/>
      <c r="R38" s="71">
        <v>6</v>
      </c>
      <c r="S38" s="74"/>
      <c r="T38" s="47"/>
      <c r="U38" s="46"/>
      <c r="V38" s="46"/>
      <c r="W38" s="209"/>
      <c r="X38" s="46"/>
      <c r="Y38" s="210">
        <v>1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5">
      <c r="A39" s="204"/>
      <c r="B39" s="68"/>
      <c r="C39" s="68"/>
      <c r="D39" s="68"/>
      <c r="E39" s="68"/>
      <c r="F39" s="68"/>
      <c r="G39" s="80"/>
      <c r="H39" s="81"/>
      <c r="I39" s="68"/>
      <c r="J39" s="112"/>
      <c r="K39" s="112"/>
      <c r="L39" s="68"/>
      <c r="M39" s="218"/>
      <c r="N39" s="68"/>
      <c r="O39" s="68"/>
      <c r="P39" s="68"/>
      <c r="Q39" s="72"/>
      <c r="R39" s="72"/>
      <c r="S39" s="75"/>
      <c r="T39" s="48">
        <f>Y38+2</f>
        <v>3</v>
      </c>
      <c r="U39" s="44">
        <f>T39+1</f>
        <v>4</v>
      </c>
      <c r="V39" s="44">
        <f t="shared" ref="V39:Y39" si="25">U39+1</f>
        <v>5</v>
      </c>
      <c r="W39" s="44">
        <f t="shared" si="25"/>
        <v>6</v>
      </c>
      <c r="X39" s="44">
        <f t="shared" si="25"/>
        <v>7</v>
      </c>
      <c r="Y39" s="62">
        <f t="shared" si="25"/>
        <v>8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5">
      <c r="A40" s="204"/>
      <c r="B40" s="68"/>
      <c r="C40" s="68"/>
      <c r="D40" s="68"/>
      <c r="E40" s="68"/>
      <c r="F40" s="68"/>
      <c r="G40" s="80"/>
      <c r="H40" s="81"/>
      <c r="I40" s="68"/>
      <c r="J40" s="112"/>
      <c r="K40" s="112"/>
      <c r="L40" s="68"/>
      <c r="M40" s="218"/>
      <c r="N40" s="68"/>
      <c r="O40" s="68"/>
      <c r="P40" s="68"/>
      <c r="Q40" s="72"/>
      <c r="R40" s="72"/>
      <c r="S40" s="75"/>
      <c r="T40" s="48">
        <f>T39+7</f>
        <v>10</v>
      </c>
      <c r="U40" s="44">
        <f>T40+1</f>
        <v>11</v>
      </c>
      <c r="V40" s="44">
        <f t="shared" ref="V40:Y40" si="26">U40+1</f>
        <v>12</v>
      </c>
      <c r="W40" s="44">
        <f t="shared" si="26"/>
        <v>13</v>
      </c>
      <c r="X40" s="44">
        <f t="shared" si="26"/>
        <v>14</v>
      </c>
      <c r="Y40" s="62">
        <f t="shared" si="26"/>
        <v>15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x14ac:dyDescent="0.25">
      <c r="A41" s="204"/>
      <c r="B41" s="68"/>
      <c r="C41" s="68"/>
      <c r="D41" s="68"/>
      <c r="E41" s="68"/>
      <c r="F41" s="68"/>
      <c r="G41" s="80"/>
      <c r="H41" s="81"/>
      <c r="I41" s="68"/>
      <c r="J41" s="112"/>
      <c r="K41" s="112"/>
      <c r="L41" s="68"/>
      <c r="M41" s="218"/>
      <c r="N41" s="68"/>
      <c r="O41" s="68"/>
      <c r="P41" s="68"/>
      <c r="Q41" s="72"/>
      <c r="R41" s="72"/>
      <c r="S41" s="75"/>
      <c r="T41" s="48">
        <f t="shared" ref="T41:T42" si="27">T40+7</f>
        <v>17</v>
      </c>
      <c r="U41" s="44">
        <f>T41+1</f>
        <v>18</v>
      </c>
      <c r="V41" s="44">
        <f t="shared" ref="V41:Y41" si="28">U41+1</f>
        <v>19</v>
      </c>
      <c r="W41" s="44">
        <f t="shared" si="28"/>
        <v>20</v>
      </c>
      <c r="X41" s="44">
        <f t="shared" si="28"/>
        <v>21</v>
      </c>
      <c r="Y41" s="62">
        <f t="shared" si="28"/>
        <v>22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29.25" customHeight="1" thickBot="1" x14ac:dyDescent="0.3">
      <c r="A42" s="205"/>
      <c r="B42" s="69"/>
      <c r="C42" s="69"/>
      <c r="D42" s="69"/>
      <c r="E42" s="69"/>
      <c r="F42" s="69"/>
      <c r="G42" s="82"/>
      <c r="H42" s="83"/>
      <c r="I42" s="69"/>
      <c r="J42" s="113"/>
      <c r="K42" s="113"/>
      <c r="L42" s="69"/>
      <c r="M42" s="219"/>
      <c r="N42" s="69"/>
      <c r="O42" s="69"/>
      <c r="P42" s="69"/>
      <c r="Q42" s="73"/>
      <c r="R42" s="73"/>
      <c r="S42" s="76"/>
      <c r="T42" s="48">
        <f t="shared" si="27"/>
        <v>24</v>
      </c>
      <c r="U42" s="44">
        <f>T42+1</f>
        <v>25</v>
      </c>
      <c r="V42" s="44">
        <f t="shared" ref="V42:Y42" si="29">U42+1</f>
        <v>26</v>
      </c>
      <c r="W42" s="44">
        <f t="shared" si="29"/>
        <v>27</v>
      </c>
      <c r="X42" s="58">
        <f t="shared" si="29"/>
        <v>28</v>
      </c>
      <c r="Y42" s="62">
        <f t="shared" si="29"/>
        <v>29</v>
      </c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6.5" customHeight="1" x14ac:dyDescent="0.2">
      <c r="A43" s="214">
        <v>1442138</v>
      </c>
      <c r="B43" s="77" t="s">
        <v>75</v>
      </c>
      <c r="C43" s="77" t="s">
        <v>81</v>
      </c>
      <c r="D43" s="77">
        <v>14</v>
      </c>
      <c r="E43" s="77" t="s">
        <v>69</v>
      </c>
      <c r="F43" s="70" t="s">
        <v>85</v>
      </c>
      <c r="G43" s="78"/>
      <c r="H43" s="79"/>
      <c r="I43" s="67" t="s">
        <v>71</v>
      </c>
      <c r="J43" s="67" t="s">
        <v>79</v>
      </c>
      <c r="K43" s="67"/>
      <c r="L43" s="67" t="s">
        <v>71</v>
      </c>
      <c r="M43" s="67"/>
      <c r="N43" s="67"/>
      <c r="O43" s="67"/>
      <c r="P43" s="70" t="s">
        <v>77</v>
      </c>
      <c r="Q43" s="71"/>
      <c r="R43" s="71">
        <v>14</v>
      </c>
      <c r="S43" s="74"/>
      <c r="T43" s="47"/>
      <c r="U43" s="46"/>
      <c r="V43" s="46"/>
      <c r="W43" s="209"/>
      <c r="X43" s="46"/>
      <c r="Y43" s="210">
        <v>1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6.5" customHeight="1" x14ac:dyDescent="0.25">
      <c r="A44" s="215"/>
      <c r="B44" s="68"/>
      <c r="C44" s="68"/>
      <c r="D44" s="68"/>
      <c r="E44" s="68"/>
      <c r="F44" s="68"/>
      <c r="G44" s="80"/>
      <c r="H44" s="81"/>
      <c r="I44" s="68"/>
      <c r="J44" s="68"/>
      <c r="K44" s="68"/>
      <c r="L44" s="68"/>
      <c r="M44" s="68"/>
      <c r="N44" s="68"/>
      <c r="O44" s="68"/>
      <c r="P44" s="68"/>
      <c r="Q44" s="72"/>
      <c r="R44" s="72"/>
      <c r="S44" s="75"/>
      <c r="T44" s="48">
        <f>Y43+2</f>
        <v>3</v>
      </c>
      <c r="U44" s="44">
        <f>T44+1</f>
        <v>4</v>
      </c>
      <c r="V44" s="44">
        <f t="shared" ref="V44:Y44" si="30">U44+1</f>
        <v>5</v>
      </c>
      <c r="W44" s="44">
        <f t="shared" si="30"/>
        <v>6</v>
      </c>
      <c r="X44" s="44">
        <f t="shared" si="30"/>
        <v>7</v>
      </c>
      <c r="Y44" s="62">
        <f t="shared" si="30"/>
        <v>8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5">
      <c r="A45" s="215"/>
      <c r="B45" s="68"/>
      <c r="C45" s="68"/>
      <c r="D45" s="68"/>
      <c r="E45" s="68"/>
      <c r="F45" s="68"/>
      <c r="G45" s="80"/>
      <c r="H45" s="81"/>
      <c r="I45" s="68"/>
      <c r="J45" s="68"/>
      <c r="K45" s="68"/>
      <c r="L45" s="68"/>
      <c r="M45" s="68"/>
      <c r="N45" s="68"/>
      <c r="O45" s="68"/>
      <c r="P45" s="68"/>
      <c r="Q45" s="72"/>
      <c r="R45" s="72"/>
      <c r="S45" s="75"/>
      <c r="T45" s="48">
        <f>T44+7</f>
        <v>10</v>
      </c>
      <c r="U45" s="44">
        <f>T45+1</f>
        <v>11</v>
      </c>
      <c r="V45" s="44">
        <f t="shared" ref="V45:Y45" si="31">U45+1</f>
        <v>12</v>
      </c>
      <c r="W45" s="44">
        <f t="shared" si="31"/>
        <v>13</v>
      </c>
      <c r="X45" s="44">
        <f t="shared" si="31"/>
        <v>14</v>
      </c>
      <c r="Y45" s="62">
        <f t="shared" si="31"/>
        <v>15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5">
      <c r="A46" s="215"/>
      <c r="B46" s="68"/>
      <c r="C46" s="68"/>
      <c r="D46" s="68"/>
      <c r="E46" s="68"/>
      <c r="F46" s="68"/>
      <c r="G46" s="80"/>
      <c r="H46" s="81"/>
      <c r="I46" s="68"/>
      <c r="J46" s="68"/>
      <c r="K46" s="68"/>
      <c r="L46" s="68"/>
      <c r="M46" s="68"/>
      <c r="N46" s="68"/>
      <c r="O46" s="68"/>
      <c r="P46" s="68"/>
      <c r="Q46" s="72"/>
      <c r="R46" s="72"/>
      <c r="S46" s="75"/>
      <c r="T46" s="56">
        <f t="shared" ref="T46:T47" si="32">T45+7</f>
        <v>17</v>
      </c>
      <c r="U46" s="58">
        <f>T46+1</f>
        <v>18</v>
      </c>
      <c r="V46" s="44">
        <f t="shared" ref="V46:Y46" si="33">U46+1</f>
        <v>19</v>
      </c>
      <c r="W46" s="44">
        <f t="shared" si="33"/>
        <v>20</v>
      </c>
      <c r="X46" s="44">
        <f t="shared" si="33"/>
        <v>21</v>
      </c>
      <c r="Y46" s="62">
        <f t="shared" si="33"/>
        <v>22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3.5" customHeight="1" thickBot="1" x14ac:dyDescent="0.25">
      <c r="A47" s="216"/>
      <c r="B47" s="69"/>
      <c r="C47" s="69"/>
      <c r="D47" s="69"/>
      <c r="E47" s="69"/>
      <c r="F47" s="69"/>
      <c r="G47" s="82"/>
      <c r="H47" s="83"/>
      <c r="I47" s="69"/>
      <c r="J47" s="69"/>
      <c r="K47" s="69"/>
      <c r="L47" s="69"/>
      <c r="M47" s="69"/>
      <c r="N47" s="69"/>
      <c r="O47" s="69"/>
      <c r="P47" s="69"/>
      <c r="Q47" s="73"/>
      <c r="R47" s="73"/>
      <c r="S47" s="76"/>
      <c r="T47" s="48">
        <f t="shared" si="32"/>
        <v>24</v>
      </c>
      <c r="U47" s="44">
        <f>T47+1</f>
        <v>25</v>
      </c>
      <c r="V47" s="44">
        <f t="shared" ref="V47:Y47" si="34">U47+1</f>
        <v>26</v>
      </c>
      <c r="W47" s="58">
        <f t="shared" si="34"/>
        <v>27</v>
      </c>
      <c r="X47" s="44">
        <f t="shared" si="34"/>
        <v>28</v>
      </c>
      <c r="Y47" s="62">
        <f t="shared" si="34"/>
        <v>29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203">
        <v>1441259</v>
      </c>
      <c r="B48" s="77" t="s">
        <v>75</v>
      </c>
      <c r="C48" s="77" t="s">
        <v>81</v>
      </c>
      <c r="D48" s="77">
        <v>6</v>
      </c>
      <c r="E48" s="77" t="s">
        <v>69</v>
      </c>
      <c r="F48" s="70" t="s">
        <v>85</v>
      </c>
      <c r="G48" s="78"/>
      <c r="H48" s="79"/>
      <c r="I48" s="67"/>
      <c r="J48" s="67"/>
      <c r="K48" s="67" t="s">
        <v>78</v>
      </c>
      <c r="L48" s="67"/>
      <c r="M48" s="67"/>
      <c r="N48" s="67"/>
      <c r="O48" s="67"/>
      <c r="P48" s="70" t="s">
        <v>76</v>
      </c>
      <c r="Q48" s="71"/>
      <c r="R48" s="71">
        <v>6</v>
      </c>
      <c r="S48" s="74"/>
      <c r="T48" s="47"/>
      <c r="U48" s="46"/>
      <c r="V48" s="46"/>
      <c r="W48" s="209"/>
      <c r="X48" s="46"/>
      <c r="Y48" s="210">
        <v>1</v>
      </c>
      <c r="Z48" s="7"/>
      <c r="AA48" s="7"/>
      <c r="AB48" s="7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5" customHeight="1" x14ac:dyDescent="0.25">
      <c r="A49" s="204"/>
      <c r="B49" s="68"/>
      <c r="C49" s="68"/>
      <c r="D49" s="68"/>
      <c r="E49" s="68"/>
      <c r="F49" s="68"/>
      <c r="G49" s="80"/>
      <c r="H49" s="81"/>
      <c r="I49" s="68"/>
      <c r="J49" s="112"/>
      <c r="K49" s="112"/>
      <c r="L49" s="68"/>
      <c r="M49" s="68"/>
      <c r="N49" s="68"/>
      <c r="O49" s="68"/>
      <c r="P49" s="68"/>
      <c r="Q49" s="72"/>
      <c r="R49" s="72"/>
      <c r="S49" s="75"/>
      <c r="T49" s="48">
        <f>Y48+2</f>
        <v>3</v>
      </c>
      <c r="U49" s="44">
        <f>T49+1</f>
        <v>4</v>
      </c>
      <c r="V49" s="44">
        <f t="shared" ref="V49:Y49" si="35">U49+1</f>
        <v>5</v>
      </c>
      <c r="W49" s="44">
        <f t="shared" si="35"/>
        <v>6</v>
      </c>
      <c r="X49" s="44">
        <f t="shared" si="35"/>
        <v>7</v>
      </c>
      <c r="Y49" s="62">
        <f t="shared" si="35"/>
        <v>8</v>
      </c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2.75" customHeight="1" x14ac:dyDescent="0.25">
      <c r="A50" s="204"/>
      <c r="B50" s="68"/>
      <c r="C50" s="68"/>
      <c r="D50" s="68"/>
      <c r="E50" s="68"/>
      <c r="F50" s="68"/>
      <c r="G50" s="80"/>
      <c r="H50" s="81"/>
      <c r="I50" s="68"/>
      <c r="J50" s="112"/>
      <c r="K50" s="112"/>
      <c r="L50" s="68"/>
      <c r="M50" s="68"/>
      <c r="N50" s="68"/>
      <c r="O50" s="68"/>
      <c r="P50" s="68"/>
      <c r="Q50" s="72"/>
      <c r="R50" s="72"/>
      <c r="S50" s="75"/>
      <c r="T50" s="48">
        <f>T49+7</f>
        <v>10</v>
      </c>
      <c r="U50" s="44">
        <f>T50+1</f>
        <v>11</v>
      </c>
      <c r="V50" s="44">
        <f t="shared" ref="V50:Y50" si="36">U50+1</f>
        <v>12</v>
      </c>
      <c r="W50" s="44">
        <f t="shared" si="36"/>
        <v>13</v>
      </c>
      <c r="X50" s="44">
        <f t="shared" si="36"/>
        <v>14</v>
      </c>
      <c r="Y50" s="62">
        <f t="shared" si="36"/>
        <v>15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5">
      <c r="A51" s="204"/>
      <c r="B51" s="68"/>
      <c r="C51" s="68"/>
      <c r="D51" s="68"/>
      <c r="E51" s="68"/>
      <c r="F51" s="68"/>
      <c r="G51" s="80"/>
      <c r="H51" s="81"/>
      <c r="I51" s="68"/>
      <c r="J51" s="112"/>
      <c r="K51" s="112"/>
      <c r="L51" s="68"/>
      <c r="M51" s="68"/>
      <c r="N51" s="68"/>
      <c r="O51" s="68"/>
      <c r="P51" s="68"/>
      <c r="Q51" s="72"/>
      <c r="R51" s="72"/>
      <c r="S51" s="75"/>
      <c r="T51" s="48">
        <f t="shared" ref="T51:T52" si="37">T50+7</f>
        <v>17</v>
      </c>
      <c r="U51" s="44">
        <f>T51+1</f>
        <v>18</v>
      </c>
      <c r="V51" s="58">
        <f t="shared" ref="V51:Y51" si="38">U51+1</f>
        <v>19</v>
      </c>
      <c r="W51" s="44">
        <f t="shared" si="38"/>
        <v>20</v>
      </c>
      <c r="X51" s="44">
        <f t="shared" si="38"/>
        <v>21</v>
      </c>
      <c r="Y51" s="62">
        <f t="shared" si="38"/>
        <v>22</v>
      </c>
      <c r="Z51" s="38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37" customFormat="1" ht="12" customHeight="1" thickBot="1" x14ac:dyDescent="0.3">
      <c r="A52" s="205"/>
      <c r="B52" s="69"/>
      <c r="C52" s="69"/>
      <c r="D52" s="69"/>
      <c r="E52" s="69"/>
      <c r="F52" s="69"/>
      <c r="G52" s="82"/>
      <c r="H52" s="83"/>
      <c r="I52" s="69"/>
      <c r="J52" s="113"/>
      <c r="K52" s="113"/>
      <c r="L52" s="69"/>
      <c r="M52" s="69"/>
      <c r="N52" s="69"/>
      <c r="O52" s="69"/>
      <c r="P52" s="69"/>
      <c r="Q52" s="73"/>
      <c r="R52" s="73"/>
      <c r="S52" s="76"/>
      <c r="T52" s="49">
        <f t="shared" si="37"/>
        <v>24</v>
      </c>
      <c r="U52" s="45">
        <f>T52+1</f>
        <v>25</v>
      </c>
      <c r="V52" s="45">
        <f t="shared" ref="V52:Y52" si="39">U52+1</f>
        <v>26</v>
      </c>
      <c r="W52" s="45">
        <f t="shared" si="39"/>
        <v>27</v>
      </c>
      <c r="X52" s="45">
        <f t="shared" si="39"/>
        <v>28</v>
      </c>
      <c r="Y52" s="63">
        <f t="shared" si="39"/>
        <v>29</v>
      </c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26.25" thickBot="1" x14ac:dyDescent="0.3">
      <c r="A53" s="9"/>
      <c r="B53" s="5"/>
      <c r="C53" s="5"/>
      <c r="D53" s="5"/>
      <c r="E53" s="5"/>
      <c r="F53" s="5"/>
      <c r="G53" s="41"/>
      <c r="H53" s="5"/>
      <c r="I53" s="86"/>
      <c r="J53" s="85"/>
      <c r="K53" s="85"/>
      <c r="L53" s="85"/>
      <c r="M53" s="85"/>
      <c r="N53" s="85"/>
      <c r="O53" s="85"/>
      <c r="P53" s="87"/>
      <c r="Q53" s="30"/>
      <c r="R53" s="31">
        <f>SUM(R13:R52)</f>
        <v>100</v>
      </c>
      <c r="S53" s="84"/>
      <c r="T53" s="85"/>
      <c r="U53" s="85"/>
      <c r="V53" s="85"/>
      <c r="W53" s="85"/>
      <c r="X53" s="85"/>
      <c r="Y53" s="29"/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x14ac:dyDescent="0.2">
      <c r="A54" s="221" t="s">
        <v>19</v>
      </c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6"/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2">
      <c r="A55" s="178" t="s">
        <v>20</v>
      </c>
      <c r="B55" s="179"/>
      <c r="C55" s="179"/>
      <c r="D55" s="151"/>
      <c r="E55" s="88" t="s">
        <v>21</v>
      </c>
      <c r="F55" s="151"/>
      <c r="G55" s="156" t="s">
        <v>22</v>
      </c>
      <c r="H55" s="195" t="s">
        <v>48</v>
      </c>
      <c r="I55" s="88" t="s">
        <v>6</v>
      </c>
      <c r="J55" s="89"/>
      <c r="K55" s="89"/>
      <c r="L55" s="89"/>
      <c r="M55" s="89"/>
      <c r="N55" s="89"/>
      <c r="O55" s="19"/>
      <c r="P55" s="116" t="s">
        <v>43</v>
      </c>
      <c r="Q55" s="114" t="s">
        <v>23</v>
      </c>
      <c r="R55" s="114" t="s">
        <v>24</v>
      </c>
      <c r="S55" s="156" t="s">
        <v>25</v>
      </c>
      <c r="T55" s="88" t="s">
        <v>26</v>
      </c>
      <c r="U55" s="89"/>
      <c r="V55" s="89"/>
      <c r="W55" s="89"/>
      <c r="X55" s="89"/>
      <c r="Y55" s="89"/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thickBot="1" x14ac:dyDescent="0.25">
      <c r="A56" s="180"/>
      <c r="B56" s="181"/>
      <c r="C56" s="181"/>
      <c r="D56" s="153"/>
      <c r="E56" s="152"/>
      <c r="F56" s="153"/>
      <c r="G56" s="192"/>
      <c r="H56" s="196"/>
      <c r="I56" s="34" t="s">
        <v>13</v>
      </c>
      <c r="J56" s="34" t="s">
        <v>14</v>
      </c>
      <c r="K56" s="34" t="s">
        <v>14</v>
      </c>
      <c r="L56" s="34" t="s">
        <v>15</v>
      </c>
      <c r="M56" s="34" t="s">
        <v>16</v>
      </c>
      <c r="N56" s="33" t="s">
        <v>17</v>
      </c>
      <c r="O56" s="33" t="s">
        <v>18</v>
      </c>
      <c r="P56" s="192"/>
      <c r="Q56" s="193"/>
      <c r="R56" s="194"/>
      <c r="S56" s="192"/>
      <c r="T56" s="34" t="s">
        <v>13</v>
      </c>
      <c r="U56" s="34" t="s">
        <v>14</v>
      </c>
      <c r="V56" s="34" t="s">
        <v>14</v>
      </c>
      <c r="W56" s="34" t="s">
        <v>15</v>
      </c>
      <c r="X56" s="34" t="s">
        <v>16</v>
      </c>
      <c r="Y56" s="33" t="s">
        <v>17</v>
      </c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2">
      <c r="A57" s="163" t="s">
        <v>52</v>
      </c>
      <c r="B57" s="164"/>
      <c r="C57" s="164"/>
      <c r="D57" s="165"/>
      <c r="E57" s="163" t="s">
        <v>53</v>
      </c>
      <c r="F57" s="172"/>
      <c r="G57" s="106" t="s">
        <v>36</v>
      </c>
      <c r="H57" s="90"/>
      <c r="I57" s="109"/>
      <c r="J57" s="109"/>
      <c r="K57" s="90"/>
      <c r="L57" s="90"/>
      <c r="M57" s="90" t="s">
        <v>63</v>
      </c>
      <c r="N57" s="90"/>
      <c r="O57" s="90"/>
      <c r="P57" s="93" t="s">
        <v>41</v>
      </c>
      <c r="Q57" s="94">
        <v>42922</v>
      </c>
      <c r="R57" s="94">
        <v>42922</v>
      </c>
      <c r="S57" s="71">
        <v>8</v>
      </c>
      <c r="T57" s="47"/>
      <c r="U57" s="46"/>
      <c r="V57" s="46"/>
      <c r="W57" s="209"/>
      <c r="X57" s="46"/>
      <c r="Y57" s="210">
        <v>1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s="37" customFormat="1" ht="12" customHeight="1" x14ac:dyDescent="0.2">
      <c r="A58" s="166"/>
      <c r="B58" s="167"/>
      <c r="C58" s="167"/>
      <c r="D58" s="168"/>
      <c r="E58" s="166"/>
      <c r="F58" s="173"/>
      <c r="G58" s="107"/>
      <c r="H58" s="91"/>
      <c r="I58" s="110"/>
      <c r="J58" s="110"/>
      <c r="K58" s="91"/>
      <c r="L58" s="91"/>
      <c r="M58" s="91"/>
      <c r="N58" s="91"/>
      <c r="O58" s="91"/>
      <c r="P58" s="91"/>
      <c r="Q58" s="95"/>
      <c r="R58" s="184"/>
      <c r="S58" s="72"/>
      <c r="T58" s="48">
        <f>Y57+2</f>
        <v>3</v>
      </c>
      <c r="U58" s="44">
        <f>T58+1</f>
        <v>4</v>
      </c>
      <c r="V58" s="44">
        <f t="shared" ref="V58:Y58" si="40">U58+1</f>
        <v>5</v>
      </c>
      <c r="W58" s="58">
        <f t="shared" si="40"/>
        <v>6</v>
      </c>
      <c r="X58" s="44">
        <f t="shared" si="40"/>
        <v>7</v>
      </c>
      <c r="Y58" s="62">
        <f t="shared" si="40"/>
        <v>8</v>
      </c>
      <c r="Z58" s="38"/>
      <c r="AA58" s="38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s="37" customFormat="1" ht="12" customHeight="1" x14ac:dyDescent="0.2">
      <c r="A59" s="166"/>
      <c r="B59" s="167"/>
      <c r="C59" s="167"/>
      <c r="D59" s="168"/>
      <c r="E59" s="166"/>
      <c r="F59" s="173"/>
      <c r="G59" s="107"/>
      <c r="H59" s="91"/>
      <c r="I59" s="110"/>
      <c r="J59" s="110"/>
      <c r="K59" s="91"/>
      <c r="L59" s="91"/>
      <c r="M59" s="91"/>
      <c r="N59" s="91"/>
      <c r="O59" s="91"/>
      <c r="P59" s="91"/>
      <c r="Q59" s="95"/>
      <c r="R59" s="184"/>
      <c r="S59" s="72"/>
      <c r="T59" s="48">
        <f>T58+7</f>
        <v>10</v>
      </c>
      <c r="U59" s="44">
        <f>T59+1</f>
        <v>11</v>
      </c>
      <c r="V59" s="44">
        <f t="shared" ref="V59:Y59" si="41">U59+1</f>
        <v>12</v>
      </c>
      <c r="W59" s="44">
        <f t="shared" si="41"/>
        <v>13</v>
      </c>
      <c r="X59" s="44">
        <f t="shared" si="41"/>
        <v>14</v>
      </c>
      <c r="Y59" s="62">
        <f t="shared" si="41"/>
        <v>15</v>
      </c>
      <c r="Z59" s="38"/>
      <c r="AA59" s="38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s="37" customFormat="1" ht="12" customHeight="1" x14ac:dyDescent="0.2">
      <c r="A60" s="166"/>
      <c r="B60" s="167"/>
      <c r="C60" s="167"/>
      <c r="D60" s="168"/>
      <c r="E60" s="166"/>
      <c r="F60" s="173"/>
      <c r="G60" s="107"/>
      <c r="H60" s="91"/>
      <c r="I60" s="110"/>
      <c r="J60" s="110"/>
      <c r="K60" s="91"/>
      <c r="L60" s="91"/>
      <c r="M60" s="91"/>
      <c r="N60" s="91"/>
      <c r="O60" s="91"/>
      <c r="P60" s="91"/>
      <c r="Q60" s="95"/>
      <c r="R60" s="184"/>
      <c r="S60" s="72"/>
      <c r="T60" s="48">
        <f t="shared" ref="T60:T61" si="42">T59+7</f>
        <v>17</v>
      </c>
      <c r="U60" s="44">
        <f>T60+1</f>
        <v>18</v>
      </c>
      <c r="V60" s="44">
        <f t="shared" ref="V60:Y60" si="43">U60+1</f>
        <v>19</v>
      </c>
      <c r="W60" s="44">
        <f t="shared" si="43"/>
        <v>20</v>
      </c>
      <c r="X60" s="44">
        <f t="shared" si="43"/>
        <v>21</v>
      </c>
      <c r="Y60" s="62">
        <f t="shared" si="43"/>
        <v>22</v>
      </c>
      <c r="Z60" s="38"/>
      <c r="AA60" s="38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1:38" s="37" customFormat="1" ht="12" customHeight="1" thickBot="1" x14ac:dyDescent="0.25">
      <c r="A61" s="169"/>
      <c r="B61" s="170"/>
      <c r="C61" s="170"/>
      <c r="D61" s="171"/>
      <c r="E61" s="169"/>
      <c r="F61" s="174"/>
      <c r="G61" s="108"/>
      <c r="H61" s="92"/>
      <c r="I61" s="111"/>
      <c r="J61" s="111"/>
      <c r="K61" s="92"/>
      <c r="L61" s="92"/>
      <c r="M61" s="92"/>
      <c r="N61" s="92"/>
      <c r="O61" s="92"/>
      <c r="P61" s="92"/>
      <c r="Q61" s="96"/>
      <c r="R61" s="185"/>
      <c r="S61" s="73"/>
      <c r="T61" s="49">
        <f t="shared" si="42"/>
        <v>24</v>
      </c>
      <c r="U61" s="45">
        <f>T61+1</f>
        <v>25</v>
      </c>
      <c r="V61" s="45">
        <f t="shared" ref="V61:Y61" si="44">U61+1</f>
        <v>26</v>
      </c>
      <c r="W61" s="45">
        <f t="shared" si="44"/>
        <v>27</v>
      </c>
      <c r="X61" s="45">
        <f t="shared" si="44"/>
        <v>28</v>
      </c>
      <c r="Y61" s="63">
        <f t="shared" si="44"/>
        <v>29</v>
      </c>
      <c r="Z61" s="38"/>
      <c r="AA61" s="38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1:38" s="37" customFormat="1" ht="12" customHeight="1" x14ac:dyDescent="0.2">
      <c r="A62" s="197" t="s">
        <v>54</v>
      </c>
      <c r="B62" s="197"/>
      <c r="C62" s="197"/>
      <c r="D62" s="198"/>
      <c r="E62" s="100" t="s">
        <v>83</v>
      </c>
      <c r="F62" s="101"/>
      <c r="G62" s="106" t="s">
        <v>39</v>
      </c>
      <c r="H62" s="90"/>
      <c r="I62" s="109"/>
      <c r="J62" s="90" t="s">
        <v>84</v>
      </c>
      <c r="K62" s="90"/>
      <c r="L62" s="90"/>
      <c r="M62" s="90"/>
      <c r="N62" s="90"/>
      <c r="O62" s="90"/>
      <c r="P62" s="93" t="s">
        <v>41</v>
      </c>
      <c r="Q62" s="94">
        <v>42927</v>
      </c>
      <c r="R62" s="94">
        <v>42927</v>
      </c>
      <c r="S62" s="225">
        <v>5</v>
      </c>
      <c r="T62" s="47"/>
      <c r="U62" s="46"/>
      <c r="V62" s="46"/>
      <c r="W62" s="209"/>
      <c r="X62" s="46"/>
      <c r="Y62" s="210">
        <v>1</v>
      </c>
      <c r="Z62" s="38"/>
      <c r="AA62" s="38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1:38" s="37" customFormat="1" ht="12" customHeight="1" x14ac:dyDescent="0.2">
      <c r="A63" s="199"/>
      <c r="B63" s="199"/>
      <c r="C63" s="199"/>
      <c r="D63" s="200"/>
      <c r="E63" s="102"/>
      <c r="F63" s="103"/>
      <c r="G63" s="107"/>
      <c r="H63" s="91"/>
      <c r="I63" s="110"/>
      <c r="J63" s="91"/>
      <c r="K63" s="91"/>
      <c r="L63" s="91"/>
      <c r="M63" s="91"/>
      <c r="N63" s="91"/>
      <c r="O63" s="91"/>
      <c r="P63" s="91"/>
      <c r="Q63" s="95"/>
      <c r="R63" s="95"/>
      <c r="S63" s="226"/>
      <c r="T63" s="48">
        <f>Y62+2</f>
        <v>3</v>
      </c>
      <c r="U63" s="44">
        <f>T63+1</f>
        <v>4</v>
      </c>
      <c r="V63" s="44">
        <f t="shared" ref="V63:Y63" si="45">U63+1</f>
        <v>5</v>
      </c>
      <c r="W63" s="44">
        <f t="shared" si="45"/>
        <v>6</v>
      </c>
      <c r="X63" s="44">
        <f t="shared" si="45"/>
        <v>7</v>
      </c>
      <c r="Y63" s="62">
        <f t="shared" si="45"/>
        <v>8</v>
      </c>
      <c r="Z63" s="38"/>
      <c r="AA63" s="38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1:38" s="37" customFormat="1" ht="12" customHeight="1" x14ac:dyDescent="0.2">
      <c r="A64" s="199"/>
      <c r="B64" s="199"/>
      <c r="C64" s="199"/>
      <c r="D64" s="200"/>
      <c r="E64" s="102"/>
      <c r="F64" s="103"/>
      <c r="G64" s="107"/>
      <c r="H64" s="91"/>
      <c r="I64" s="110"/>
      <c r="J64" s="91"/>
      <c r="K64" s="91"/>
      <c r="L64" s="91"/>
      <c r="M64" s="91"/>
      <c r="N64" s="91"/>
      <c r="O64" s="91"/>
      <c r="P64" s="91"/>
      <c r="Q64" s="95"/>
      <c r="R64" s="95"/>
      <c r="S64" s="226"/>
      <c r="T64" s="48">
        <f>T63+7</f>
        <v>10</v>
      </c>
      <c r="U64" s="58">
        <f>T64+1</f>
        <v>11</v>
      </c>
      <c r="V64" s="44">
        <f t="shared" ref="V64:Y64" si="46">U64+1</f>
        <v>12</v>
      </c>
      <c r="W64" s="44">
        <f t="shared" si="46"/>
        <v>13</v>
      </c>
      <c r="X64" s="44">
        <f t="shared" si="46"/>
        <v>14</v>
      </c>
      <c r="Y64" s="62">
        <f t="shared" si="46"/>
        <v>15</v>
      </c>
      <c r="Z64" s="38"/>
      <c r="AA64" s="38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1:38" s="37" customFormat="1" ht="12" customHeight="1" x14ac:dyDescent="0.2">
      <c r="A65" s="199"/>
      <c r="B65" s="199"/>
      <c r="C65" s="199"/>
      <c r="D65" s="200"/>
      <c r="E65" s="102"/>
      <c r="F65" s="103"/>
      <c r="G65" s="107"/>
      <c r="H65" s="91"/>
      <c r="I65" s="110"/>
      <c r="J65" s="91"/>
      <c r="K65" s="91"/>
      <c r="L65" s="91"/>
      <c r="M65" s="91"/>
      <c r="N65" s="91"/>
      <c r="O65" s="91"/>
      <c r="P65" s="91"/>
      <c r="Q65" s="95"/>
      <c r="R65" s="95"/>
      <c r="S65" s="226"/>
      <c r="T65" s="48">
        <f t="shared" ref="T65:T66" si="47">T64+7</f>
        <v>17</v>
      </c>
      <c r="U65" s="44">
        <f>T65+1</f>
        <v>18</v>
      </c>
      <c r="V65" s="44">
        <f t="shared" ref="V65:Y65" si="48">U65+1</f>
        <v>19</v>
      </c>
      <c r="W65" s="44">
        <f t="shared" si="48"/>
        <v>20</v>
      </c>
      <c r="X65" s="44">
        <f t="shared" si="48"/>
        <v>21</v>
      </c>
      <c r="Y65" s="62">
        <f t="shared" si="48"/>
        <v>22</v>
      </c>
      <c r="Z65" s="38"/>
      <c r="AA65" s="38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s="37" customFormat="1" ht="13.5" thickBot="1" x14ac:dyDescent="0.25">
      <c r="A66" s="201"/>
      <c r="B66" s="201"/>
      <c r="C66" s="201"/>
      <c r="D66" s="202"/>
      <c r="E66" s="104"/>
      <c r="F66" s="105"/>
      <c r="G66" s="108"/>
      <c r="H66" s="92"/>
      <c r="I66" s="111"/>
      <c r="J66" s="92"/>
      <c r="K66" s="92"/>
      <c r="L66" s="92"/>
      <c r="M66" s="92"/>
      <c r="N66" s="92"/>
      <c r="O66" s="92"/>
      <c r="P66" s="92"/>
      <c r="Q66" s="96"/>
      <c r="R66" s="96"/>
      <c r="S66" s="227"/>
      <c r="T66" s="49">
        <f t="shared" si="47"/>
        <v>24</v>
      </c>
      <c r="U66" s="45">
        <f>T66+1</f>
        <v>25</v>
      </c>
      <c r="V66" s="45">
        <f t="shared" ref="V66:Y66" si="49">U66+1</f>
        <v>26</v>
      </c>
      <c r="W66" s="45">
        <f t="shared" si="49"/>
        <v>27</v>
      </c>
      <c r="X66" s="45">
        <f t="shared" si="49"/>
        <v>28</v>
      </c>
      <c r="Y66" s="63">
        <f t="shared" si="49"/>
        <v>29</v>
      </c>
      <c r="Z66" s="38"/>
      <c r="AA66" s="38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s="37" customFormat="1" ht="12" customHeight="1" x14ac:dyDescent="0.2">
      <c r="A67" s="197" t="s">
        <v>54</v>
      </c>
      <c r="B67" s="197"/>
      <c r="C67" s="197"/>
      <c r="D67" s="198"/>
      <c r="E67" s="100" t="s">
        <v>82</v>
      </c>
      <c r="F67" s="101"/>
      <c r="G67" s="106" t="s">
        <v>39</v>
      </c>
      <c r="H67" s="90"/>
      <c r="I67" s="109" t="s">
        <v>84</v>
      </c>
      <c r="J67" s="90"/>
      <c r="K67" s="90"/>
      <c r="L67" s="90"/>
      <c r="M67" s="90"/>
      <c r="N67" s="90"/>
      <c r="O67" s="90"/>
      <c r="P67" s="93" t="s">
        <v>41</v>
      </c>
      <c r="Q67" s="94">
        <v>42940</v>
      </c>
      <c r="R67" s="94">
        <v>42940</v>
      </c>
      <c r="S67" s="225">
        <v>5</v>
      </c>
      <c r="T67" s="47"/>
      <c r="U67" s="46"/>
      <c r="V67" s="46"/>
      <c r="W67" s="209"/>
      <c r="X67" s="46"/>
      <c r="Y67" s="210">
        <v>1</v>
      </c>
      <c r="Z67" s="38"/>
      <c r="AA67" s="38"/>
      <c r="AB67" s="38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s="37" customFormat="1" ht="12" customHeight="1" x14ac:dyDescent="0.2">
      <c r="A68" s="199"/>
      <c r="B68" s="199"/>
      <c r="C68" s="199"/>
      <c r="D68" s="200"/>
      <c r="E68" s="102"/>
      <c r="F68" s="103"/>
      <c r="G68" s="107"/>
      <c r="H68" s="91"/>
      <c r="I68" s="110"/>
      <c r="J68" s="91"/>
      <c r="K68" s="91"/>
      <c r="L68" s="91"/>
      <c r="M68" s="91"/>
      <c r="N68" s="91"/>
      <c r="O68" s="91"/>
      <c r="P68" s="91"/>
      <c r="Q68" s="95"/>
      <c r="R68" s="95"/>
      <c r="S68" s="226"/>
      <c r="T68" s="48">
        <f>Y67+2</f>
        <v>3</v>
      </c>
      <c r="U68" s="44">
        <f>T68+1</f>
        <v>4</v>
      </c>
      <c r="V68" s="44">
        <f t="shared" ref="V68:Y68" si="50">U68+1</f>
        <v>5</v>
      </c>
      <c r="W68" s="44">
        <f t="shared" si="50"/>
        <v>6</v>
      </c>
      <c r="X68" s="44">
        <f t="shared" si="50"/>
        <v>7</v>
      </c>
      <c r="Y68" s="62">
        <f t="shared" si="50"/>
        <v>8</v>
      </c>
      <c r="Z68" s="38"/>
      <c r="AA68" s="38"/>
      <c r="AB68" s="38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s="37" customFormat="1" ht="12" customHeight="1" x14ac:dyDescent="0.2">
      <c r="A69" s="199"/>
      <c r="B69" s="199"/>
      <c r="C69" s="199"/>
      <c r="D69" s="200"/>
      <c r="E69" s="102"/>
      <c r="F69" s="103"/>
      <c r="G69" s="107"/>
      <c r="H69" s="91"/>
      <c r="I69" s="110"/>
      <c r="J69" s="91"/>
      <c r="K69" s="91"/>
      <c r="L69" s="91"/>
      <c r="M69" s="91"/>
      <c r="N69" s="91"/>
      <c r="O69" s="91"/>
      <c r="P69" s="91"/>
      <c r="Q69" s="95"/>
      <c r="R69" s="95"/>
      <c r="S69" s="226"/>
      <c r="T69" s="48">
        <f>T68+7</f>
        <v>10</v>
      </c>
      <c r="U69" s="44">
        <f>T69+1</f>
        <v>11</v>
      </c>
      <c r="V69" s="44">
        <f t="shared" ref="V69:Y69" si="51">U69+1</f>
        <v>12</v>
      </c>
      <c r="W69" s="44">
        <f t="shared" si="51"/>
        <v>13</v>
      </c>
      <c r="X69" s="44">
        <f t="shared" si="51"/>
        <v>14</v>
      </c>
      <c r="Y69" s="62">
        <f t="shared" si="51"/>
        <v>15</v>
      </c>
      <c r="Z69" s="38"/>
      <c r="AA69" s="38"/>
      <c r="AB69" s="38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s="37" customFormat="1" ht="12" customHeight="1" x14ac:dyDescent="0.2">
      <c r="A70" s="199"/>
      <c r="B70" s="199"/>
      <c r="C70" s="199"/>
      <c r="D70" s="200"/>
      <c r="E70" s="102"/>
      <c r="F70" s="103"/>
      <c r="G70" s="107"/>
      <c r="H70" s="91"/>
      <c r="I70" s="110"/>
      <c r="J70" s="91"/>
      <c r="K70" s="91"/>
      <c r="L70" s="91"/>
      <c r="M70" s="91"/>
      <c r="N70" s="91"/>
      <c r="O70" s="91"/>
      <c r="P70" s="91"/>
      <c r="Q70" s="95"/>
      <c r="R70" s="95"/>
      <c r="S70" s="226"/>
      <c r="T70" s="48">
        <f t="shared" ref="T70:T71" si="52">T69+7</f>
        <v>17</v>
      </c>
      <c r="U70" s="44">
        <f>T70+1</f>
        <v>18</v>
      </c>
      <c r="V70" s="44">
        <f t="shared" ref="V70:Y70" si="53">U70+1</f>
        <v>19</v>
      </c>
      <c r="W70" s="44">
        <f t="shared" si="53"/>
        <v>20</v>
      </c>
      <c r="X70" s="44">
        <f t="shared" si="53"/>
        <v>21</v>
      </c>
      <c r="Y70" s="62">
        <f t="shared" si="53"/>
        <v>22</v>
      </c>
      <c r="Z70" s="38"/>
      <c r="AA70" s="38"/>
      <c r="AB70" s="38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s="37" customFormat="1" ht="12" customHeight="1" thickBot="1" x14ac:dyDescent="0.25">
      <c r="A71" s="201"/>
      <c r="B71" s="201"/>
      <c r="C71" s="201"/>
      <c r="D71" s="202"/>
      <c r="E71" s="104"/>
      <c r="F71" s="105"/>
      <c r="G71" s="108"/>
      <c r="H71" s="92"/>
      <c r="I71" s="111"/>
      <c r="J71" s="92"/>
      <c r="K71" s="92"/>
      <c r="L71" s="92"/>
      <c r="M71" s="92"/>
      <c r="N71" s="92"/>
      <c r="O71" s="92"/>
      <c r="P71" s="92"/>
      <c r="Q71" s="96"/>
      <c r="R71" s="96"/>
      <c r="S71" s="227"/>
      <c r="T71" s="59">
        <f t="shared" si="52"/>
        <v>24</v>
      </c>
      <c r="U71" s="45">
        <f>T71+1</f>
        <v>25</v>
      </c>
      <c r="V71" s="45">
        <f t="shared" ref="V71:Y71" si="54">U71+1</f>
        <v>26</v>
      </c>
      <c r="W71" s="45">
        <f t="shared" si="54"/>
        <v>27</v>
      </c>
      <c r="X71" s="45">
        <f t="shared" si="54"/>
        <v>28</v>
      </c>
      <c r="Y71" s="63">
        <f t="shared" si="54"/>
        <v>29</v>
      </c>
      <c r="Z71" s="38"/>
      <c r="AA71" s="38"/>
      <c r="AB71" s="38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s="37" customFormat="1" ht="12" customHeight="1" x14ac:dyDescent="0.2">
      <c r="A72" s="197"/>
      <c r="B72" s="197"/>
      <c r="C72" s="197"/>
      <c r="D72" s="198"/>
      <c r="E72" s="100"/>
      <c r="F72" s="101"/>
      <c r="G72" s="106"/>
      <c r="H72" s="54"/>
      <c r="I72" s="206"/>
      <c r="J72" s="109"/>
      <c r="K72" s="206"/>
      <c r="L72" s="206"/>
      <c r="M72" s="206"/>
      <c r="N72" s="206"/>
      <c r="O72" s="55"/>
      <c r="P72" s="93"/>
      <c r="Q72" s="94"/>
      <c r="R72" s="94"/>
      <c r="S72" s="97"/>
      <c r="T72" s="47"/>
      <c r="U72" s="46"/>
      <c r="V72" s="46"/>
      <c r="W72" s="209"/>
      <c r="X72" s="46"/>
      <c r="Y72" s="210">
        <v>1</v>
      </c>
      <c r="Z72" s="38"/>
      <c r="AA72" s="38"/>
      <c r="AB72" s="38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s="37" customFormat="1" ht="12" customHeight="1" x14ac:dyDescent="0.2">
      <c r="A73" s="199"/>
      <c r="B73" s="199"/>
      <c r="C73" s="199"/>
      <c r="D73" s="200"/>
      <c r="E73" s="102"/>
      <c r="F73" s="103"/>
      <c r="G73" s="107"/>
      <c r="H73" s="52"/>
      <c r="I73" s="207"/>
      <c r="J73" s="110"/>
      <c r="K73" s="207"/>
      <c r="L73" s="207"/>
      <c r="M73" s="207"/>
      <c r="N73" s="207"/>
      <c r="O73" s="50"/>
      <c r="P73" s="91"/>
      <c r="Q73" s="95"/>
      <c r="R73" s="95"/>
      <c r="S73" s="98"/>
      <c r="T73" s="48">
        <f>Y72+2</f>
        <v>3</v>
      </c>
      <c r="U73" s="44">
        <f>T73+1</f>
        <v>4</v>
      </c>
      <c r="V73" s="44">
        <f t="shared" ref="V73:Y73" si="55">U73+1</f>
        <v>5</v>
      </c>
      <c r="W73" s="44">
        <f t="shared" si="55"/>
        <v>6</v>
      </c>
      <c r="X73" s="44">
        <f t="shared" si="55"/>
        <v>7</v>
      </c>
      <c r="Y73" s="62">
        <f t="shared" si="55"/>
        <v>8</v>
      </c>
      <c r="Z73" s="38"/>
      <c r="AA73" s="38"/>
      <c r="AB73" s="38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s="37" customFormat="1" ht="12" customHeight="1" x14ac:dyDescent="0.2">
      <c r="A74" s="199"/>
      <c r="B74" s="199"/>
      <c r="C74" s="199"/>
      <c r="D74" s="200"/>
      <c r="E74" s="102"/>
      <c r="F74" s="103"/>
      <c r="G74" s="107"/>
      <c r="H74" s="52"/>
      <c r="I74" s="207"/>
      <c r="J74" s="110"/>
      <c r="K74" s="207"/>
      <c r="L74" s="207"/>
      <c r="M74" s="207"/>
      <c r="N74" s="207"/>
      <c r="O74" s="50"/>
      <c r="P74" s="91"/>
      <c r="Q74" s="95"/>
      <c r="R74" s="95"/>
      <c r="S74" s="98"/>
      <c r="T74" s="48">
        <f>T73+7</f>
        <v>10</v>
      </c>
      <c r="U74" s="44">
        <f>T74+1</f>
        <v>11</v>
      </c>
      <c r="V74" s="44">
        <f t="shared" ref="V74:Y74" si="56">U74+1</f>
        <v>12</v>
      </c>
      <c r="W74" s="44">
        <f t="shared" si="56"/>
        <v>13</v>
      </c>
      <c r="X74" s="44">
        <f t="shared" si="56"/>
        <v>14</v>
      </c>
      <c r="Y74" s="62">
        <f t="shared" si="56"/>
        <v>15</v>
      </c>
      <c r="Z74" s="38"/>
      <c r="AA74" s="38"/>
      <c r="AB74" s="38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s="37" customFormat="1" ht="12" customHeight="1" x14ac:dyDescent="0.2">
      <c r="A75" s="199"/>
      <c r="B75" s="199"/>
      <c r="C75" s="199"/>
      <c r="D75" s="200"/>
      <c r="E75" s="102"/>
      <c r="F75" s="103"/>
      <c r="G75" s="107"/>
      <c r="H75" s="52"/>
      <c r="I75" s="207"/>
      <c r="J75" s="110"/>
      <c r="K75" s="207"/>
      <c r="L75" s="207"/>
      <c r="M75" s="207"/>
      <c r="N75" s="207"/>
      <c r="O75" s="50"/>
      <c r="P75" s="91"/>
      <c r="Q75" s="95"/>
      <c r="R75" s="95"/>
      <c r="S75" s="98"/>
      <c r="T75" s="48">
        <f t="shared" ref="T75:T76" si="57">T74+7</f>
        <v>17</v>
      </c>
      <c r="U75" s="44">
        <f>T75+1</f>
        <v>18</v>
      </c>
      <c r="V75" s="44">
        <f t="shared" ref="V75:Y75" si="58">U75+1</f>
        <v>19</v>
      </c>
      <c r="W75" s="44">
        <f t="shared" si="58"/>
        <v>20</v>
      </c>
      <c r="X75" s="44">
        <f t="shared" si="58"/>
        <v>21</v>
      </c>
      <c r="Y75" s="62">
        <f t="shared" si="58"/>
        <v>22</v>
      </c>
      <c r="Z75" s="38"/>
      <c r="AA75" s="38"/>
      <c r="AB75" s="38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s="37" customFormat="1" ht="12" customHeight="1" thickBot="1" x14ac:dyDescent="0.25">
      <c r="A76" s="201"/>
      <c r="B76" s="201"/>
      <c r="C76" s="201"/>
      <c r="D76" s="202"/>
      <c r="E76" s="104"/>
      <c r="F76" s="105"/>
      <c r="G76" s="108"/>
      <c r="H76" s="53"/>
      <c r="I76" s="208"/>
      <c r="J76" s="111"/>
      <c r="K76" s="208"/>
      <c r="L76" s="208"/>
      <c r="M76" s="208"/>
      <c r="N76" s="208"/>
      <c r="O76" s="51"/>
      <c r="P76" s="92"/>
      <c r="Q76" s="96"/>
      <c r="R76" s="96"/>
      <c r="S76" s="99"/>
      <c r="T76" s="49">
        <f t="shared" si="57"/>
        <v>24</v>
      </c>
      <c r="U76" s="45">
        <f>T76+1</f>
        <v>25</v>
      </c>
      <c r="V76" s="45">
        <f t="shared" ref="V76:Y76" si="59">U76+1</f>
        <v>26</v>
      </c>
      <c r="W76" s="45">
        <f t="shared" si="59"/>
        <v>27</v>
      </c>
      <c r="X76" s="45">
        <f t="shared" si="59"/>
        <v>28</v>
      </c>
      <c r="Y76" s="63">
        <f t="shared" si="59"/>
        <v>29</v>
      </c>
      <c r="Z76" s="38"/>
      <c r="AA76" s="38"/>
      <c r="AB76" s="38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s="37" customFormat="1" ht="12" customHeight="1" x14ac:dyDescent="0.2">
      <c r="A77" s="197"/>
      <c r="B77" s="197"/>
      <c r="C77" s="197"/>
      <c r="D77" s="198"/>
      <c r="E77" s="100"/>
      <c r="F77" s="101"/>
      <c r="G77" s="106"/>
      <c r="H77" s="52"/>
      <c r="I77" s="206"/>
      <c r="J77" s="109"/>
      <c r="K77" s="206"/>
      <c r="L77" s="206"/>
      <c r="M77" s="206"/>
      <c r="N77" s="206"/>
      <c r="O77" s="206"/>
      <c r="P77" s="93"/>
      <c r="Q77" s="94"/>
      <c r="R77" s="94"/>
      <c r="S77" s="97"/>
      <c r="T77" s="47"/>
      <c r="U77" s="46"/>
      <c r="V77" s="46"/>
      <c r="W77" s="209"/>
      <c r="X77" s="46"/>
      <c r="Y77" s="210">
        <v>1</v>
      </c>
      <c r="Z77" s="38"/>
      <c r="AA77" s="38"/>
      <c r="AB77" s="38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s="37" customFormat="1" ht="12" customHeight="1" x14ac:dyDescent="0.2">
      <c r="A78" s="199"/>
      <c r="B78" s="199"/>
      <c r="C78" s="199"/>
      <c r="D78" s="200"/>
      <c r="E78" s="102"/>
      <c r="F78" s="103"/>
      <c r="G78" s="107"/>
      <c r="H78" s="52"/>
      <c r="I78" s="207"/>
      <c r="J78" s="110"/>
      <c r="K78" s="207"/>
      <c r="L78" s="207"/>
      <c r="M78" s="207"/>
      <c r="N78" s="207"/>
      <c r="O78" s="207"/>
      <c r="P78" s="91"/>
      <c r="Q78" s="95"/>
      <c r="R78" s="95"/>
      <c r="S78" s="98"/>
      <c r="T78" s="48">
        <f>Y77+2</f>
        <v>3</v>
      </c>
      <c r="U78" s="44">
        <f>T78+1</f>
        <v>4</v>
      </c>
      <c r="V78" s="44">
        <f t="shared" ref="V78:Y78" si="60">U78+1</f>
        <v>5</v>
      </c>
      <c r="W78" s="44">
        <f t="shared" si="60"/>
        <v>6</v>
      </c>
      <c r="X78" s="44">
        <f t="shared" si="60"/>
        <v>7</v>
      </c>
      <c r="Y78" s="62">
        <f t="shared" si="60"/>
        <v>8</v>
      </c>
      <c r="Z78" s="38"/>
      <c r="AA78" s="38"/>
      <c r="AB78" s="38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  <row r="79" spans="1:38" s="37" customFormat="1" ht="12" customHeight="1" x14ac:dyDescent="0.2">
      <c r="A79" s="199"/>
      <c r="B79" s="199"/>
      <c r="C79" s="199"/>
      <c r="D79" s="200"/>
      <c r="E79" s="102"/>
      <c r="F79" s="103"/>
      <c r="G79" s="107"/>
      <c r="H79" s="52"/>
      <c r="I79" s="207"/>
      <c r="J79" s="110"/>
      <c r="K79" s="207"/>
      <c r="L79" s="207"/>
      <c r="M79" s="207"/>
      <c r="N79" s="207"/>
      <c r="O79" s="207"/>
      <c r="P79" s="91"/>
      <c r="Q79" s="95"/>
      <c r="R79" s="95"/>
      <c r="S79" s="98"/>
      <c r="T79" s="48">
        <f>T78+7</f>
        <v>10</v>
      </c>
      <c r="U79" s="44">
        <f>T79+1</f>
        <v>11</v>
      </c>
      <c r="V79" s="44">
        <f t="shared" ref="V79:Y79" si="61">U79+1</f>
        <v>12</v>
      </c>
      <c r="W79" s="44">
        <f t="shared" si="61"/>
        <v>13</v>
      </c>
      <c r="X79" s="44">
        <f t="shared" si="61"/>
        <v>14</v>
      </c>
      <c r="Y79" s="62">
        <f t="shared" si="61"/>
        <v>15</v>
      </c>
      <c r="Z79" s="38"/>
      <c r="AA79" s="38"/>
      <c r="AB79" s="38"/>
      <c r="AC79" s="39"/>
      <c r="AD79" s="39"/>
      <c r="AE79" s="39"/>
      <c r="AF79" s="39"/>
      <c r="AG79" s="39"/>
      <c r="AH79" s="39"/>
      <c r="AI79" s="39"/>
      <c r="AJ79" s="39"/>
      <c r="AK79" s="39"/>
      <c r="AL79" s="39"/>
    </row>
    <row r="80" spans="1:38" s="37" customFormat="1" ht="12" customHeight="1" x14ac:dyDescent="0.2">
      <c r="A80" s="199"/>
      <c r="B80" s="199"/>
      <c r="C80" s="199"/>
      <c r="D80" s="200"/>
      <c r="E80" s="102"/>
      <c r="F80" s="103"/>
      <c r="G80" s="107"/>
      <c r="H80" s="52"/>
      <c r="I80" s="207"/>
      <c r="J80" s="110"/>
      <c r="K80" s="207"/>
      <c r="L80" s="207"/>
      <c r="M80" s="207"/>
      <c r="N80" s="207"/>
      <c r="O80" s="207"/>
      <c r="P80" s="91"/>
      <c r="Q80" s="95"/>
      <c r="R80" s="95"/>
      <c r="S80" s="98"/>
      <c r="T80" s="48">
        <f t="shared" ref="T80:T81" si="62">T79+7</f>
        <v>17</v>
      </c>
      <c r="U80" s="44">
        <f>T80+1</f>
        <v>18</v>
      </c>
      <c r="V80" s="44">
        <f t="shared" ref="V80:Y80" si="63">U80+1</f>
        <v>19</v>
      </c>
      <c r="W80" s="44">
        <f t="shared" si="63"/>
        <v>20</v>
      </c>
      <c r="X80" s="44">
        <f t="shared" si="63"/>
        <v>21</v>
      </c>
      <c r="Y80" s="62">
        <f t="shared" si="63"/>
        <v>22</v>
      </c>
      <c r="Z80" s="38"/>
      <c r="AA80" s="38"/>
      <c r="AB80" s="38"/>
      <c r="AC80" s="39"/>
      <c r="AD80" s="39"/>
      <c r="AE80" s="39"/>
      <c r="AF80" s="39"/>
      <c r="AG80" s="39"/>
      <c r="AH80" s="39"/>
      <c r="AI80" s="39"/>
      <c r="AJ80" s="39"/>
      <c r="AK80" s="39"/>
      <c r="AL80" s="39"/>
    </row>
    <row r="81" spans="1:38" s="37" customFormat="1" ht="12" customHeight="1" thickBot="1" x14ac:dyDescent="0.25">
      <c r="A81" s="201"/>
      <c r="B81" s="201"/>
      <c r="C81" s="201"/>
      <c r="D81" s="202"/>
      <c r="E81" s="104"/>
      <c r="F81" s="105"/>
      <c r="G81" s="108"/>
      <c r="H81" s="53"/>
      <c r="I81" s="208"/>
      <c r="J81" s="111"/>
      <c r="K81" s="208"/>
      <c r="L81" s="208"/>
      <c r="M81" s="208"/>
      <c r="N81" s="208"/>
      <c r="O81" s="208"/>
      <c r="P81" s="92"/>
      <c r="Q81" s="96"/>
      <c r="R81" s="96"/>
      <c r="S81" s="99"/>
      <c r="T81" s="49">
        <f t="shared" si="62"/>
        <v>24</v>
      </c>
      <c r="U81" s="45">
        <f>T81+1</f>
        <v>25</v>
      </c>
      <c r="V81" s="45">
        <f t="shared" ref="V81:Y81" si="64">U81+1</f>
        <v>26</v>
      </c>
      <c r="W81" s="45">
        <f t="shared" si="64"/>
        <v>27</v>
      </c>
      <c r="X81" s="45">
        <f t="shared" si="64"/>
        <v>28</v>
      </c>
      <c r="Y81" s="63">
        <f t="shared" si="64"/>
        <v>29</v>
      </c>
      <c r="Z81" s="38"/>
      <c r="AA81" s="38"/>
      <c r="AB81" s="38"/>
      <c r="AC81" s="39"/>
      <c r="AD81" s="39"/>
      <c r="AE81" s="39"/>
      <c r="AF81" s="39"/>
      <c r="AG81" s="39"/>
      <c r="AH81" s="39"/>
      <c r="AI81" s="39"/>
      <c r="AJ81" s="39"/>
      <c r="AK81" s="39"/>
      <c r="AL81" s="39"/>
    </row>
    <row r="82" spans="1:38" ht="15" customHeight="1" x14ac:dyDescent="0.2">
      <c r="A82" s="197"/>
      <c r="B82" s="197"/>
      <c r="C82" s="197"/>
      <c r="D82" s="198"/>
      <c r="E82" s="100"/>
      <c r="F82" s="101"/>
      <c r="G82" s="106"/>
      <c r="H82" s="52"/>
      <c r="I82" s="206"/>
      <c r="J82" s="206"/>
      <c r="K82" s="109"/>
      <c r="L82" s="50"/>
      <c r="M82" s="50"/>
      <c r="N82" s="50"/>
      <c r="O82" s="50"/>
      <c r="P82" s="93"/>
      <c r="Q82" s="94"/>
      <c r="R82" s="94"/>
      <c r="S82" s="97"/>
      <c r="T82" s="47"/>
      <c r="U82" s="46"/>
      <c r="V82" s="46"/>
      <c r="W82" s="209"/>
      <c r="X82" s="46"/>
      <c r="Y82" s="210">
        <v>1</v>
      </c>
      <c r="Z82" s="7"/>
      <c r="AA82" s="7"/>
      <c r="AB82" s="7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2.75" customHeight="1" x14ac:dyDescent="0.2">
      <c r="A83" s="199"/>
      <c r="B83" s="199"/>
      <c r="C83" s="199"/>
      <c r="D83" s="200"/>
      <c r="E83" s="102"/>
      <c r="F83" s="103"/>
      <c r="G83" s="107"/>
      <c r="H83" s="52"/>
      <c r="I83" s="207"/>
      <c r="J83" s="207"/>
      <c r="K83" s="110"/>
      <c r="L83" s="50"/>
      <c r="M83" s="50"/>
      <c r="N83" s="50"/>
      <c r="O83" s="50"/>
      <c r="P83" s="91"/>
      <c r="Q83" s="95"/>
      <c r="R83" s="95"/>
      <c r="S83" s="98"/>
      <c r="T83" s="48">
        <f>Y82+2</f>
        <v>3</v>
      </c>
      <c r="U83" s="44">
        <f>T83+1</f>
        <v>4</v>
      </c>
      <c r="V83" s="44">
        <f t="shared" ref="V83:Y83" si="65">U83+1</f>
        <v>5</v>
      </c>
      <c r="W83" s="44">
        <f t="shared" si="65"/>
        <v>6</v>
      </c>
      <c r="X83" s="44">
        <f t="shared" si="65"/>
        <v>7</v>
      </c>
      <c r="Y83" s="62">
        <f t="shared" si="65"/>
        <v>8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99"/>
      <c r="B84" s="199"/>
      <c r="C84" s="199"/>
      <c r="D84" s="200"/>
      <c r="E84" s="102"/>
      <c r="F84" s="103"/>
      <c r="G84" s="107"/>
      <c r="H84" s="52"/>
      <c r="I84" s="207"/>
      <c r="J84" s="207"/>
      <c r="K84" s="110"/>
      <c r="L84" s="50"/>
      <c r="M84" s="50"/>
      <c r="N84" s="50"/>
      <c r="O84" s="50"/>
      <c r="P84" s="91"/>
      <c r="Q84" s="95"/>
      <c r="R84" s="95"/>
      <c r="S84" s="98"/>
      <c r="T84" s="48">
        <f>T83+7</f>
        <v>10</v>
      </c>
      <c r="U84" s="44">
        <f>T84+1</f>
        <v>11</v>
      </c>
      <c r="V84" s="44">
        <f t="shared" ref="V84:Y84" si="66">U84+1</f>
        <v>12</v>
      </c>
      <c r="W84" s="44">
        <f t="shared" si="66"/>
        <v>13</v>
      </c>
      <c r="X84" s="44">
        <f t="shared" si="66"/>
        <v>14</v>
      </c>
      <c r="Y84" s="62">
        <f t="shared" si="66"/>
        <v>15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99"/>
      <c r="B85" s="199"/>
      <c r="C85" s="199"/>
      <c r="D85" s="200"/>
      <c r="E85" s="102"/>
      <c r="F85" s="103"/>
      <c r="G85" s="107"/>
      <c r="H85" s="52"/>
      <c r="I85" s="207"/>
      <c r="J85" s="207"/>
      <c r="K85" s="110"/>
      <c r="L85" s="50"/>
      <c r="M85" s="50"/>
      <c r="N85" s="50"/>
      <c r="O85" s="50"/>
      <c r="P85" s="91"/>
      <c r="Q85" s="95"/>
      <c r="R85" s="95"/>
      <c r="S85" s="98"/>
      <c r="T85" s="48">
        <f t="shared" ref="T85:T86" si="67">T84+7</f>
        <v>17</v>
      </c>
      <c r="U85" s="44">
        <f>T85+1</f>
        <v>18</v>
      </c>
      <c r="V85" s="44">
        <f t="shared" ref="V85:Y85" si="68">U85+1</f>
        <v>19</v>
      </c>
      <c r="W85" s="44">
        <f t="shared" si="68"/>
        <v>20</v>
      </c>
      <c r="X85" s="44">
        <f t="shared" si="68"/>
        <v>21</v>
      </c>
      <c r="Y85" s="62">
        <f t="shared" si="68"/>
        <v>22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thickBot="1" x14ac:dyDescent="0.25">
      <c r="A86" s="201"/>
      <c r="B86" s="201"/>
      <c r="C86" s="201"/>
      <c r="D86" s="202"/>
      <c r="E86" s="104"/>
      <c r="F86" s="105"/>
      <c r="G86" s="108"/>
      <c r="H86" s="52"/>
      <c r="I86" s="208"/>
      <c r="J86" s="208"/>
      <c r="K86" s="111"/>
      <c r="L86" s="50"/>
      <c r="M86" s="50"/>
      <c r="N86" s="50"/>
      <c r="O86" s="50"/>
      <c r="P86" s="92"/>
      <c r="Q86" s="96"/>
      <c r="R86" s="96"/>
      <c r="S86" s="99"/>
      <c r="T86" s="49">
        <f t="shared" si="67"/>
        <v>24</v>
      </c>
      <c r="U86" s="45">
        <f>T86+1</f>
        <v>25</v>
      </c>
      <c r="V86" s="45">
        <f t="shared" ref="V86:Y86" si="69">U86+1</f>
        <v>26</v>
      </c>
      <c r="W86" s="45">
        <f t="shared" si="69"/>
        <v>27</v>
      </c>
      <c r="X86" s="45">
        <f t="shared" si="69"/>
        <v>28</v>
      </c>
      <c r="Y86" s="63">
        <f t="shared" si="69"/>
        <v>29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27" customHeight="1" x14ac:dyDescent="0.2">
      <c r="A87" s="175" t="s">
        <v>55</v>
      </c>
      <c r="B87" s="176"/>
      <c r="C87" s="176"/>
      <c r="D87" s="176"/>
      <c r="E87" s="175" t="s">
        <v>56</v>
      </c>
      <c r="F87" s="191"/>
      <c r="G87" s="106" t="s">
        <v>36</v>
      </c>
      <c r="H87" s="90"/>
      <c r="I87" s="109" t="s">
        <v>57</v>
      </c>
      <c r="J87" s="90" t="s">
        <v>57</v>
      </c>
      <c r="K87" s="90" t="s">
        <v>57</v>
      </c>
      <c r="L87" s="90" t="s">
        <v>57</v>
      </c>
      <c r="M87" s="90" t="s">
        <v>57</v>
      </c>
      <c r="N87" s="90"/>
      <c r="O87" s="90"/>
      <c r="P87" s="93" t="s">
        <v>42</v>
      </c>
      <c r="Q87" s="94">
        <v>42909</v>
      </c>
      <c r="R87" s="94">
        <v>42916</v>
      </c>
      <c r="S87" s="71">
        <v>32</v>
      </c>
      <c r="T87" s="47"/>
      <c r="U87" s="46"/>
      <c r="V87" s="46"/>
      <c r="W87" s="209"/>
      <c r="X87" s="46"/>
      <c r="Y87" s="210">
        <v>1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76"/>
      <c r="B88" s="177"/>
      <c r="C88" s="177"/>
      <c r="D88" s="176"/>
      <c r="E88" s="176"/>
      <c r="F88" s="191"/>
      <c r="G88" s="107"/>
      <c r="H88" s="91"/>
      <c r="I88" s="110"/>
      <c r="J88" s="91"/>
      <c r="K88" s="91"/>
      <c r="L88" s="91"/>
      <c r="M88" s="91"/>
      <c r="N88" s="91"/>
      <c r="O88" s="91"/>
      <c r="P88" s="91"/>
      <c r="Q88" s="95"/>
      <c r="R88" s="184"/>
      <c r="S88" s="72"/>
      <c r="T88" s="48">
        <f>Y87+2</f>
        <v>3</v>
      </c>
      <c r="U88" s="44">
        <f>T88+1</f>
        <v>4</v>
      </c>
      <c r="V88" s="44">
        <f t="shared" ref="V88:Y88" si="70">U88+1</f>
        <v>5</v>
      </c>
      <c r="W88" s="44">
        <f t="shared" si="70"/>
        <v>6</v>
      </c>
      <c r="X88" s="44">
        <f t="shared" si="70"/>
        <v>7</v>
      </c>
      <c r="Y88" s="62">
        <f t="shared" si="70"/>
        <v>8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76"/>
      <c r="B89" s="177"/>
      <c r="C89" s="177"/>
      <c r="D89" s="176"/>
      <c r="E89" s="176"/>
      <c r="F89" s="191"/>
      <c r="G89" s="107"/>
      <c r="H89" s="91"/>
      <c r="I89" s="110"/>
      <c r="J89" s="91"/>
      <c r="K89" s="91"/>
      <c r="L89" s="91"/>
      <c r="M89" s="91"/>
      <c r="N89" s="91"/>
      <c r="O89" s="91"/>
      <c r="P89" s="91"/>
      <c r="Q89" s="95"/>
      <c r="R89" s="184"/>
      <c r="S89" s="72"/>
      <c r="T89" s="48">
        <f>T88+7</f>
        <v>10</v>
      </c>
      <c r="U89" s="44">
        <f>T89+1</f>
        <v>11</v>
      </c>
      <c r="V89" s="44">
        <f t="shared" ref="V89:Y89" si="71">U89+1</f>
        <v>12</v>
      </c>
      <c r="W89" s="44">
        <f t="shared" si="71"/>
        <v>13</v>
      </c>
      <c r="X89" s="44">
        <f t="shared" si="71"/>
        <v>14</v>
      </c>
      <c r="Y89" s="62">
        <f t="shared" si="71"/>
        <v>15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76"/>
      <c r="B90" s="177"/>
      <c r="C90" s="177"/>
      <c r="D90" s="176"/>
      <c r="E90" s="176"/>
      <c r="F90" s="191"/>
      <c r="G90" s="107"/>
      <c r="H90" s="91"/>
      <c r="I90" s="110"/>
      <c r="J90" s="91"/>
      <c r="K90" s="91"/>
      <c r="L90" s="91"/>
      <c r="M90" s="91"/>
      <c r="N90" s="91"/>
      <c r="O90" s="91"/>
      <c r="P90" s="91"/>
      <c r="Q90" s="95"/>
      <c r="R90" s="184"/>
      <c r="S90" s="72"/>
      <c r="T90" s="48">
        <f t="shared" ref="T90:T91" si="72">T89+7</f>
        <v>17</v>
      </c>
      <c r="U90" s="58">
        <f>T90+1</f>
        <v>18</v>
      </c>
      <c r="V90" s="58">
        <f t="shared" ref="V90:Y90" si="73">U90+1</f>
        <v>19</v>
      </c>
      <c r="W90" s="58">
        <f t="shared" si="73"/>
        <v>20</v>
      </c>
      <c r="X90" s="58">
        <f t="shared" si="73"/>
        <v>21</v>
      </c>
      <c r="Y90" s="65">
        <f t="shared" si="73"/>
        <v>22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thickBot="1" x14ac:dyDescent="0.25">
      <c r="A91" s="176"/>
      <c r="B91" s="176"/>
      <c r="C91" s="176"/>
      <c r="D91" s="176"/>
      <c r="E91" s="176"/>
      <c r="F91" s="191"/>
      <c r="G91" s="108"/>
      <c r="H91" s="92"/>
      <c r="I91" s="111"/>
      <c r="J91" s="92"/>
      <c r="K91" s="92"/>
      <c r="L91" s="92"/>
      <c r="M91" s="92"/>
      <c r="N91" s="92"/>
      <c r="O91" s="92"/>
      <c r="P91" s="92"/>
      <c r="Q91" s="96"/>
      <c r="R91" s="185"/>
      <c r="S91" s="73"/>
      <c r="T91" s="59">
        <f t="shared" si="72"/>
        <v>24</v>
      </c>
      <c r="U91" s="57">
        <f>T91+1</f>
        <v>25</v>
      </c>
      <c r="V91" s="57">
        <f t="shared" ref="V91:Y91" si="74">U91+1</f>
        <v>26</v>
      </c>
      <c r="W91" s="57">
        <f t="shared" si="74"/>
        <v>27</v>
      </c>
      <c r="X91" s="57">
        <f t="shared" si="74"/>
        <v>28</v>
      </c>
      <c r="Y91" s="66">
        <f t="shared" si="74"/>
        <v>29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30.75" thickBot="1" x14ac:dyDescent="0.3">
      <c r="A92" s="159"/>
      <c r="B92" s="159"/>
      <c r="C92" s="159"/>
      <c r="D92" s="159"/>
      <c r="E92" s="159"/>
      <c r="F92" s="159"/>
      <c r="G92" s="159"/>
      <c r="H92" s="220"/>
      <c r="I92" s="160" t="s">
        <v>35</v>
      </c>
      <c r="J92" s="161"/>
      <c r="K92" s="161"/>
      <c r="L92" s="161"/>
      <c r="M92" s="161"/>
      <c r="N92" s="161"/>
      <c r="O92" s="161"/>
      <c r="P92" s="161"/>
      <c r="Q92" s="162"/>
      <c r="S92" s="42">
        <f>SUM(S57:S91)</f>
        <v>50</v>
      </c>
      <c r="Y92" s="32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1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43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R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5" customHeight="1" x14ac:dyDescent="0.2">
      <c r="A1042" s="10"/>
      <c r="B1042" s="10"/>
      <c r="C1042" s="10"/>
      <c r="E1042" s="10"/>
      <c r="F1042" s="10"/>
      <c r="G1042" s="10"/>
      <c r="H1042" s="10"/>
      <c r="P1042" s="10"/>
      <c r="Q1042" s="10"/>
    </row>
    <row r="1043" spans="1:38" ht="15" customHeight="1" x14ac:dyDescent="0.2">
      <c r="A1043" s="10"/>
      <c r="B1043" s="10"/>
      <c r="C1043" s="10"/>
      <c r="E1043" s="10"/>
      <c r="F1043" s="10"/>
      <c r="G1043" s="10"/>
      <c r="H1043" s="10"/>
      <c r="P1043" s="10"/>
      <c r="Q1043" s="10"/>
    </row>
    <row r="1044" spans="1:38" ht="15" customHeight="1" x14ac:dyDescent="0.2">
      <c r="A1044" s="10"/>
      <c r="B1044" s="10"/>
      <c r="C1044" s="10"/>
      <c r="E1044" s="10"/>
      <c r="F1044" s="10"/>
      <c r="G1044" s="10"/>
      <c r="H1044" s="10"/>
      <c r="P1044" s="10"/>
      <c r="Q1044" s="10"/>
    </row>
    <row r="1045" spans="1:38" ht="15" customHeight="1" x14ac:dyDescent="0.2">
      <c r="A1045" s="10"/>
      <c r="B1045" s="10"/>
      <c r="C1045" s="10"/>
      <c r="E1045" s="10"/>
      <c r="F1045" s="10"/>
      <c r="G1045" s="10"/>
      <c r="H1045" s="10"/>
      <c r="P1045" s="10"/>
      <c r="Q1045" s="10"/>
    </row>
    <row r="1046" spans="1:38" ht="15" customHeight="1" x14ac:dyDescent="0.2">
      <c r="A1046" s="10"/>
      <c r="B1046" s="10"/>
      <c r="C1046" s="10"/>
      <c r="E1046" s="10"/>
      <c r="F1046" s="10"/>
      <c r="G1046" s="10"/>
      <c r="H1046" s="10"/>
      <c r="P1046" s="10"/>
      <c r="Q1046" s="10"/>
    </row>
    <row r="1047" spans="1:38" ht="15" customHeight="1" x14ac:dyDescent="0.2">
      <c r="A1047" s="10"/>
      <c r="B1047" s="10"/>
      <c r="C1047" s="10"/>
      <c r="E1047" s="10"/>
      <c r="F1047" s="10"/>
      <c r="G1047" s="10"/>
      <c r="H1047" s="10"/>
      <c r="P1047" s="10"/>
      <c r="Q1047" s="10"/>
    </row>
    <row r="1048" spans="1:38" ht="15" customHeight="1" x14ac:dyDescent="0.2">
      <c r="A1048" s="10"/>
      <c r="B1048" s="10"/>
      <c r="C1048" s="10"/>
      <c r="E1048" s="10"/>
      <c r="F1048" s="10"/>
      <c r="G1048" s="10"/>
      <c r="H1048" s="10"/>
      <c r="P1048" s="10"/>
      <c r="Q1048" s="10"/>
    </row>
    <row r="1049" spans="1:38" ht="15" customHeight="1" x14ac:dyDescent="0.2">
      <c r="A1049" s="10"/>
      <c r="B1049" s="10"/>
      <c r="C1049" s="10"/>
      <c r="E1049" s="10"/>
      <c r="F1049" s="10"/>
      <c r="G1049" s="10"/>
      <c r="H1049" s="10"/>
      <c r="P1049" s="10"/>
      <c r="Q1049" s="10"/>
    </row>
    <row r="1050" spans="1:38" ht="15" customHeight="1" x14ac:dyDescent="0.2">
      <c r="A1050" s="10"/>
      <c r="B1050" s="10"/>
      <c r="C1050" s="10"/>
      <c r="E1050" s="10"/>
      <c r="F1050" s="10"/>
      <c r="G1050" s="10"/>
      <c r="H1050" s="10"/>
      <c r="P1050" s="10"/>
      <c r="Q1050" s="10"/>
    </row>
    <row r="1051" spans="1:38" ht="15" customHeight="1" x14ac:dyDescent="0.2">
      <c r="A1051" s="10"/>
      <c r="B1051" s="10"/>
      <c r="C1051" s="10"/>
      <c r="E1051" s="10"/>
      <c r="F1051" s="10"/>
      <c r="G1051" s="10"/>
      <c r="H1051" s="10"/>
      <c r="P1051" s="10"/>
      <c r="Q1051" s="10"/>
    </row>
  </sheetData>
  <mergeCells count="285">
    <mergeCell ref="P48:P52"/>
    <mergeCell ref="R33:R37"/>
    <mergeCell ref="A48:A52"/>
    <mergeCell ref="B48:B52"/>
    <mergeCell ref="C48:C52"/>
    <mergeCell ref="D48:D52"/>
    <mergeCell ref="E48:E52"/>
    <mergeCell ref="F48:F52"/>
    <mergeCell ref="G48:H52"/>
    <mergeCell ref="I48:I52"/>
    <mergeCell ref="J48:J52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E38:E42"/>
    <mergeCell ref="F38:F42"/>
    <mergeCell ref="R72:R76"/>
    <mergeCell ref="R77:R81"/>
    <mergeCell ref="R82:R86"/>
    <mergeCell ref="S72:S76"/>
    <mergeCell ref="S77:S81"/>
    <mergeCell ref="S82:S86"/>
    <mergeCell ref="P72:P76"/>
    <mergeCell ref="P77:P81"/>
    <mergeCell ref="P82:P86"/>
    <mergeCell ref="M72:M76"/>
    <mergeCell ref="N72:N76"/>
    <mergeCell ref="I77:I81"/>
    <mergeCell ref="J77:J81"/>
    <mergeCell ref="K77:K81"/>
    <mergeCell ref="L77:L81"/>
    <mergeCell ref="M77:M81"/>
    <mergeCell ref="N77:N81"/>
    <mergeCell ref="Q82:Q86"/>
    <mergeCell ref="A62:D66"/>
    <mergeCell ref="E62:F66"/>
    <mergeCell ref="J62:J66"/>
    <mergeCell ref="A38:A42"/>
    <mergeCell ref="B38:B42"/>
    <mergeCell ref="C38:C42"/>
    <mergeCell ref="D38:D42"/>
    <mergeCell ref="O77:O81"/>
    <mergeCell ref="I82:I86"/>
    <mergeCell ref="J82:J86"/>
    <mergeCell ref="K82:K86"/>
    <mergeCell ref="A67:D71"/>
    <mergeCell ref="A72:D76"/>
    <mergeCell ref="E72:F76"/>
    <mergeCell ref="G72:G76"/>
    <mergeCell ref="A82:D86"/>
    <mergeCell ref="E77:F81"/>
    <mergeCell ref="E82:F86"/>
    <mergeCell ref="A77:D81"/>
    <mergeCell ref="G77:G81"/>
    <mergeCell ref="G82:G86"/>
    <mergeCell ref="J72:J76"/>
    <mergeCell ref="I72:I76"/>
    <mergeCell ref="K72:K76"/>
    <mergeCell ref="S18:S22"/>
    <mergeCell ref="S23:S27"/>
    <mergeCell ref="R23:R27"/>
    <mergeCell ref="Q23:Q27"/>
    <mergeCell ref="P23:P27"/>
    <mergeCell ref="O23:O27"/>
    <mergeCell ref="N23:N27"/>
    <mergeCell ref="A23:A27"/>
    <mergeCell ref="G62:G66"/>
    <mergeCell ref="I62:I66"/>
    <mergeCell ref="K62:K66"/>
    <mergeCell ref="L62:L66"/>
    <mergeCell ref="M62:M66"/>
    <mergeCell ref="N62:N66"/>
    <mergeCell ref="H62:H66"/>
    <mergeCell ref="M23:M27"/>
    <mergeCell ref="L23:L27"/>
    <mergeCell ref="K23:K27"/>
    <mergeCell ref="J23:J27"/>
    <mergeCell ref="I23:I27"/>
    <mergeCell ref="G23:H27"/>
    <mergeCell ref="F23:F27"/>
    <mergeCell ref="E23:E27"/>
    <mergeCell ref="D23:D27"/>
    <mergeCell ref="S62:S66"/>
    <mergeCell ref="E55:F56"/>
    <mergeCell ref="H55:H56"/>
    <mergeCell ref="I55:N55"/>
    <mergeCell ref="S55:S56"/>
    <mergeCell ref="R57:R61"/>
    <mergeCell ref="S57:S61"/>
    <mergeCell ref="M57:M61"/>
    <mergeCell ref="Q57:Q61"/>
    <mergeCell ref="O62:O66"/>
    <mergeCell ref="I87:I91"/>
    <mergeCell ref="G87:G91"/>
    <mergeCell ref="H57:H61"/>
    <mergeCell ref="P57:P61"/>
    <mergeCell ref="O57:O61"/>
    <mergeCell ref="P55:P56"/>
    <mergeCell ref="Q55:Q56"/>
    <mergeCell ref="R55:R56"/>
    <mergeCell ref="I57:I61"/>
    <mergeCell ref="J57:J61"/>
    <mergeCell ref="L57:L61"/>
    <mergeCell ref="K57:K61"/>
    <mergeCell ref="N57:N61"/>
    <mergeCell ref="R62:R66"/>
    <mergeCell ref="L67:L71"/>
    <mergeCell ref="M67:M71"/>
    <mergeCell ref="N67:N71"/>
    <mergeCell ref="G55:G56"/>
    <mergeCell ref="G57:G61"/>
    <mergeCell ref="P62:P66"/>
    <mergeCell ref="Q62:Q66"/>
    <mergeCell ref="Q72:Q76"/>
    <mergeCell ref="Q77:Q81"/>
    <mergeCell ref="L72:L76"/>
    <mergeCell ref="A92:H92"/>
    <mergeCell ref="I92:Q92"/>
    <mergeCell ref="A57:D61"/>
    <mergeCell ref="E57:F61"/>
    <mergeCell ref="A87:D91"/>
    <mergeCell ref="A55:D56"/>
    <mergeCell ref="D2:Y2"/>
    <mergeCell ref="S87:S91"/>
    <mergeCell ref="R87:R91"/>
    <mergeCell ref="P87:P91"/>
    <mergeCell ref="Q87:Q91"/>
    <mergeCell ref="N87:N91"/>
    <mergeCell ref="O87:O91"/>
    <mergeCell ref="E13:E17"/>
    <mergeCell ref="F13:F17"/>
    <mergeCell ref="T10:Y11"/>
    <mergeCell ref="S10:S11"/>
    <mergeCell ref="E10:E11"/>
    <mergeCell ref="E87:F91"/>
    <mergeCell ref="H87:H91"/>
    <mergeCell ref="L87:L91"/>
    <mergeCell ref="J87:J91"/>
    <mergeCell ref="K87:K91"/>
    <mergeCell ref="M87:M91"/>
    <mergeCell ref="I38:I42"/>
    <mergeCell ref="J38:J4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18:A22"/>
    <mergeCell ref="B18:B22"/>
    <mergeCell ref="C18:C22"/>
    <mergeCell ref="E18:E22"/>
    <mergeCell ref="D18:D22"/>
    <mergeCell ref="F18:F22"/>
    <mergeCell ref="G18:H22"/>
    <mergeCell ref="C23:C27"/>
    <mergeCell ref="B23:B27"/>
    <mergeCell ref="G38:H42"/>
    <mergeCell ref="B33:B37"/>
    <mergeCell ref="P8:X8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7"/>
    <mergeCell ref="I18:I22"/>
    <mergeCell ref="J18:J22"/>
    <mergeCell ref="K18:K22"/>
    <mergeCell ref="L18:L22"/>
    <mergeCell ref="M18:M22"/>
    <mergeCell ref="N18:N22"/>
    <mergeCell ref="O18:O22"/>
    <mergeCell ref="P18:P22"/>
    <mergeCell ref="R10:R11"/>
    <mergeCell ref="P10:P11"/>
    <mergeCell ref="Q10:Q11"/>
    <mergeCell ref="Q18:Q22"/>
    <mergeCell ref="R18:R22"/>
    <mergeCell ref="P13:P17"/>
    <mergeCell ref="O13:O17"/>
    <mergeCell ref="N13:N17"/>
    <mergeCell ref="K13:K17"/>
    <mergeCell ref="L13:L17"/>
    <mergeCell ref="M13:M17"/>
    <mergeCell ref="K38:K42"/>
    <mergeCell ref="L38:L42"/>
    <mergeCell ref="M38:M42"/>
    <mergeCell ref="N38:N42"/>
    <mergeCell ref="Q13:Q17"/>
    <mergeCell ref="R13:R17"/>
    <mergeCell ref="S13:S17"/>
    <mergeCell ref="T55:Y55"/>
    <mergeCell ref="A54:X54"/>
    <mergeCell ref="O67:O71"/>
    <mergeCell ref="P67:P71"/>
    <mergeCell ref="Q67:Q71"/>
    <mergeCell ref="R67:R71"/>
    <mergeCell ref="S67:S71"/>
    <mergeCell ref="E67:F71"/>
    <mergeCell ref="G67:G71"/>
    <mergeCell ref="H67:H71"/>
    <mergeCell ref="I67:I71"/>
    <mergeCell ref="J67:J71"/>
    <mergeCell ref="K67:K71"/>
    <mergeCell ref="A28:A32"/>
    <mergeCell ref="A33:A37"/>
    <mergeCell ref="O38:O42"/>
    <mergeCell ref="P38:P42"/>
    <mergeCell ref="Q48:Q52"/>
    <mergeCell ref="R48:R52"/>
    <mergeCell ref="S48:S52"/>
    <mergeCell ref="I13:I17"/>
    <mergeCell ref="L28:L32"/>
    <mergeCell ref="M28:M32"/>
    <mergeCell ref="N28:N32"/>
    <mergeCell ref="O28:O32"/>
    <mergeCell ref="P28:P32"/>
    <mergeCell ref="Q28:Q32"/>
    <mergeCell ref="R28:R32"/>
    <mergeCell ref="S28:S32"/>
    <mergeCell ref="S53:X53"/>
    <mergeCell ref="I53:P53"/>
    <mergeCell ref="Q38:Q42"/>
    <mergeCell ref="R38:R42"/>
    <mergeCell ref="S38:S42"/>
    <mergeCell ref="K43:K47"/>
    <mergeCell ref="L43:L47"/>
    <mergeCell ref="M43:M47"/>
    <mergeCell ref="N43:N47"/>
    <mergeCell ref="O43:O47"/>
    <mergeCell ref="P43:P47"/>
    <mergeCell ref="K48:K52"/>
    <mergeCell ref="L48:L52"/>
    <mergeCell ref="M48:M52"/>
    <mergeCell ref="N48:N52"/>
    <mergeCell ref="O48:O5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M33:M37"/>
    <mergeCell ref="N33:N37"/>
    <mergeCell ref="O33:O37"/>
    <mergeCell ref="P33:P37"/>
    <mergeCell ref="Q43:Q47"/>
    <mergeCell ref="R43:R47"/>
    <mergeCell ref="S43:S47"/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</mergeCells>
  <dataValidations count="1">
    <dataValidation type="list" allowBlank="1" showInputMessage="1" showErrorMessage="1" sqref="P57:P9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G57:G62 G87:G91 G67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2017-07-25T00:44:27Z</dcterms:modified>
</cp:coreProperties>
</file>