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4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33" i="2" l="1"/>
  <c r="AF30" i="2" l="1"/>
  <c r="AF29" i="2"/>
  <c r="AF28" i="2"/>
  <c r="AF24" i="2"/>
  <c r="AF23" i="2"/>
  <c r="AF22" i="2"/>
  <c r="AG28" i="2" l="1"/>
  <c r="AG22" i="2"/>
  <c r="AF17" i="2"/>
  <c r="AF16" i="2"/>
  <c r="AF15" i="2"/>
  <c r="AG15" i="2" l="1"/>
</calcChain>
</file>

<file path=xl/sharedStrings.xml><?xml version="1.0" encoding="utf-8"?>
<sst xmlns="http://schemas.openxmlformats.org/spreadsheetml/2006/main" count="133" uniqueCount="81">
  <si>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</si>
  <si>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</si>
  <si>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</si>
  <si>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</si>
  <si>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</si>
  <si>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</si>
  <si>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</si>
  <si>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</si>
  <si>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</si>
  <si>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</si>
  <si>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</si>
  <si>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</si>
  <si>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</si>
  <si>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</si>
  <si>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</si>
  <si>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</si>
  <si>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</si>
  <si>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</si>
  <si>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</si>
  <si>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</si>
  <si>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</si>
  <si>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</si>
  <si>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</si>
  <si>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</si>
  <si>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</si>
  <si>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</si>
  <si>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</si>
  <si>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</si>
  <si>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</si>
  <si>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</si>
  <si>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</si>
  <si>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</si>
  <si>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</si>
  <si>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</si>
  <si>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</si>
  <si>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</si>
  <si>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</si>
  <si>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</si>
  <si>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</si>
  <si>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</si>
  <si>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</si>
  <si>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</si>
  <si>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</si>
  <si>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</si>
  <si>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</si>
  <si>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</si>
  <si>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</si>
  <si>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</si>
  <si>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</si>
  <si>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</si>
  <si>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</si>
  <si>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</si>
  <si>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</si>
  <si>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</si>
  <si>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</si>
  <si>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</si>
  <si>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</si>
  <si>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</si>
  <si>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</si>
  <si>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</si>
  <si>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</si>
  <si>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</si>
  <si>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</si>
  <si>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</si>
  <si>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</si>
  <si>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</si>
  <si>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IVAN BENAVIDES</t>
  </si>
  <si>
    <t>IBENAVIDESP@SENA.EDU.CO</t>
  </si>
  <si>
    <t>Miercoles, 15 de Noviembre de 2017</t>
  </si>
  <si>
    <t>Técnico en construcción y montaje de instalaciones eléctricas</t>
  </si>
  <si>
    <t>Instalar redes internas</t>
  </si>
  <si>
    <t>INSTALAR SISTEMAS DE ILUMINACIÓN INTERIOR Y EXTERIOR SEGÚN EL DISEÑO
ESTABLECIDO</t>
  </si>
  <si>
    <t xml:space="preserve">1. REALIZAR DISEÑO DE UNA INSTALACIÓN ELÉCTRICAS DOMICILIARIA DE VIVIENDA UNIFAMILIAR Y/O MULTIFAMILIAR.
2. INSTALAR CIRCUITOS DE ILUMINACIÓN DE USO INTERIOR Y EXTERIOR.
3. DIMENSIONAR ELEMENTOS ELÉCTRICOS COMO CONDUCTORES ELÉCTRICOS, PROTECCIONES, DUCTOS, TABLEROS SEGÚN NORMAS ELÉCTRICAS DE DISEÑO ESTABLECIDAS: NTC 2050 Y RETIE.
4. MONTAR CIRCUITOS DE INSTALACIONES ELÉCTRICAS DOMICILIARIAS USANDO LAS NORMAS DE SEGURIDAD.
5. SELECCIONAR LOS MATERIALES ELÉCTRICOS HOMOLOGADOS EMPLEADOS EN LAS INSTALACIONESELÉCTRICAS DOMICILIARIAS.
6. APLICAR LA NORMATIVIDAD Y EL REGLAMENTO TÉCNICO DE INSTALACIONES ELÉCTRICAS NECESARIO PARA LA CONSTRUCCIÓN DE LAS INSTALACIONES ELÉCTRICAS DOMICILIARIAS.
</t>
  </si>
  <si>
    <t>7:00-13:00</t>
  </si>
  <si>
    <t>7:00-13:0</t>
  </si>
  <si>
    <t>Técnico en instalaciones eléctricas residenciales</t>
  </si>
  <si>
    <t>Construir acometidas e instalar equipos de medida</t>
  </si>
  <si>
    <t>CONSTRUIR ACOMETIDAS E INSTALAR EQUIPOS DE MEDIDA DE ENERGÍA
ELÉCTRICA EN BAJA TENSIÓN REQUERIDAS PARA EL USO DE INSTALACIONES
RESIDENCIALES Y COMERCIALES</t>
  </si>
  <si>
    <t xml:space="preserve">1. DILIGENCIAR SOLICITUDES DE PERMISO PARA EJECUCIÓN DE INSTALACIONES EN BAJA TENSIÓN.
2. INSTALAR EL MEDIDOR DE ENERGÍA DE ACUERDO A LOS DIAGRAMAS DE CONEXIÓN DEL FABRICANTE Y NORMAS TÉCNICA VIGENTES.
3. RECONOCER Y LOCALIZAR LA PUESTA A TIERRA Y LOS SISTEMAS DE DISTRIBUCIÓN E INSTALACIÓN DE LA CAJA DEL MEDIDOR.
</t>
  </si>
  <si>
    <t>18:00-22:00</t>
  </si>
  <si>
    <t>Por favor reportar compartido los dias 4 y 11 con el instructor Carlos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</si>
</sst>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</cellStyleXfs>
  <cellXfs count="207">
    <xf numFmtId="0" fontId="0" fillId="0" borderId="0" xfId="0" applyFont="1" applyAlignment="1"/>
    <xf numFmtId="0" fontId="1" fillId="0" borderId="0" xfId="0" applyFont="1" applyAlignment="1"/>
    <xf numFmtId="0" fontId="0" fillId="10" borderId="0" xfId="0" applyFont="1" applyFill="1" applyAlignment="1"/>
    <xf numFmtId="0" fontId="4" fillId="0" borderId="0" xfId="0" applyFont="1" applyAlignment="1"/>
    <xf numFmtId="0" fontId="4" fillId="10" borderId="0" xfId="0" applyFont="1" applyFill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8" borderId="0" xfId="0" applyFont="1" applyFill="1" applyBorder="1"/>
    <xf numFmtId="0" fontId="4" fillId="0" borderId="0" xfId="0" applyFont="1" applyBorder="1"/>
    <xf numFmtId="0" fontId="18" fillId="7" borderId="2" xfId="0" applyFont="1" applyFill="1" applyBorder="1" applyAlignment="1">
      <alignment horizontal="center" vertical="center"/>
    </xf>
    <xf numFmtId="0" fontId="18" fillId="7" borderId="11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5" fillId="7" borderId="0" xfId="0" applyFont="1" applyFill="1" applyBorder="1"/>
    <xf numFmtId="0" fontId="5" fillId="7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/>
    </xf>
    <xf numFmtId="0" fontId="24" fillId="7" borderId="0" xfId="0" applyFont="1" applyFill="1" applyBorder="1" applyAlignment="1">
      <alignment horizontal="center" vertical="center" wrapText="1"/>
    </xf>
    <xf numFmtId="0" fontId="25" fillId="7" borderId="0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4" fillId="2" borderId="40" xfId="0" applyFont="1" applyFill="1" applyBorder="1"/>
    <xf numFmtId="0" fontId="4" fillId="2" borderId="41" xfId="0" applyFont="1" applyFill="1" applyBorder="1"/>
    <xf numFmtId="0" fontId="4" fillId="2" borderId="36" xfId="0" applyFont="1" applyFill="1" applyBorder="1" applyAlignment="1"/>
    <xf numFmtId="0" fontId="27" fillId="10" borderId="0" xfId="0" applyFont="1" applyFill="1" applyBorder="1" applyAlignment="1">
      <alignment horizontal="center" vertical="center" wrapText="1"/>
    </xf>
    <xf numFmtId="0" fontId="18" fillId="7" borderId="40" xfId="0" applyFont="1" applyFill="1" applyBorder="1" applyAlignment="1">
      <alignment horizontal="center" vertical="center"/>
    </xf>
    <xf numFmtId="0" fontId="18" fillId="7" borderId="13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50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4" fillId="10" borderId="0" xfId="0" applyFont="1" applyFill="1"/>
    <xf numFmtId="17" fontId="4" fillId="10" borderId="0" xfId="0" applyNumberFormat="1" applyFont="1" applyFill="1"/>
    <xf numFmtId="0" fontId="4" fillId="10" borderId="0" xfId="0" applyFont="1" applyFill="1" applyBorder="1"/>
    <xf numFmtId="0" fontId="4" fillId="10" borderId="0" xfId="0" applyFont="1" applyFill="1" applyBorder="1" applyAlignment="1"/>
    <xf numFmtId="0" fontId="4" fillId="0" borderId="0" xfId="0" applyFont="1"/>
    <xf numFmtId="0" fontId="7" fillId="5" borderId="51" xfId="0" applyFont="1" applyFill="1" applyBorder="1" applyAlignment="1">
      <alignment vertical="center"/>
    </xf>
    <xf numFmtId="0" fontId="7" fillId="5" borderId="48" xfId="0" applyFont="1" applyFill="1" applyBorder="1" applyAlignment="1">
      <alignment vertical="center"/>
    </xf>
    <xf numFmtId="0" fontId="7" fillId="5" borderId="52" xfId="0" applyFont="1" applyFill="1" applyBorder="1" applyAlignment="1">
      <alignment vertical="center"/>
    </xf>
    <xf numFmtId="0" fontId="24" fillId="10" borderId="15" xfId="0" applyFont="1" applyFill="1" applyBorder="1"/>
    <xf numFmtId="0" fontId="27" fillId="10" borderId="8" xfId="0" applyFont="1" applyFill="1" applyBorder="1" applyAlignment="1">
      <alignment horizontal="center" vertical="center" wrapText="1"/>
    </xf>
    <xf numFmtId="0" fontId="28" fillId="6" borderId="49" xfId="0" applyFont="1" applyFill="1" applyBorder="1" applyAlignment="1">
      <alignment horizontal="center" vertical="center"/>
    </xf>
    <xf numFmtId="0" fontId="27" fillId="10" borderId="48" xfId="0" applyFont="1" applyFill="1" applyBorder="1" applyAlignment="1">
      <alignment vertical="center"/>
    </xf>
    <xf numFmtId="0" fontId="24" fillId="10" borderId="8" xfId="0" applyFont="1" applyFill="1" applyBorder="1" applyAlignment="1">
      <alignment vertical="center" wrapText="1"/>
    </xf>
    <xf numFmtId="0" fontId="4" fillId="7" borderId="35" xfId="0" applyFont="1" applyFill="1" applyBorder="1"/>
    <xf numFmtId="0" fontId="4" fillId="10" borderId="0" xfId="0" applyFont="1" applyFill="1" applyBorder="1" applyAlignment="1">
      <alignment vertical="center"/>
    </xf>
    <xf numFmtId="0" fontId="13" fillId="10" borderId="0" xfId="0" applyFont="1" applyFill="1" applyBorder="1" applyAlignment="1">
      <alignment horizontal="left" vertical="top"/>
    </xf>
    <xf numFmtId="0" fontId="14" fillId="10" borderId="0" xfId="0" applyFont="1" applyFill="1" applyBorder="1" applyAlignment="1">
      <alignment horizontal="center" vertical="top"/>
    </xf>
    <xf numFmtId="0" fontId="15" fillId="10" borderId="0" xfId="0" applyFont="1" applyFill="1" applyBorder="1"/>
    <xf numFmtId="0" fontId="16" fillId="10" borderId="0" xfId="0" applyFont="1" applyFill="1" applyBorder="1" applyAlignment="1">
      <alignment horizontal="left"/>
    </xf>
    <xf numFmtId="0" fontId="17" fillId="10" borderId="0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0" fillId="0" borderId="0" xfId="0" applyAlignment="1"/>
    <xf numFmtId="0" fontId="6" fillId="0" borderId="40" xfId="0" applyFont="1" applyFill="1" applyBorder="1" applyAlignment="1">
      <alignment horizontal="center" vertical="center" wrapText="1"/>
    </xf>
    <xf numFmtId="0" fontId="6" fillId="0" borderId="41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0" fontId="6" fillId="6" borderId="32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8" fillId="7" borderId="46" xfId="0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center" vertical="center"/>
    </xf>
    <xf numFmtId="0" fontId="18" fillId="7" borderId="36" xfId="0" applyFont="1" applyFill="1" applyBorder="1" applyAlignment="1">
      <alignment horizontal="center" vertical="center"/>
    </xf>
    <xf numFmtId="0" fontId="18" fillId="7" borderId="13" xfId="0" applyFont="1" applyFill="1" applyBorder="1" applyAlignment="1">
      <alignment horizontal="center" vertical="center" wrapText="1"/>
    </xf>
    <xf numFmtId="0" fontId="18" fillId="7" borderId="6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0" fontId="18" fillId="7" borderId="23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29" fillId="7" borderId="22" xfId="0" applyFont="1" applyFill="1" applyBorder="1" applyAlignment="1">
      <alignment horizontal="center" vertical="center" wrapText="1"/>
    </xf>
    <xf numFmtId="0" fontId="30" fillId="6" borderId="14" xfId="0" applyFont="1" applyFill="1" applyBorder="1"/>
    <xf numFmtId="0" fontId="20" fillId="6" borderId="40" xfId="0" applyFont="1" applyFill="1" applyBorder="1"/>
    <xf numFmtId="0" fontId="18" fillId="7" borderId="22" xfId="0" applyFont="1" applyFill="1" applyBorder="1" applyAlignment="1">
      <alignment horizontal="center" vertical="center" wrapText="1"/>
    </xf>
    <xf numFmtId="0" fontId="20" fillId="6" borderId="14" xfId="0" applyFont="1" applyFill="1" applyBorder="1"/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32" fillId="10" borderId="47" xfId="2" applyFont="1" applyFill="1" applyBorder="1" applyAlignment="1">
      <alignment horizontal="center" vertical="center" wrapText="1"/>
    </xf>
    <xf numFmtId="0" fontId="32" fillId="10" borderId="48" xfId="2" applyFont="1" applyFill="1" applyBorder="1" applyAlignment="1">
      <alignment horizontal="center" vertical="center" wrapText="1"/>
    </xf>
    <xf numFmtId="0" fontId="32" fillId="10" borderId="25" xfId="2" applyFont="1" applyFill="1" applyBorder="1" applyAlignment="1">
      <alignment horizontal="center" vertical="center" wrapText="1"/>
    </xf>
    <xf numFmtId="0" fontId="32" fillId="10" borderId="32" xfId="2" applyFont="1" applyFill="1" applyBorder="1" applyAlignment="1">
      <alignment horizontal="center" vertical="center" wrapText="1"/>
    </xf>
    <xf numFmtId="0" fontId="32" fillId="10" borderId="24" xfId="2" applyFont="1" applyFill="1" applyBorder="1" applyAlignment="1">
      <alignment horizontal="center"/>
    </xf>
    <xf numFmtId="0" fontId="32" fillId="10" borderId="25" xfId="2" applyFont="1" applyFill="1" applyBorder="1" applyAlignment="1">
      <alignment horizontal="center"/>
    </xf>
    <xf numFmtId="0" fontId="32" fillId="10" borderId="32" xfId="2" applyFont="1" applyFill="1" applyBorder="1" applyAlignment="1">
      <alignment horizontal="center"/>
    </xf>
    <xf numFmtId="0" fontId="31" fillId="10" borderId="35" xfId="2" applyFont="1" applyFill="1" applyBorder="1" applyAlignment="1">
      <alignment horizontal="center" vertical="center" wrapText="1"/>
    </xf>
    <xf numFmtId="0" fontId="31" fillId="10" borderId="0" xfId="2" applyFont="1" applyFill="1" applyBorder="1" applyAlignment="1">
      <alignment horizontal="center" vertical="center" wrapText="1"/>
    </xf>
    <xf numFmtId="0" fontId="31" fillId="10" borderId="47" xfId="2" applyFont="1" applyFill="1" applyBorder="1" applyAlignment="1">
      <alignment horizontal="center" vertical="center" wrapText="1"/>
    </xf>
    <xf numFmtId="0" fontId="31" fillId="10" borderId="48" xfId="2" applyFont="1" applyFill="1" applyBorder="1" applyAlignment="1">
      <alignment horizontal="center" vertical="center" wrapText="1"/>
    </xf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0" borderId="0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12" fillId="7" borderId="47" xfId="0" applyFont="1" applyFill="1" applyBorder="1" applyAlignment="1">
      <alignment horizontal="center" vertical="center" wrapText="1"/>
    </xf>
    <xf numFmtId="0" fontId="12" fillId="7" borderId="48" xfId="0" applyFont="1" applyFill="1" applyBorder="1" applyAlignment="1">
      <alignment horizontal="center" vertical="center" wrapText="1"/>
    </xf>
    <xf numFmtId="0" fontId="12" fillId="7" borderId="42" xfId="0" applyFont="1" applyFill="1" applyBorder="1" applyAlignment="1">
      <alignment horizontal="center" vertical="center" wrapText="1"/>
    </xf>
    <xf numFmtId="0" fontId="18" fillId="7" borderId="34" xfId="0" applyFont="1" applyFill="1" applyBorder="1" applyAlignment="1">
      <alignment horizontal="center" vertical="center" wrapText="1"/>
    </xf>
    <xf numFmtId="0" fontId="18" fillId="7" borderId="40" xfId="0" applyFont="1" applyFill="1" applyBorder="1" applyAlignment="1">
      <alignment horizontal="center" vertical="center" wrapText="1"/>
    </xf>
    <xf numFmtId="0" fontId="18" fillId="7" borderId="35" xfId="0" applyFont="1" applyFill="1" applyBorder="1" applyAlignment="1">
      <alignment horizontal="center" vertical="center" wrapText="1"/>
    </xf>
    <xf numFmtId="0" fontId="18" fillId="7" borderId="0" xfId="0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10" borderId="0" xfId="0" applyFont="1" applyFill="1" applyBorder="1" applyAlignment="1"/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7" fillId="5" borderId="59" xfId="0" applyFont="1" applyFill="1" applyBorder="1" applyAlignment="1">
      <alignment horizontal="center" vertical="center" wrapText="1"/>
    </xf>
    <xf numFmtId="0" fontId="7" fillId="5" borderId="60" xfId="0" applyFont="1" applyFill="1" applyBorder="1" applyAlignment="1">
      <alignment horizontal="center" vertical="center" wrapText="1"/>
    </xf>
    <xf numFmtId="0" fontId="7" fillId="5" borderId="61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18" fillId="7" borderId="3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 wrapText="1"/>
    </xf>
    <xf numFmtId="0" fontId="18" fillId="7" borderId="62" xfId="0" applyFont="1" applyFill="1" applyBorder="1" applyAlignment="1">
      <alignment horizontal="center" vertical="center" wrapText="1"/>
    </xf>
    <xf numFmtId="0" fontId="18" fillId="7" borderId="63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top"/>
    </xf>
    <xf numFmtId="0" fontId="8" fillId="5" borderId="16" xfId="0" applyFont="1" applyFill="1" applyBorder="1"/>
    <xf numFmtId="0" fontId="6" fillId="0" borderId="16" xfId="0" applyFont="1" applyBorder="1" applyAlignment="1">
      <alignment horizontal="center"/>
    </xf>
    <xf numFmtId="0" fontId="12" fillId="6" borderId="16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18" fillId="7" borderId="9" xfId="0" applyFont="1" applyFill="1" applyBorder="1" applyAlignment="1">
      <alignment horizontal="center" vertical="center" wrapText="1"/>
    </xf>
    <xf numFmtId="0" fontId="20" fillId="6" borderId="41" xfId="0" applyFont="1" applyFill="1" applyBorder="1"/>
    <xf numFmtId="0" fontId="20" fillId="7" borderId="13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2" fillId="14" borderId="58" xfId="0" applyFont="1" applyFill="1" applyBorder="1" applyAlignment="1">
      <alignment horizontal="center" vertical="center" wrapText="1"/>
    </xf>
    <xf numFmtId="0" fontId="22" fillId="14" borderId="56" xfId="0" applyFont="1" applyFill="1" applyBorder="1" applyAlignment="1">
      <alignment horizontal="center" vertical="center" wrapText="1"/>
    </xf>
    <xf numFmtId="0" fontId="22" fillId="14" borderId="54" xfId="0" applyFont="1" applyFill="1" applyBorder="1" applyAlignment="1">
      <alignment horizontal="center" vertical="center" wrapText="1"/>
    </xf>
    <xf numFmtId="0" fontId="22" fillId="14" borderId="53" xfId="0" applyFont="1" applyFill="1" applyBorder="1" applyAlignment="1">
      <alignment horizontal="center" vertical="center" wrapText="1"/>
    </xf>
    <xf numFmtId="0" fontId="22" fillId="14" borderId="39" xfId="0" applyFont="1" applyFill="1" applyBorder="1" applyAlignment="1">
      <alignment horizontal="center" vertical="center" wrapText="1"/>
    </xf>
    <xf numFmtId="0" fontId="22" fillId="14" borderId="44" xfId="0" applyFont="1" applyFill="1" applyBorder="1" applyAlignment="1">
      <alignment horizontal="center" vertical="center" wrapText="1"/>
    </xf>
    <xf numFmtId="0" fontId="4" fillId="12" borderId="43" xfId="0" applyFont="1" applyFill="1" applyBorder="1" applyAlignment="1">
      <alignment horizontal="center"/>
    </xf>
    <xf numFmtId="0" fontId="4" fillId="12" borderId="16" xfId="0" applyFont="1" applyFill="1" applyBorder="1" applyAlignment="1">
      <alignment horizontal="center"/>
    </xf>
    <xf numFmtId="0" fontId="4" fillId="12" borderId="55" xfId="0" applyFont="1" applyFill="1" applyBorder="1" applyAlignment="1">
      <alignment horizontal="center"/>
    </xf>
    <xf numFmtId="0" fontId="22" fillId="14" borderId="19" xfId="0" applyFont="1" applyFill="1" applyBorder="1" applyAlignment="1">
      <alignment horizontal="center" vertical="center"/>
    </xf>
    <xf numFmtId="0" fontId="22" fillId="14" borderId="16" xfId="0" applyFont="1" applyFill="1" applyBorder="1" applyAlignment="1">
      <alignment horizontal="center" vertical="center"/>
    </xf>
    <xf numFmtId="0" fontId="22" fillId="14" borderId="27" xfId="0" applyFont="1" applyFill="1" applyBorder="1" applyAlignment="1">
      <alignment horizontal="center" vertical="center"/>
    </xf>
    <xf numFmtId="0" fontId="22" fillId="14" borderId="39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22" fillId="14" borderId="37" xfId="0" applyFont="1" applyFill="1" applyBorder="1" applyAlignment="1">
      <alignment horizontal="center" vertical="center"/>
    </xf>
    <xf numFmtId="0" fontId="22" fillId="14" borderId="0" xfId="0" applyFont="1" applyFill="1" applyBorder="1" applyAlignment="1">
      <alignment horizontal="center" vertical="center"/>
    </xf>
    <xf numFmtId="0" fontId="2" fillId="0" borderId="17" xfId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 wrapText="1"/>
    </xf>
    <xf numFmtId="0" fontId="4" fillId="0" borderId="68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17" borderId="16" xfId="0" applyFont="1" applyFill="1" applyBorder="1" applyAlignment="1">
      <alignment horizontal="center" vertical="center" wrapText="1"/>
    </xf>
    <xf numFmtId="0" fontId="1" fillId="10" borderId="0" xfId="0" applyFont="1" applyFill="1" applyAlignment="1"/>
    <xf numFmtId="0" fontId="4" fillId="0" borderId="66" xfId="0" applyFont="1" applyFill="1" applyBorder="1" applyAlignment="1">
      <alignment horizontal="left" vertical="center" wrapText="1"/>
    </xf>
    <xf numFmtId="0" fontId="4" fillId="16" borderId="16" xfId="0" applyFont="1" applyFill="1" applyBorder="1" applyAlignment="1">
      <alignment horizontal="center" vertical="center" wrapText="1"/>
    </xf>
    <xf numFmtId="0" fontId="4" fillId="0" borderId="69" xfId="0" applyFont="1" applyFill="1" applyBorder="1" applyAlignment="1">
      <alignment horizontal="left" vertical="center" wrapText="1"/>
    </xf>
    <xf numFmtId="0" fontId="4" fillId="0" borderId="66" xfId="0" applyFont="1" applyFill="1" applyBorder="1" applyAlignment="1">
      <alignment horizontal="left"/>
    </xf>
    <xf numFmtId="0" fontId="4" fillId="0" borderId="69" xfId="0" applyFont="1" applyFill="1" applyBorder="1" applyAlignment="1">
      <alignment horizontal="left"/>
    </xf>
    <xf numFmtId="0" fontId="4" fillId="10" borderId="36" xfId="0" applyFont="1" applyFill="1" applyBorder="1"/>
    <xf numFmtId="0" fontId="4" fillId="0" borderId="64" xfId="0" applyFont="1" applyFill="1" applyBorder="1" applyAlignment="1">
      <alignment horizontal="center" vertical="center" wrapText="1"/>
    </xf>
    <xf numFmtId="0" fontId="34" fillId="2" borderId="39" xfId="0" applyFont="1" applyFill="1" applyBorder="1" applyAlignment="1">
      <alignment horizontal="left" vertical="center" wrapText="1"/>
    </xf>
    <xf numFmtId="20" fontId="4" fillId="0" borderId="57" xfId="0" applyNumberFormat="1" applyFont="1" applyFill="1" applyBorder="1" applyAlignment="1">
      <alignment horizontal="center" vertical="center" wrapText="1"/>
    </xf>
    <xf numFmtId="0" fontId="4" fillId="0" borderId="65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/>
    </xf>
    <xf numFmtId="0" fontId="4" fillId="15" borderId="16" xfId="0" applyFont="1" applyFill="1" applyBorder="1" applyAlignment="1">
      <alignment horizontal="center"/>
    </xf>
    <xf numFmtId="0" fontId="4" fillId="15" borderId="55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34" fillId="0" borderId="66" xfId="0" applyFont="1" applyBorder="1" applyAlignment="1">
      <alignment horizontal="left"/>
    </xf>
    <xf numFmtId="0" fontId="4" fillId="12" borderId="19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12" borderId="44" xfId="0" applyFont="1" applyFill="1" applyBorder="1" applyAlignment="1">
      <alignment horizontal="center" vertical="center"/>
    </xf>
    <xf numFmtId="0" fontId="4" fillId="12" borderId="45" xfId="0" applyFont="1" applyFill="1" applyBorder="1" applyAlignment="1">
      <alignment horizontal="center" vertical="center"/>
    </xf>
    <xf numFmtId="2" fontId="4" fillId="13" borderId="19" xfId="0" applyNumberFormat="1" applyFont="1" applyFill="1" applyBorder="1" applyAlignment="1">
      <alignment horizontal="center" vertical="center"/>
    </xf>
    <xf numFmtId="2" fontId="4" fillId="13" borderId="16" xfId="0" applyNumberFormat="1" applyFont="1" applyFill="1" applyBorder="1" applyAlignment="1">
      <alignment horizontal="center" vertical="center"/>
    </xf>
    <xf numFmtId="0" fontId="34" fillId="0" borderId="67" xfId="0" applyFont="1" applyBorder="1" applyAlignment="1">
      <alignment horizontal="left"/>
    </xf>
    <xf numFmtId="0" fontId="34" fillId="0" borderId="16" xfId="0" applyFont="1" applyBorder="1" applyAlignment="1">
      <alignment horizontal="center" vertical="center" wrapText="1"/>
    </xf>
    <xf numFmtId="0" fontId="34" fillId="0" borderId="16" xfId="0" applyFont="1" applyBorder="1" applyAlignment="1">
      <alignment horizontal="left" vertical="center" wrapText="1"/>
    </xf>
    <xf numFmtId="0" fontId="5" fillId="0" borderId="57" xfId="0" applyFont="1" applyFill="1" applyBorder="1" applyAlignment="1">
      <alignment horizontal="center" vertical="center" wrapText="1"/>
    </xf>
    <xf numFmtId="20" fontId="5" fillId="0" borderId="57" xfId="0" applyNumberFormat="1" applyFont="1" applyFill="1" applyBorder="1" applyAlignment="1">
      <alignment horizontal="center" vertical="center" wrapText="1"/>
    </xf>
    <xf numFmtId="0" fontId="4" fillId="0" borderId="57" xfId="0" applyFont="1" applyFill="1" applyBorder="1"/>
    <xf numFmtId="20" fontId="4" fillId="0" borderId="68" xfId="0" applyNumberFormat="1" applyFont="1" applyFill="1" applyBorder="1" applyAlignment="1">
      <alignment horizontal="center" vertical="center" wrapText="1"/>
    </xf>
    <xf numFmtId="0" fontId="4" fillId="0" borderId="64" xfId="0" applyFont="1" applyFill="1" applyBorder="1"/>
    <xf numFmtId="20" fontId="4" fillId="0" borderId="66" xfId="0" applyNumberFormat="1" applyFont="1" applyFill="1" applyBorder="1" applyAlignment="1">
      <alignment horizontal="center" vertical="center" wrapText="1"/>
    </xf>
    <xf numFmtId="20" fontId="4" fillId="0" borderId="69" xfId="0" applyNumberFormat="1" applyFont="1" applyFill="1" applyBorder="1" applyAlignment="1">
      <alignment horizontal="center" vertical="center" wrapText="1"/>
    </xf>
    <xf numFmtId="0" fontId="4" fillId="15" borderId="70" xfId="0" applyFont="1" applyFill="1" applyBorder="1" applyAlignment="1">
      <alignment horizontal="center" vertical="center" wrapText="1"/>
    </xf>
    <xf numFmtId="0" fontId="4" fillId="15" borderId="37" xfId="0" applyFont="1" applyFill="1" applyBorder="1" applyAlignment="1">
      <alignment horizontal="center" vertical="center" wrapText="1"/>
    </xf>
    <xf numFmtId="0" fontId="4" fillId="15" borderId="71" xfId="0" applyFont="1" applyFill="1" applyBorder="1" applyAlignment="1">
      <alignment horizontal="center" vertical="center" wrapText="1"/>
    </xf>
    <xf numFmtId="0" fontId="4" fillId="15" borderId="35" xfId="0" applyFont="1" applyFill="1" applyBorder="1" applyAlignment="1">
      <alignment horizontal="center" vertical="center" wrapText="1"/>
    </xf>
    <xf numFmtId="0" fontId="4" fillId="15" borderId="0" xfId="0" applyFont="1" applyFill="1" applyBorder="1" applyAlignment="1">
      <alignment horizontal="center" vertical="center" wrapText="1"/>
    </xf>
    <xf numFmtId="0" fontId="4" fillId="15" borderId="36" xfId="0" applyFont="1" applyFill="1" applyBorder="1" applyAlignment="1">
      <alignment horizontal="center" vertical="center" wrapText="1"/>
    </xf>
    <xf numFmtId="0" fontId="4" fillId="15" borderId="47" xfId="0" applyFont="1" applyFill="1" applyBorder="1" applyAlignment="1">
      <alignment horizontal="center" vertical="center" wrapText="1"/>
    </xf>
    <xf numFmtId="0" fontId="4" fillId="15" borderId="4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BENAVIDESP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55"/>
  <sheetViews>
    <sheetView tabSelected="1" zoomScale="70" zoomScaleNormal="70" workbookViewId="0"/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5.7109375" style="3" customWidth="1"/>
    <col min="6" max="6" width="79.5703125" style="3" customWidth="1"/>
    <col min="7" max="7" width="22" style="3" customWidth="1"/>
    <col min="8" max="8" width="12.140625" style="3" customWidth="1"/>
    <col min="9" max="11" width="10" style="3" customWidth="1"/>
    <col min="12" max="12" width="11" style="3" customWidth="1"/>
    <col min="13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08" t="s">
        <v>0</v>
      </c>
      <c r="B2" s="118"/>
      <c r="C2" s="118"/>
      <c r="D2" s="116" t="s">
        <v>47</v>
      </c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09"/>
      <c r="B3" s="118"/>
      <c r="C3" s="118"/>
      <c r="D3" s="120" t="s">
        <v>58</v>
      </c>
      <c r="E3" s="120"/>
      <c r="F3" s="120"/>
      <c r="G3" s="128" t="s">
        <v>29</v>
      </c>
      <c r="H3" s="129"/>
      <c r="I3" s="129"/>
      <c r="J3" s="129"/>
      <c r="K3" s="129"/>
      <c r="L3" s="129"/>
      <c r="M3" s="129"/>
      <c r="N3" s="129"/>
      <c r="O3" s="130"/>
      <c r="P3" s="121" t="s">
        <v>30</v>
      </c>
      <c r="Q3" s="121"/>
      <c r="R3" s="121"/>
      <c r="S3" s="121"/>
      <c r="T3" s="121"/>
      <c r="U3" s="121"/>
      <c r="V3" s="121"/>
      <c r="W3" s="121"/>
      <c r="X3" s="121" t="s">
        <v>32</v>
      </c>
      <c r="Y3" s="121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09"/>
      <c r="B4" s="118"/>
      <c r="C4" s="118"/>
      <c r="D4" s="120"/>
      <c r="E4" s="120"/>
      <c r="F4" s="120"/>
      <c r="G4" s="127" t="s">
        <v>66</v>
      </c>
      <c r="H4" s="122"/>
      <c r="I4" s="122"/>
      <c r="J4" s="122"/>
      <c r="K4" s="122"/>
      <c r="L4" s="122"/>
      <c r="M4" s="122"/>
      <c r="N4" s="122"/>
      <c r="O4" s="123"/>
      <c r="P4" s="158" t="s">
        <v>67</v>
      </c>
      <c r="Q4" s="122"/>
      <c r="R4" s="122"/>
      <c r="S4" s="122"/>
      <c r="T4" s="122"/>
      <c r="U4" s="122"/>
      <c r="V4" s="122"/>
      <c r="W4" s="123"/>
      <c r="X4" s="99" t="s">
        <v>68</v>
      </c>
      <c r="Y4" s="100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09"/>
      <c r="B5" s="119" t="s">
        <v>28</v>
      </c>
      <c r="C5" s="119"/>
      <c r="D5" s="120"/>
      <c r="E5" s="120"/>
      <c r="F5" s="120"/>
      <c r="G5" s="128" t="s">
        <v>1</v>
      </c>
      <c r="H5" s="129"/>
      <c r="I5" s="129"/>
      <c r="J5" s="129"/>
      <c r="K5" s="129"/>
      <c r="L5" s="129"/>
      <c r="M5" s="129"/>
      <c r="N5" s="129"/>
      <c r="O5" s="130"/>
      <c r="P5" s="124" t="s">
        <v>31</v>
      </c>
      <c r="Q5" s="125"/>
      <c r="R5" s="125"/>
      <c r="S5" s="125"/>
      <c r="T5" s="125"/>
      <c r="U5" s="125"/>
      <c r="V5" s="125"/>
      <c r="W5" s="126"/>
      <c r="X5" s="101"/>
      <c r="Y5" s="102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09"/>
      <c r="B6" s="119"/>
      <c r="C6" s="119"/>
      <c r="D6" s="120"/>
      <c r="E6" s="120"/>
      <c r="F6" s="120"/>
      <c r="G6" s="127">
        <v>10290316</v>
      </c>
      <c r="H6" s="122"/>
      <c r="I6" s="122"/>
      <c r="J6" s="122"/>
      <c r="K6" s="122"/>
      <c r="L6" s="122"/>
      <c r="M6" s="122"/>
      <c r="N6" s="122"/>
      <c r="O6" s="123"/>
      <c r="P6" s="127">
        <v>3017442725</v>
      </c>
      <c r="Q6" s="122"/>
      <c r="R6" s="122"/>
      <c r="S6" s="122"/>
      <c r="T6" s="122"/>
      <c r="U6" s="122"/>
      <c r="V6" s="122"/>
      <c r="W6" s="123"/>
      <c r="X6" s="103"/>
      <c r="Y6" s="104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09"/>
      <c r="B7" s="119"/>
      <c r="C7" s="119"/>
      <c r="D7" s="120"/>
      <c r="E7" s="120"/>
      <c r="F7" s="120"/>
      <c r="G7" s="131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3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41"/>
      <c r="B8" s="41"/>
      <c r="C8" s="41"/>
      <c r="D8" s="42"/>
      <c r="E8" s="42"/>
      <c r="F8" s="43"/>
      <c r="G8" s="43"/>
      <c r="H8" s="43"/>
      <c r="I8" s="44"/>
      <c r="J8" s="45"/>
      <c r="K8" s="45"/>
      <c r="L8" s="46"/>
      <c r="M8" s="29"/>
      <c r="N8" s="29"/>
      <c r="O8" s="29"/>
      <c r="P8" s="97"/>
      <c r="Q8" s="98"/>
      <c r="R8" s="98"/>
      <c r="S8" s="98"/>
      <c r="T8" s="98"/>
      <c r="U8" s="98"/>
      <c r="V8" s="98"/>
      <c r="W8" s="98"/>
      <c r="X8" s="98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05" t="s">
        <v>33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7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12" t="s">
        <v>2</v>
      </c>
      <c r="B10" s="60" t="s">
        <v>3</v>
      </c>
      <c r="C10" s="60" t="s">
        <v>46</v>
      </c>
      <c r="D10" s="114" t="s">
        <v>5</v>
      </c>
      <c r="E10" s="60" t="s">
        <v>7</v>
      </c>
      <c r="F10" s="60" t="s">
        <v>4</v>
      </c>
      <c r="G10" s="134" t="s">
        <v>8</v>
      </c>
      <c r="H10" s="135"/>
      <c r="I10" s="110" t="s">
        <v>6</v>
      </c>
      <c r="J10" s="111"/>
      <c r="K10" s="111"/>
      <c r="L10" s="111"/>
      <c r="M10" s="111"/>
      <c r="N10" s="111"/>
      <c r="O10" s="9"/>
      <c r="P10" s="139" t="s">
        <v>11</v>
      </c>
      <c r="Q10" s="71" t="s">
        <v>34</v>
      </c>
      <c r="R10" s="71" t="s">
        <v>9</v>
      </c>
      <c r="S10" s="60" t="s">
        <v>10</v>
      </c>
      <c r="T10" s="54" t="s">
        <v>12</v>
      </c>
      <c r="U10" s="55"/>
      <c r="V10" s="55"/>
      <c r="W10" s="55"/>
      <c r="X10" s="55"/>
      <c r="Y10" s="56"/>
      <c r="Z10" s="2"/>
      <c r="AA10" s="141" t="s">
        <v>53</v>
      </c>
      <c r="AB10" s="142"/>
      <c r="AC10" s="143"/>
      <c r="AD10" s="150" t="s">
        <v>49</v>
      </c>
      <c r="AE10" s="151"/>
      <c r="AF10" s="151"/>
      <c r="AG10" s="151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13"/>
      <c r="B11" s="61"/>
      <c r="C11" s="61"/>
      <c r="D11" s="115"/>
      <c r="E11" s="61"/>
      <c r="F11" s="61"/>
      <c r="G11" s="136"/>
      <c r="H11" s="137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40"/>
      <c r="Q11" s="72"/>
      <c r="R11" s="72"/>
      <c r="S11" s="61"/>
      <c r="T11" s="57"/>
      <c r="U11" s="58"/>
      <c r="V11" s="58"/>
      <c r="W11" s="58"/>
      <c r="X11" s="58"/>
      <c r="Y11" s="59"/>
      <c r="Z11" s="2"/>
      <c r="AA11" s="144"/>
      <c r="AB11" s="145"/>
      <c r="AC11" s="146"/>
      <c r="AD11" s="152"/>
      <c r="AE11" s="153"/>
      <c r="AF11" s="153"/>
      <c r="AG11" s="153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40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47"/>
      <c r="T12" s="48" t="s">
        <v>13</v>
      </c>
      <c r="U12" s="48" t="s">
        <v>14</v>
      </c>
      <c r="V12" s="48" t="s">
        <v>14</v>
      </c>
      <c r="W12" s="48" t="s">
        <v>15</v>
      </c>
      <c r="X12" s="48" t="s">
        <v>16</v>
      </c>
      <c r="Y12" s="48" t="s">
        <v>17</v>
      </c>
      <c r="Z12" s="2"/>
      <c r="AA12" s="147"/>
      <c r="AB12" s="148"/>
      <c r="AC12" s="149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33.75" customHeight="1" thickTop="1" thickBot="1" x14ac:dyDescent="0.25">
      <c r="A13" s="170">
        <v>1505864</v>
      </c>
      <c r="B13" s="171" t="s">
        <v>69</v>
      </c>
      <c r="C13" s="159" t="s">
        <v>70</v>
      </c>
      <c r="D13" s="159">
        <v>180</v>
      </c>
      <c r="E13" s="160" t="s">
        <v>71</v>
      </c>
      <c r="F13" s="160" t="s">
        <v>72</v>
      </c>
      <c r="G13" s="159">
        <v>25</v>
      </c>
      <c r="H13" s="159"/>
      <c r="I13" s="172"/>
      <c r="J13" s="172"/>
      <c r="K13" s="172" t="s">
        <v>73</v>
      </c>
      <c r="L13" s="172" t="s">
        <v>73</v>
      </c>
      <c r="M13" s="172"/>
      <c r="N13" s="172"/>
      <c r="O13" s="172"/>
      <c r="P13" s="159"/>
      <c r="Q13" s="159">
        <v>0</v>
      </c>
      <c r="R13" s="159">
        <v>60</v>
      </c>
      <c r="S13" s="173">
        <v>60</v>
      </c>
      <c r="T13" s="161"/>
      <c r="U13" s="161"/>
      <c r="V13" s="162">
        <v>1</v>
      </c>
      <c r="W13" s="162">
        <v>2</v>
      </c>
      <c r="X13" s="161">
        <v>3</v>
      </c>
      <c r="Y13" s="161">
        <v>4</v>
      </c>
      <c r="Z13" s="163"/>
      <c r="AA13" s="174"/>
      <c r="AB13" s="175"/>
      <c r="AC13" s="176"/>
      <c r="AD13" s="177" t="s">
        <v>49</v>
      </c>
      <c r="AE13" s="177"/>
      <c r="AF13" s="178"/>
      <c r="AG13" s="20"/>
      <c r="AH13" s="27"/>
      <c r="AI13" s="27"/>
      <c r="AJ13" s="27"/>
      <c r="AK13" s="27"/>
      <c r="AL13" s="27"/>
      <c r="AM13" s="27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33.75" customHeight="1" thickTop="1" thickBot="1" x14ac:dyDescent="0.25">
      <c r="A14" s="170"/>
      <c r="B14" s="179"/>
      <c r="C14" s="159"/>
      <c r="D14" s="159"/>
      <c r="E14" s="164"/>
      <c r="F14" s="164"/>
      <c r="G14" s="159"/>
      <c r="H14" s="159"/>
      <c r="I14" s="172"/>
      <c r="J14" s="172"/>
      <c r="K14" s="172"/>
      <c r="L14" s="172"/>
      <c r="M14" s="172"/>
      <c r="N14" s="172"/>
      <c r="O14" s="172"/>
      <c r="P14" s="159"/>
      <c r="Q14" s="159"/>
      <c r="R14" s="159"/>
      <c r="S14" s="173"/>
      <c r="T14" s="165">
        <v>6</v>
      </c>
      <c r="U14" s="161">
        <v>7</v>
      </c>
      <c r="V14" s="162">
        <v>8</v>
      </c>
      <c r="W14" s="162">
        <v>9</v>
      </c>
      <c r="X14" s="161">
        <v>10</v>
      </c>
      <c r="Y14" s="161">
        <v>11</v>
      </c>
      <c r="Z14" s="163"/>
      <c r="AA14" s="174"/>
      <c r="AB14" s="175"/>
      <c r="AC14" s="176"/>
      <c r="AD14" s="180" t="s">
        <v>50</v>
      </c>
      <c r="AE14" s="181" t="s">
        <v>51</v>
      </c>
      <c r="AF14" s="181" t="s">
        <v>52</v>
      </c>
      <c r="AG14" s="20"/>
      <c r="AH14" s="27"/>
      <c r="AI14" s="27"/>
      <c r="AJ14" s="27"/>
      <c r="AK14" s="27"/>
      <c r="AL14" s="27"/>
      <c r="AM14" s="27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31.5" customHeight="1" thickTop="1" thickBot="1" x14ac:dyDescent="0.25">
      <c r="A15" s="170"/>
      <c r="B15" s="179"/>
      <c r="C15" s="159"/>
      <c r="D15" s="159"/>
      <c r="E15" s="164"/>
      <c r="F15" s="164"/>
      <c r="G15" s="159"/>
      <c r="H15" s="159"/>
      <c r="I15" s="172"/>
      <c r="J15" s="172"/>
      <c r="K15" s="172"/>
      <c r="L15" s="172"/>
      <c r="M15" s="172"/>
      <c r="N15" s="172"/>
      <c r="O15" s="172"/>
      <c r="P15" s="159"/>
      <c r="Q15" s="159"/>
      <c r="R15" s="159"/>
      <c r="S15" s="173"/>
      <c r="T15" s="165">
        <v>13</v>
      </c>
      <c r="U15" s="161">
        <v>14</v>
      </c>
      <c r="V15" s="162">
        <v>15</v>
      </c>
      <c r="W15" s="162">
        <v>16</v>
      </c>
      <c r="X15" s="161">
        <v>17</v>
      </c>
      <c r="Y15" s="161">
        <v>18</v>
      </c>
      <c r="Z15" s="163"/>
      <c r="AA15" s="174"/>
      <c r="AB15" s="175"/>
      <c r="AC15" s="176"/>
      <c r="AD15" s="182"/>
      <c r="AE15" s="183"/>
      <c r="AF15" s="181">
        <f>AD15*AE15</f>
        <v>0</v>
      </c>
      <c r="AG15" s="184">
        <f>AF15+AF16</f>
        <v>0</v>
      </c>
      <c r="AH15" s="27"/>
      <c r="AI15" s="27"/>
      <c r="AJ15" s="27"/>
      <c r="AK15" s="27"/>
      <c r="AL15" s="27"/>
      <c r="AM15" s="27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33.75" customHeight="1" thickTop="1" thickBot="1" x14ac:dyDescent="0.25">
      <c r="A16" s="170"/>
      <c r="B16" s="179"/>
      <c r="C16" s="159"/>
      <c r="D16" s="159"/>
      <c r="E16" s="164"/>
      <c r="F16" s="164"/>
      <c r="G16" s="159"/>
      <c r="H16" s="159"/>
      <c r="I16" s="172"/>
      <c r="J16" s="172"/>
      <c r="K16" s="172"/>
      <c r="L16" s="172"/>
      <c r="M16" s="172"/>
      <c r="N16" s="172"/>
      <c r="O16" s="172"/>
      <c r="P16" s="159"/>
      <c r="Q16" s="159"/>
      <c r="R16" s="159"/>
      <c r="S16" s="173"/>
      <c r="T16" s="161">
        <v>20</v>
      </c>
      <c r="U16" s="161">
        <v>21</v>
      </c>
      <c r="V16" s="162">
        <v>22</v>
      </c>
      <c r="W16" s="162">
        <v>23</v>
      </c>
      <c r="X16" s="161">
        <v>24</v>
      </c>
      <c r="Y16" s="161">
        <v>25</v>
      </c>
      <c r="Z16" s="163"/>
      <c r="AA16" s="174"/>
      <c r="AB16" s="175"/>
      <c r="AC16" s="176"/>
      <c r="AD16" s="182"/>
      <c r="AE16" s="183"/>
      <c r="AF16" s="181">
        <f>AD16*AE16</f>
        <v>0</v>
      </c>
      <c r="AG16" s="185"/>
      <c r="AH16" s="27"/>
      <c r="AI16" s="27"/>
      <c r="AJ16" s="27"/>
      <c r="AK16" s="27"/>
      <c r="AL16" s="27"/>
      <c r="AM16" s="27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ht="33.75" customHeight="1" thickTop="1" thickBot="1" x14ac:dyDescent="0.25">
      <c r="A17" s="170"/>
      <c r="B17" s="179"/>
      <c r="C17" s="159"/>
      <c r="D17" s="159"/>
      <c r="E17" s="164"/>
      <c r="F17" s="164"/>
      <c r="G17" s="159"/>
      <c r="H17" s="159"/>
      <c r="I17" s="172"/>
      <c r="J17" s="172"/>
      <c r="K17" s="172"/>
      <c r="L17" s="172"/>
      <c r="M17" s="172"/>
      <c r="N17" s="172"/>
      <c r="O17" s="172"/>
      <c r="P17" s="159"/>
      <c r="Q17" s="159"/>
      <c r="R17" s="159"/>
      <c r="S17" s="173"/>
      <c r="T17" s="161">
        <v>27</v>
      </c>
      <c r="U17" s="161">
        <v>28</v>
      </c>
      <c r="V17" s="162">
        <v>29</v>
      </c>
      <c r="W17" s="162">
        <v>30</v>
      </c>
      <c r="X17" s="161"/>
      <c r="Y17" s="161"/>
      <c r="Z17" s="163"/>
      <c r="AA17" s="174"/>
      <c r="AB17" s="175"/>
      <c r="AC17" s="176"/>
      <c r="AD17" s="186"/>
      <c r="AE17" s="187"/>
      <c r="AF17" s="187">
        <f>AE17-AD17</f>
        <v>0</v>
      </c>
      <c r="AG17" s="20"/>
      <c r="AH17" s="27"/>
      <c r="AI17" s="27"/>
      <c r="AJ17" s="27"/>
      <c r="AK17" s="27"/>
      <c r="AL17" s="27"/>
      <c r="AM17" s="27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ht="36" customHeight="1" thickTop="1" thickBot="1" x14ac:dyDescent="0.25">
      <c r="A18" s="170"/>
      <c r="B18" s="188"/>
      <c r="C18" s="159"/>
      <c r="D18" s="159"/>
      <c r="E18" s="166"/>
      <c r="F18" s="166"/>
      <c r="G18" s="159"/>
      <c r="H18" s="159"/>
      <c r="I18" s="172"/>
      <c r="J18" s="172"/>
      <c r="K18" s="172"/>
      <c r="L18" s="172"/>
      <c r="M18" s="172"/>
      <c r="N18" s="172"/>
      <c r="O18" s="172"/>
      <c r="P18" s="159"/>
      <c r="Q18" s="159"/>
      <c r="R18" s="159"/>
      <c r="S18" s="173"/>
      <c r="T18" s="161"/>
      <c r="U18" s="161"/>
      <c r="V18" s="161"/>
      <c r="W18" s="161"/>
      <c r="X18" s="161"/>
      <c r="Y18" s="161"/>
      <c r="Z18" s="163"/>
      <c r="AA18" s="174"/>
      <c r="AB18" s="175"/>
      <c r="AC18" s="176"/>
      <c r="AD18" s="29"/>
      <c r="AE18" s="29"/>
      <c r="AF18" s="29"/>
      <c r="AG18" s="169"/>
      <c r="AH18" s="27"/>
      <c r="AI18" s="27"/>
      <c r="AJ18" s="27"/>
      <c r="AK18" s="27"/>
      <c r="AL18" s="27"/>
      <c r="AM18" s="27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ht="21" customHeight="1" thickTop="1" thickBot="1" x14ac:dyDescent="0.25">
      <c r="A19" s="189">
        <v>1415933</v>
      </c>
      <c r="B19" s="190" t="s">
        <v>75</v>
      </c>
      <c r="C19" s="160" t="s">
        <v>76</v>
      </c>
      <c r="D19" s="159">
        <v>220</v>
      </c>
      <c r="E19" s="160" t="s">
        <v>77</v>
      </c>
      <c r="F19" s="160" t="s">
        <v>78</v>
      </c>
      <c r="G19" s="159">
        <v>17</v>
      </c>
      <c r="H19" s="159"/>
      <c r="I19" s="172" t="s">
        <v>73</v>
      </c>
      <c r="J19" s="172" t="s">
        <v>74</v>
      </c>
      <c r="K19" s="192"/>
      <c r="L19" s="192"/>
      <c r="M19" s="192"/>
      <c r="N19" s="192"/>
      <c r="O19" s="192"/>
      <c r="P19" s="191"/>
      <c r="Q19" s="159">
        <v>0</v>
      </c>
      <c r="R19" s="159">
        <v>36</v>
      </c>
      <c r="S19" s="159">
        <v>36</v>
      </c>
      <c r="T19" s="48" t="s">
        <v>13</v>
      </c>
      <c r="U19" s="48" t="s">
        <v>14</v>
      </c>
      <c r="V19" s="48" t="s">
        <v>14</v>
      </c>
      <c r="W19" s="48" t="s">
        <v>15</v>
      </c>
      <c r="X19" s="48" t="s">
        <v>16</v>
      </c>
      <c r="Y19" s="48" t="s">
        <v>17</v>
      </c>
      <c r="Z19" s="163"/>
      <c r="AA19" s="147"/>
      <c r="AB19" s="148"/>
      <c r="AC19" s="149"/>
      <c r="AD19" s="29"/>
      <c r="AE19" s="29"/>
      <c r="AF19" s="29"/>
      <c r="AG19" s="169"/>
      <c r="AH19" s="27"/>
      <c r="AI19" s="27"/>
      <c r="AJ19" s="27"/>
      <c r="AK19" s="27"/>
      <c r="AL19" s="27"/>
      <c r="AM19" s="27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53" ht="21" customHeight="1" thickTop="1" thickBot="1" x14ac:dyDescent="0.25">
      <c r="A20" s="189"/>
      <c r="B20" s="190"/>
      <c r="C20" s="164"/>
      <c r="D20" s="193"/>
      <c r="E20" s="167"/>
      <c r="F20" s="167"/>
      <c r="G20" s="159"/>
      <c r="H20" s="159"/>
      <c r="I20" s="172"/>
      <c r="J20" s="172"/>
      <c r="K20" s="193"/>
      <c r="L20" s="193"/>
      <c r="M20" s="193"/>
      <c r="N20" s="193"/>
      <c r="O20" s="193"/>
      <c r="P20" s="193"/>
      <c r="Q20" s="193"/>
      <c r="R20" s="193"/>
      <c r="S20" s="193"/>
      <c r="T20" s="161"/>
      <c r="U20" s="161"/>
      <c r="V20" s="161">
        <v>1</v>
      </c>
      <c r="W20" s="161">
        <v>2</v>
      </c>
      <c r="X20" s="161">
        <v>3</v>
      </c>
      <c r="Y20" s="161">
        <v>4</v>
      </c>
      <c r="Z20" s="163"/>
      <c r="AA20" s="174"/>
      <c r="AB20" s="175"/>
      <c r="AC20" s="176"/>
      <c r="AD20" s="177" t="s">
        <v>49</v>
      </c>
      <c r="AE20" s="177"/>
      <c r="AF20" s="178"/>
      <c r="AG20" s="20"/>
      <c r="AH20" s="7"/>
      <c r="AI20" s="7"/>
      <c r="AJ20" s="7"/>
      <c r="AK20" s="7"/>
      <c r="AL20" s="7"/>
      <c r="AM20" s="7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53" ht="21" customHeight="1" thickTop="1" thickBot="1" x14ac:dyDescent="0.25">
      <c r="A21" s="189"/>
      <c r="B21" s="190"/>
      <c r="C21" s="164"/>
      <c r="D21" s="193"/>
      <c r="E21" s="167"/>
      <c r="F21" s="167"/>
      <c r="G21" s="159"/>
      <c r="H21" s="159"/>
      <c r="I21" s="172"/>
      <c r="J21" s="172"/>
      <c r="K21" s="193"/>
      <c r="L21" s="193"/>
      <c r="M21" s="193"/>
      <c r="N21" s="193"/>
      <c r="O21" s="193"/>
      <c r="P21" s="193"/>
      <c r="Q21" s="193"/>
      <c r="R21" s="193"/>
      <c r="S21" s="193"/>
      <c r="T21" s="165">
        <v>6</v>
      </c>
      <c r="U21" s="162">
        <v>7</v>
      </c>
      <c r="V21" s="161">
        <v>8</v>
      </c>
      <c r="W21" s="161">
        <v>9</v>
      </c>
      <c r="X21" s="161">
        <v>10</v>
      </c>
      <c r="Y21" s="161">
        <v>11</v>
      </c>
      <c r="Z21" s="163"/>
      <c r="AA21" s="174"/>
      <c r="AB21" s="175"/>
      <c r="AC21" s="176"/>
      <c r="AD21" s="180" t="s">
        <v>50</v>
      </c>
      <c r="AE21" s="181" t="s">
        <v>51</v>
      </c>
      <c r="AF21" s="181" t="s">
        <v>52</v>
      </c>
      <c r="AG21" s="20"/>
      <c r="AH21" s="7"/>
      <c r="AI21" s="7"/>
      <c r="AJ21" s="7"/>
      <c r="AK21" s="7"/>
      <c r="AL21" s="7"/>
      <c r="AM21" s="7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3" ht="21" customHeight="1" thickTop="1" thickBot="1" x14ac:dyDescent="0.25">
      <c r="A22" s="189"/>
      <c r="B22" s="190"/>
      <c r="C22" s="164"/>
      <c r="D22" s="193"/>
      <c r="E22" s="167"/>
      <c r="F22" s="167"/>
      <c r="G22" s="159"/>
      <c r="H22" s="159"/>
      <c r="I22" s="172"/>
      <c r="J22" s="172"/>
      <c r="K22" s="193"/>
      <c r="L22" s="193"/>
      <c r="M22" s="193"/>
      <c r="N22" s="193"/>
      <c r="O22" s="193"/>
      <c r="P22" s="193"/>
      <c r="Q22" s="193"/>
      <c r="R22" s="193"/>
      <c r="S22" s="193"/>
      <c r="T22" s="165">
        <v>13</v>
      </c>
      <c r="U22" s="162">
        <v>14</v>
      </c>
      <c r="V22" s="161">
        <v>15</v>
      </c>
      <c r="W22" s="161">
        <v>16</v>
      </c>
      <c r="X22" s="161">
        <v>17</v>
      </c>
      <c r="Y22" s="161">
        <v>18</v>
      </c>
      <c r="Z22" s="163"/>
      <c r="AA22" s="174"/>
      <c r="AB22" s="175"/>
      <c r="AC22" s="176"/>
      <c r="AD22" s="182"/>
      <c r="AE22" s="183"/>
      <c r="AF22" s="181">
        <f>AD22*AE22</f>
        <v>0</v>
      </c>
      <c r="AG22" s="184">
        <f>AF22+AF23</f>
        <v>0</v>
      </c>
      <c r="AH22" s="27"/>
      <c r="AI22" s="27"/>
      <c r="AJ22" s="27"/>
      <c r="AK22" s="27"/>
      <c r="AL22" s="27"/>
      <c r="AM22" s="27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3" ht="21" customHeight="1" thickTop="1" thickBot="1" x14ac:dyDescent="0.25">
      <c r="A23" s="189"/>
      <c r="B23" s="190"/>
      <c r="C23" s="164"/>
      <c r="D23" s="193"/>
      <c r="E23" s="167"/>
      <c r="F23" s="167"/>
      <c r="G23" s="159"/>
      <c r="H23" s="159"/>
      <c r="I23" s="172"/>
      <c r="J23" s="172"/>
      <c r="K23" s="193"/>
      <c r="L23" s="193"/>
      <c r="M23" s="193"/>
      <c r="N23" s="193"/>
      <c r="O23" s="193"/>
      <c r="P23" s="193"/>
      <c r="Q23" s="193"/>
      <c r="R23" s="193"/>
      <c r="S23" s="193"/>
      <c r="T23" s="162">
        <v>20</v>
      </c>
      <c r="U23" s="162">
        <v>21</v>
      </c>
      <c r="V23" s="161">
        <v>22</v>
      </c>
      <c r="W23" s="161">
        <v>23</v>
      </c>
      <c r="X23" s="161">
        <v>24</v>
      </c>
      <c r="Y23" s="161">
        <v>25</v>
      </c>
      <c r="Z23" s="163"/>
      <c r="AA23" s="174"/>
      <c r="AB23" s="175"/>
      <c r="AC23" s="176"/>
      <c r="AD23" s="182"/>
      <c r="AE23" s="183"/>
      <c r="AF23" s="181">
        <f>AD23*AE23</f>
        <v>0</v>
      </c>
      <c r="AG23" s="185"/>
      <c r="AH23" s="27"/>
      <c r="AI23" s="27"/>
      <c r="AJ23" s="27"/>
      <c r="AK23" s="27"/>
      <c r="AL23" s="27"/>
      <c r="AM23" s="27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ht="21" customHeight="1" thickTop="1" thickBot="1" x14ac:dyDescent="0.25">
      <c r="A24" s="189"/>
      <c r="B24" s="190"/>
      <c r="C24" s="166"/>
      <c r="D24" s="193"/>
      <c r="E24" s="168"/>
      <c r="F24" s="168"/>
      <c r="G24" s="159"/>
      <c r="H24" s="159"/>
      <c r="I24" s="172"/>
      <c r="J24" s="172"/>
      <c r="K24" s="193"/>
      <c r="L24" s="193"/>
      <c r="M24" s="193"/>
      <c r="N24" s="193"/>
      <c r="O24" s="193"/>
      <c r="P24" s="193"/>
      <c r="Q24" s="193"/>
      <c r="R24" s="193"/>
      <c r="S24" s="193"/>
      <c r="T24" s="162">
        <v>27</v>
      </c>
      <c r="U24" s="162">
        <v>28</v>
      </c>
      <c r="V24" s="161">
        <v>29</v>
      </c>
      <c r="W24" s="161">
        <v>30</v>
      </c>
      <c r="X24" s="161"/>
      <c r="Y24" s="161"/>
      <c r="Z24" s="163"/>
      <c r="AA24" s="174"/>
      <c r="AB24" s="175"/>
      <c r="AC24" s="176"/>
      <c r="AD24" s="186"/>
      <c r="AE24" s="187"/>
      <c r="AF24" s="187">
        <f>AE24-AD24</f>
        <v>0</v>
      </c>
      <c r="AG24" s="20"/>
      <c r="AH24" s="27"/>
      <c r="AI24" s="27"/>
      <c r="AJ24" s="27"/>
      <c r="AK24" s="27"/>
      <c r="AL24" s="27"/>
      <c r="AM24" s="27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ht="21" customHeight="1" thickTop="1" thickBot="1" x14ac:dyDescent="0.25">
      <c r="A25" s="170">
        <v>1430399</v>
      </c>
      <c r="B25" s="190" t="s">
        <v>75</v>
      </c>
      <c r="C25" s="160" t="s">
        <v>76</v>
      </c>
      <c r="D25" s="159">
        <v>220</v>
      </c>
      <c r="E25" s="160" t="s">
        <v>77</v>
      </c>
      <c r="F25" s="160" t="s">
        <v>78</v>
      </c>
      <c r="G25" s="159">
        <v>23</v>
      </c>
      <c r="H25" s="159"/>
      <c r="I25" s="172"/>
      <c r="J25" s="172"/>
      <c r="K25" s="194" t="s">
        <v>79</v>
      </c>
      <c r="L25" s="194" t="s">
        <v>79</v>
      </c>
      <c r="M25" s="172"/>
      <c r="N25" s="172" t="s">
        <v>73</v>
      </c>
      <c r="O25" s="192"/>
      <c r="P25" s="191"/>
      <c r="Q25" s="159">
        <v>0</v>
      </c>
      <c r="R25" s="159">
        <v>64</v>
      </c>
      <c r="S25" s="159">
        <v>64</v>
      </c>
      <c r="T25" s="48" t="s">
        <v>13</v>
      </c>
      <c r="U25" s="48" t="s">
        <v>14</v>
      </c>
      <c r="V25" s="48" t="s">
        <v>14</v>
      </c>
      <c r="W25" s="48" t="s">
        <v>15</v>
      </c>
      <c r="X25" s="48" t="s">
        <v>16</v>
      </c>
      <c r="Y25" s="48" t="s">
        <v>17</v>
      </c>
      <c r="Z25" s="163"/>
      <c r="AA25" s="147"/>
      <c r="AB25" s="148"/>
      <c r="AC25" s="149"/>
      <c r="AD25" s="29"/>
      <c r="AE25" s="29"/>
      <c r="AF25" s="29"/>
      <c r="AG25" s="169"/>
      <c r="AH25" s="27"/>
      <c r="AI25" s="27"/>
      <c r="AJ25" s="27"/>
      <c r="AK25" s="27"/>
      <c r="AL25" s="27"/>
      <c r="AM25" s="27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53" ht="21" customHeight="1" thickTop="1" thickBot="1" x14ac:dyDescent="0.25">
      <c r="A26" s="195"/>
      <c r="B26" s="190"/>
      <c r="C26" s="164"/>
      <c r="D26" s="193"/>
      <c r="E26" s="167"/>
      <c r="F26" s="167"/>
      <c r="G26" s="159"/>
      <c r="H26" s="159"/>
      <c r="I26" s="193"/>
      <c r="J26" s="193"/>
      <c r="K26" s="196"/>
      <c r="L26" s="196"/>
      <c r="M26" s="193"/>
      <c r="N26" s="172"/>
      <c r="O26" s="193"/>
      <c r="P26" s="193"/>
      <c r="Q26" s="193"/>
      <c r="R26" s="193"/>
      <c r="S26" s="193"/>
      <c r="T26" s="161"/>
      <c r="U26" s="161"/>
      <c r="V26" s="162">
        <v>1</v>
      </c>
      <c r="W26" s="162">
        <v>2</v>
      </c>
      <c r="X26" s="161">
        <v>3</v>
      </c>
      <c r="Y26" s="162">
        <v>4</v>
      </c>
      <c r="Z26" s="163"/>
      <c r="AA26" s="198" t="s">
        <v>80</v>
      </c>
      <c r="AB26" s="199"/>
      <c r="AC26" s="200"/>
      <c r="AD26" s="177" t="s">
        <v>49</v>
      </c>
      <c r="AE26" s="177"/>
      <c r="AF26" s="178"/>
      <c r="AG26" s="20"/>
      <c r="AH26" s="27"/>
      <c r="AI26" s="27"/>
      <c r="AJ26" s="27"/>
      <c r="AK26" s="27"/>
      <c r="AL26" s="27"/>
      <c r="AM26" s="2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ht="21" customHeight="1" thickTop="1" thickBot="1" x14ac:dyDescent="0.25">
      <c r="A27" s="195"/>
      <c r="B27" s="190"/>
      <c r="C27" s="164"/>
      <c r="D27" s="193"/>
      <c r="E27" s="167"/>
      <c r="F27" s="167"/>
      <c r="G27" s="159"/>
      <c r="H27" s="159"/>
      <c r="I27" s="193"/>
      <c r="J27" s="193"/>
      <c r="K27" s="196"/>
      <c r="L27" s="196"/>
      <c r="M27" s="193"/>
      <c r="N27" s="172"/>
      <c r="O27" s="193"/>
      <c r="P27" s="193"/>
      <c r="Q27" s="193"/>
      <c r="R27" s="193"/>
      <c r="S27" s="193"/>
      <c r="T27" s="165">
        <v>6</v>
      </c>
      <c r="U27" s="161">
        <v>7</v>
      </c>
      <c r="V27" s="162">
        <v>8</v>
      </c>
      <c r="W27" s="162">
        <v>9</v>
      </c>
      <c r="X27" s="161">
        <v>10</v>
      </c>
      <c r="Y27" s="162">
        <v>11</v>
      </c>
      <c r="Z27" s="163"/>
      <c r="AA27" s="201"/>
      <c r="AB27" s="202"/>
      <c r="AC27" s="203"/>
      <c r="AD27" s="180" t="s">
        <v>50</v>
      </c>
      <c r="AE27" s="181" t="s">
        <v>51</v>
      </c>
      <c r="AF27" s="181" t="s">
        <v>52</v>
      </c>
      <c r="AG27" s="20"/>
      <c r="AH27" s="27"/>
      <c r="AI27" s="27"/>
      <c r="AJ27" s="27"/>
      <c r="AK27" s="27"/>
      <c r="AL27" s="27"/>
      <c r="AM27" s="2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ht="21" customHeight="1" thickTop="1" thickBot="1" x14ac:dyDescent="0.25">
      <c r="A28" s="195"/>
      <c r="B28" s="190"/>
      <c r="C28" s="164"/>
      <c r="D28" s="193"/>
      <c r="E28" s="167"/>
      <c r="F28" s="167"/>
      <c r="G28" s="159"/>
      <c r="H28" s="159"/>
      <c r="I28" s="193"/>
      <c r="J28" s="193"/>
      <c r="K28" s="196"/>
      <c r="L28" s="196"/>
      <c r="M28" s="193"/>
      <c r="N28" s="172"/>
      <c r="O28" s="193"/>
      <c r="P28" s="193"/>
      <c r="Q28" s="193"/>
      <c r="R28" s="193"/>
      <c r="S28" s="193"/>
      <c r="T28" s="165">
        <v>13</v>
      </c>
      <c r="U28" s="161">
        <v>14</v>
      </c>
      <c r="V28" s="162">
        <v>15</v>
      </c>
      <c r="W28" s="162">
        <v>16</v>
      </c>
      <c r="X28" s="161">
        <v>17</v>
      </c>
      <c r="Y28" s="162">
        <v>18</v>
      </c>
      <c r="Z28" s="163"/>
      <c r="AA28" s="201"/>
      <c r="AB28" s="202"/>
      <c r="AC28" s="203"/>
      <c r="AD28" s="182"/>
      <c r="AE28" s="183"/>
      <c r="AF28" s="181">
        <f>AD28*AE28</f>
        <v>0</v>
      </c>
      <c r="AG28" s="184">
        <f>AF28+AF29</f>
        <v>0</v>
      </c>
      <c r="AH28" s="7"/>
      <c r="AI28" s="7"/>
      <c r="AJ28" s="7"/>
      <c r="AK28" s="7"/>
      <c r="AL28" s="7"/>
      <c r="AM28" s="7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ht="21" customHeight="1" thickTop="1" thickBot="1" x14ac:dyDescent="0.25">
      <c r="A29" s="195"/>
      <c r="B29" s="190"/>
      <c r="C29" s="164"/>
      <c r="D29" s="193"/>
      <c r="E29" s="167"/>
      <c r="F29" s="167"/>
      <c r="G29" s="159"/>
      <c r="H29" s="159"/>
      <c r="I29" s="193"/>
      <c r="J29" s="193"/>
      <c r="K29" s="196"/>
      <c r="L29" s="196"/>
      <c r="M29" s="193"/>
      <c r="N29" s="172"/>
      <c r="O29" s="193"/>
      <c r="P29" s="193"/>
      <c r="Q29" s="193"/>
      <c r="R29" s="193"/>
      <c r="S29" s="193"/>
      <c r="T29" s="161">
        <v>20</v>
      </c>
      <c r="U29" s="161">
        <v>21</v>
      </c>
      <c r="V29" s="162">
        <v>22</v>
      </c>
      <c r="W29" s="162">
        <v>23</v>
      </c>
      <c r="X29" s="161">
        <v>24</v>
      </c>
      <c r="Y29" s="162">
        <v>25</v>
      </c>
      <c r="Z29" s="163"/>
      <c r="AA29" s="201"/>
      <c r="AB29" s="202"/>
      <c r="AC29" s="203"/>
      <c r="AD29" s="182"/>
      <c r="AE29" s="183"/>
      <c r="AF29" s="181">
        <f>AD29*AE29</f>
        <v>0</v>
      </c>
      <c r="AG29" s="185"/>
      <c r="AH29" s="7"/>
      <c r="AI29" s="7"/>
      <c r="AJ29" s="7"/>
      <c r="AK29" s="7"/>
      <c r="AL29" s="7"/>
      <c r="AM29" s="7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ht="21" customHeight="1" thickTop="1" thickBot="1" x14ac:dyDescent="0.25">
      <c r="A30" s="195"/>
      <c r="B30" s="190"/>
      <c r="C30" s="166"/>
      <c r="D30" s="193"/>
      <c r="E30" s="168"/>
      <c r="F30" s="168"/>
      <c r="G30" s="159"/>
      <c r="H30" s="159"/>
      <c r="I30" s="193"/>
      <c r="J30" s="193"/>
      <c r="K30" s="197"/>
      <c r="L30" s="197"/>
      <c r="M30" s="193"/>
      <c r="N30" s="172"/>
      <c r="O30" s="193"/>
      <c r="P30" s="193"/>
      <c r="Q30" s="193"/>
      <c r="R30" s="193"/>
      <c r="S30" s="193"/>
      <c r="T30" s="161">
        <v>27</v>
      </c>
      <c r="U30" s="161">
        <v>28</v>
      </c>
      <c r="V30" s="162">
        <v>29</v>
      </c>
      <c r="W30" s="162">
        <v>30</v>
      </c>
      <c r="X30" s="161"/>
      <c r="Y30" s="161"/>
      <c r="Z30" s="163"/>
      <c r="AA30" s="204"/>
      <c r="AB30" s="205"/>
      <c r="AC30" s="206"/>
      <c r="AD30" s="186"/>
      <c r="AE30" s="187"/>
      <c r="AF30" s="187">
        <f>AE30-AD30</f>
        <v>0</v>
      </c>
      <c r="AG30" s="20"/>
      <c r="AH30" s="7"/>
      <c r="AI30" s="7"/>
      <c r="AJ30" s="7"/>
      <c r="AK30" s="7"/>
      <c r="AL30" s="7"/>
      <c r="AM30" s="7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3" customFormat="1" ht="47.25" customHeight="1" thickTop="1" thickBot="1" x14ac:dyDescent="0.25">
      <c r="A31" s="80" t="s">
        <v>54</v>
      </c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73" t="s">
        <v>55</v>
      </c>
      <c r="Q31" s="74"/>
      <c r="R31" s="74"/>
      <c r="S31" s="74"/>
      <c r="T31" s="74"/>
      <c r="U31" s="74"/>
      <c r="V31" s="74"/>
      <c r="W31" s="74"/>
      <c r="X31" s="74"/>
      <c r="Y31" s="74"/>
      <c r="Z31" s="75"/>
      <c r="AA31" s="75"/>
      <c r="AB31" s="75"/>
      <c r="AC31" s="75"/>
      <c r="AD31" s="75"/>
      <c r="AE31" s="75"/>
      <c r="AF31" s="75"/>
      <c r="AG31" s="76"/>
    </row>
    <row r="32" spans="1:53" customFormat="1" ht="47.25" customHeight="1" thickBot="1" x14ac:dyDescent="0.75">
      <c r="A32" s="82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77" t="s">
        <v>56</v>
      </c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9"/>
    </row>
    <row r="33" spans="1:53" ht="54.75" customHeight="1" thickBot="1" x14ac:dyDescent="0.3">
      <c r="A33" s="35"/>
      <c r="B33" s="36"/>
      <c r="C33" s="36"/>
      <c r="D33" s="36"/>
      <c r="E33" s="36"/>
      <c r="F33" s="36"/>
      <c r="G33" s="36"/>
      <c r="H33" s="36"/>
      <c r="I33" s="39"/>
      <c r="J33" s="39"/>
      <c r="K33" s="39"/>
      <c r="L33" s="39"/>
      <c r="M33" s="50"/>
      <c r="N33" s="50"/>
      <c r="O33" s="51"/>
      <c r="P33" s="52" t="s">
        <v>57</v>
      </c>
      <c r="Q33" s="53"/>
      <c r="R33" s="37">
        <f>SUM(R13:R30)</f>
        <v>160</v>
      </c>
      <c r="T33" s="38"/>
      <c r="U33" s="38"/>
      <c r="V33" s="38"/>
      <c r="W33" s="38"/>
      <c r="X33" s="38"/>
      <c r="Y33" s="21"/>
      <c r="Z33" s="21"/>
      <c r="AA33" s="7"/>
      <c r="AB33" s="5"/>
      <c r="AC33" s="5"/>
      <c r="AD33" s="5"/>
      <c r="AE33" s="5"/>
      <c r="AF33" s="5"/>
      <c r="AG33" s="5"/>
      <c r="AH33" s="7"/>
      <c r="AI33" s="7"/>
      <c r="AJ33" s="7"/>
      <c r="AK33" s="7"/>
      <c r="AL33" s="7"/>
      <c r="AM33" s="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12.75" customHeight="1" thickBot="1" x14ac:dyDescent="0.25">
      <c r="A34" s="32" t="s">
        <v>19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4"/>
      <c r="Z34" s="2"/>
      <c r="AA34" s="154" t="s">
        <v>53</v>
      </c>
      <c r="AB34" s="154"/>
      <c r="AC34" s="154"/>
      <c r="AD34" s="156" t="s">
        <v>49</v>
      </c>
      <c r="AE34" s="156"/>
      <c r="AF34" s="156"/>
      <c r="AG34" s="156"/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12.75" customHeight="1" x14ac:dyDescent="0.2">
      <c r="A35" s="91" t="s">
        <v>20</v>
      </c>
      <c r="B35" s="92"/>
      <c r="C35" s="92"/>
      <c r="D35" s="63"/>
      <c r="E35" s="62" t="s">
        <v>21</v>
      </c>
      <c r="F35" s="63"/>
      <c r="G35" s="69" t="s">
        <v>22</v>
      </c>
      <c r="H35" s="66" t="s">
        <v>48</v>
      </c>
      <c r="I35" s="62" t="s">
        <v>6</v>
      </c>
      <c r="J35" s="68"/>
      <c r="K35" s="68"/>
      <c r="L35" s="68"/>
      <c r="M35" s="68"/>
      <c r="N35" s="68"/>
      <c r="O35" s="22"/>
      <c r="P35" s="95" t="s">
        <v>43</v>
      </c>
      <c r="Q35" s="84" t="s">
        <v>23</v>
      </c>
      <c r="R35" s="84" t="s">
        <v>24</v>
      </c>
      <c r="S35" s="69" t="s">
        <v>25</v>
      </c>
      <c r="T35" s="62" t="s">
        <v>26</v>
      </c>
      <c r="U35" s="68"/>
      <c r="V35" s="68"/>
      <c r="W35" s="68"/>
      <c r="X35" s="68"/>
      <c r="Y35" s="138"/>
      <c r="Z35" s="2"/>
      <c r="AA35" s="94"/>
      <c r="AB35" s="94"/>
      <c r="AC35" s="94"/>
      <c r="AD35" s="157"/>
      <c r="AE35" s="157"/>
      <c r="AF35" s="157"/>
      <c r="AG35" s="157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12.75" customHeight="1" x14ac:dyDescent="0.2">
      <c r="A36" s="93"/>
      <c r="B36" s="94"/>
      <c r="C36" s="94"/>
      <c r="D36" s="65"/>
      <c r="E36" s="64"/>
      <c r="F36" s="65"/>
      <c r="G36" s="70"/>
      <c r="H36" s="67"/>
      <c r="I36" s="23" t="s">
        <v>13</v>
      </c>
      <c r="J36" s="23" t="s">
        <v>14</v>
      </c>
      <c r="K36" s="23" t="s">
        <v>14</v>
      </c>
      <c r="L36" s="23" t="s">
        <v>15</v>
      </c>
      <c r="M36" s="23" t="s">
        <v>16</v>
      </c>
      <c r="N36" s="24" t="s">
        <v>17</v>
      </c>
      <c r="O36" s="24" t="s">
        <v>18</v>
      </c>
      <c r="P36" s="70"/>
      <c r="Q36" s="96"/>
      <c r="R36" s="85"/>
      <c r="S36" s="70"/>
      <c r="T36" s="23" t="s">
        <v>13</v>
      </c>
      <c r="U36" s="23" t="s">
        <v>14</v>
      </c>
      <c r="V36" s="23" t="s">
        <v>14</v>
      </c>
      <c r="W36" s="23" t="s">
        <v>15</v>
      </c>
      <c r="X36" s="23" t="s">
        <v>16</v>
      </c>
      <c r="Y36" s="25" t="s">
        <v>17</v>
      </c>
      <c r="Z36" s="2"/>
      <c r="AA36" s="155"/>
      <c r="AB36" s="155"/>
      <c r="AC36" s="155"/>
      <c r="AD36" s="157"/>
      <c r="AE36" s="157"/>
      <c r="AF36" s="157"/>
      <c r="AG36" s="157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41.25" customHeight="1" thickBot="1" x14ac:dyDescent="0.3">
      <c r="A37" s="86"/>
      <c r="B37" s="86"/>
      <c r="C37" s="86"/>
      <c r="D37" s="86"/>
      <c r="E37" s="86"/>
      <c r="F37" s="86"/>
      <c r="G37" s="86"/>
      <c r="H37" s="87"/>
      <c r="I37" s="88" t="s">
        <v>35</v>
      </c>
      <c r="J37" s="89"/>
      <c r="K37" s="89"/>
      <c r="L37" s="89"/>
      <c r="M37" s="89"/>
      <c r="N37" s="89"/>
      <c r="O37" s="89"/>
      <c r="P37" s="89"/>
      <c r="Q37" s="90"/>
      <c r="S37" s="37"/>
      <c r="Y37" s="26"/>
      <c r="Z37" s="2"/>
      <c r="AA37" s="5"/>
      <c r="AB37" s="5"/>
      <c r="AC37" s="5"/>
      <c r="AD37" s="5"/>
      <c r="AE37" s="5"/>
      <c r="AF37" s="5"/>
      <c r="AG37" s="5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s="4" customFormat="1" ht="12.75" customHeight="1" x14ac:dyDescent="0.2">
      <c r="A38" s="27"/>
      <c r="B38" s="27"/>
      <c r="C38" s="27"/>
      <c r="E38" s="27"/>
      <c r="F38" s="27"/>
      <c r="G38" s="27"/>
      <c r="H38" s="27"/>
      <c r="P38" s="28"/>
      <c r="Q38" s="2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53" s="4" customFormat="1" ht="12.75" customHeight="1" x14ac:dyDescent="0.2">
      <c r="A39" s="27"/>
      <c r="B39" s="27"/>
      <c r="C39" s="27"/>
      <c r="E39" s="27"/>
      <c r="F39" s="27"/>
      <c r="G39" s="27"/>
      <c r="H39" s="27"/>
      <c r="P39" s="27"/>
      <c r="Q39" s="2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53" s="4" customFormat="1" ht="12.75" customHeight="1" x14ac:dyDescent="0.2">
      <c r="A40" s="27"/>
      <c r="B40" s="27"/>
      <c r="C40" s="27"/>
      <c r="E40" s="27"/>
      <c r="F40" s="27"/>
      <c r="G40" s="27"/>
      <c r="H40" s="27"/>
      <c r="P40" s="27"/>
      <c r="Q40" s="2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spans="1:53" s="4" customFormat="1" ht="12.75" customHeight="1" x14ac:dyDescent="0.2">
      <c r="A41" s="27"/>
      <c r="B41" s="27"/>
      <c r="C41" s="27"/>
      <c r="E41" s="27"/>
      <c r="F41" s="27"/>
      <c r="G41" s="27"/>
      <c r="H41" s="27"/>
      <c r="P41" s="27"/>
      <c r="Q41" s="27"/>
      <c r="R41" s="2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spans="1:53" s="4" customFormat="1" ht="12.75" customHeight="1" x14ac:dyDescent="0.2">
      <c r="A42" s="27"/>
      <c r="B42" s="27"/>
      <c r="C42" s="27"/>
      <c r="E42" s="27"/>
      <c r="F42" s="27"/>
      <c r="G42" s="27"/>
      <c r="H42" s="27"/>
      <c r="P42" s="27"/>
      <c r="Q42" s="2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spans="1:53" s="4" customFormat="1" ht="12.75" customHeight="1" x14ac:dyDescent="0.2">
      <c r="A43" s="27"/>
      <c r="B43" s="27"/>
      <c r="C43" s="27"/>
      <c r="E43" s="27"/>
      <c r="F43" s="27"/>
      <c r="G43" s="27"/>
      <c r="H43" s="27"/>
      <c r="P43" s="27"/>
      <c r="Q43" s="2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spans="1:53" s="4" customFormat="1" ht="12.75" customHeight="1" x14ac:dyDescent="0.2">
      <c r="A44" s="27"/>
      <c r="B44" s="27"/>
      <c r="C44" s="27"/>
      <c r="E44" s="27"/>
      <c r="F44" s="27"/>
      <c r="G44" s="27"/>
      <c r="H44" s="27"/>
      <c r="P44" s="27"/>
      <c r="Q44" s="2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spans="1:53" s="4" customFormat="1" ht="12.75" customHeight="1" x14ac:dyDescent="0.2">
      <c r="A45" s="27"/>
      <c r="B45" s="27"/>
      <c r="C45" s="27"/>
      <c r="E45" s="27"/>
      <c r="F45" s="27"/>
      <c r="G45" s="27"/>
      <c r="H45" s="27"/>
      <c r="P45" s="27"/>
      <c r="Q45" s="2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 spans="1:53" s="4" customFormat="1" ht="12.75" customHeight="1" x14ac:dyDescent="0.2">
      <c r="A46" s="27"/>
      <c r="B46" s="27"/>
      <c r="C46" s="27"/>
      <c r="E46" s="27"/>
      <c r="F46" s="27"/>
      <c r="G46" s="27"/>
      <c r="H46" s="27"/>
      <c r="P46" s="27"/>
      <c r="Q46" s="2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 spans="1:53" s="4" customFormat="1" ht="12.75" customHeight="1" x14ac:dyDescent="0.2">
      <c r="A47" s="27"/>
      <c r="B47" s="27"/>
      <c r="C47" s="27"/>
      <c r="E47" s="27"/>
      <c r="F47" s="27"/>
      <c r="G47" s="27"/>
      <c r="H47" s="27"/>
      <c r="P47" s="27"/>
      <c r="Q47" s="2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spans="1:53" s="30" customFormat="1" ht="12.75" customHeight="1" x14ac:dyDescent="0.2">
      <c r="A48" s="29"/>
      <c r="B48" s="29"/>
      <c r="C48" s="29"/>
      <c r="E48" s="29"/>
      <c r="F48" s="29"/>
      <c r="G48" s="29"/>
      <c r="H48" s="29"/>
      <c r="P48" s="29"/>
      <c r="Q48" s="29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spans="1:39" s="30" customFormat="1" ht="12.75" customHeight="1" x14ac:dyDescent="0.2">
      <c r="A49" s="29"/>
      <c r="B49" s="29"/>
      <c r="C49" s="29"/>
      <c r="E49" s="29"/>
      <c r="F49" s="29"/>
      <c r="G49" s="29"/>
      <c r="H49" s="29"/>
      <c r="P49" s="29"/>
      <c r="Q49" s="29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spans="1:39" s="30" customFormat="1" ht="12.75" customHeight="1" x14ac:dyDescent="0.2">
      <c r="A50" s="29"/>
      <c r="B50" s="29"/>
      <c r="C50" s="29"/>
      <c r="E50" s="29"/>
      <c r="F50" s="29"/>
      <c r="G50" s="29"/>
      <c r="H50" s="29"/>
      <c r="P50" s="29"/>
      <c r="Q50" s="29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spans="1:39" s="30" customFormat="1" ht="12.75" customHeight="1" x14ac:dyDescent="0.2">
      <c r="A51" s="29"/>
      <c r="B51" s="29"/>
      <c r="C51" s="29"/>
      <c r="E51" s="29"/>
      <c r="F51" s="29"/>
      <c r="G51" s="29"/>
      <c r="H51" s="29"/>
      <c r="P51" s="29"/>
      <c r="Q51" s="29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1:39" s="30" customFormat="1" ht="12.75" customHeight="1" x14ac:dyDescent="0.2">
      <c r="A52" s="29"/>
      <c r="B52" s="29"/>
      <c r="C52" s="29"/>
      <c r="E52" s="29"/>
      <c r="F52" s="29"/>
      <c r="G52" s="29"/>
      <c r="H52" s="29"/>
      <c r="P52" s="29"/>
      <c r="Q52" s="29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:39" s="30" customFormat="1" ht="12.75" customHeight="1" x14ac:dyDescent="0.2">
      <c r="A53" s="29"/>
      <c r="B53" s="29"/>
      <c r="C53" s="29"/>
      <c r="E53" s="29"/>
      <c r="F53" s="29"/>
      <c r="G53" s="29"/>
      <c r="H53" s="29"/>
      <c r="P53" s="29"/>
      <c r="Q53" s="29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:39" s="30" customFormat="1" ht="12.75" customHeight="1" x14ac:dyDescent="0.2">
      <c r="A54" s="29"/>
      <c r="B54" s="29"/>
      <c r="C54" s="29"/>
      <c r="E54" s="29"/>
      <c r="F54" s="29"/>
      <c r="G54" s="29"/>
      <c r="H54" s="29"/>
      <c r="P54" s="29"/>
      <c r="Q54" s="29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1:39" s="30" customFormat="1" ht="12.75" customHeight="1" x14ac:dyDescent="0.2">
      <c r="A55" s="29"/>
      <c r="B55" s="29"/>
      <c r="C55" s="29"/>
      <c r="E55" s="29"/>
      <c r="F55" s="29"/>
      <c r="G55" s="29"/>
      <c r="H55" s="29"/>
      <c r="P55" s="29"/>
      <c r="Q55" s="29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:39" s="30" customFormat="1" ht="12.75" customHeight="1" x14ac:dyDescent="0.2">
      <c r="A56" s="29"/>
      <c r="B56" s="29"/>
      <c r="C56" s="29"/>
      <c r="E56" s="29"/>
      <c r="F56" s="29"/>
      <c r="G56" s="29"/>
      <c r="H56" s="29"/>
      <c r="P56" s="29"/>
      <c r="Q56" s="29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39" s="30" customFormat="1" ht="12.75" customHeight="1" x14ac:dyDescent="0.2">
      <c r="A57" s="29"/>
      <c r="B57" s="29"/>
      <c r="C57" s="29"/>
      <c r="E57" s="29"/>
      <c r="F57" s="29"/>
      <c r="G57" s="29"/>
      <c r="H57" s="29"/>
      <c r="P57" s="29"/>
      <c r="Q57" s="29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39" s="30" customFormat="1" ht="12.75" customHeight="1" x14ac:dyDescent="0.2">
      <c r="A58" s="29"/>
      <c r="B58" s="29"/>
      <c r="C58" s="29"/>
      <c r="E58" s="29"/>
      <c r="F58" s="29"/>
      <c r="G58" s="29"/>
      <c r="H58" s="29"/>
      <c r="P58" s="29"/>
      <c r="Q58" s="29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39" s="30" customFormat="1" ht="12.75" customHeight="1" x14ac:dyDescent="0.2">
      <c r="A59" s="29"/>
      <c r="B59" s="29"/>
      <c r="C59" s="29"/>
      <c r="E59" s="29"/>
      <c r="F59" s="29"/>
      <c r="G59" s="29"/>
      <c r="H59" s="29"/>
      <c r="P59" s="29"/>
      <c r="Q59" s="29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39" s="30" customFormat="1" ht="12.75" customHeight="1" x14ac:dyDescent="0.2">
      <c r="A60" s="29"/>
      <c r="B60" s="29"/>
      <c r="C60" s="29"/>
      <c r="E60" s="29"/>
      <c r="F60" s="29"/>
      <c r="G60" s="29"/>
      <c r="H60" s="29"/>
      <c r="P60" s="29"/>
      <c r="Q60" s="29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39" s="30" customFormat="1" ht="12.75" customHeight="1" x14ac:dyDescent="0.2">
      <c r="A61" s="29"/>
      <c r="B61" s="29"/>
      <c r="C61" s="29"/>
      <c r="E61" s="29"/>
      <c r="F61" s="29"/>
      <c r="G61" s="29"/>
      <c r="H61" s="29"/>
      <c r="P61" s="29"/>
      <c r="Q61" s="29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39" s="30" customFormat="1" ht="12.75" customHeight="1" x14ac:dyDescent="0.2">
      <c r="A62" s="29"/>
      <c r="B62" s="29"/>
      <c r="C62" s="29"/>
      <c r="E62" s="29"/>
      <c r="F62" s="49" t="s">
        <v>59</v>
      </c>
      <c r="G62" s="29"/>
      <c r="H62" s="29"/>
      <c r="P62" s="29"/>
      <c r="Q62" s="29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39" s="4" customFormat="1" ht="12.75" customHeight="1" x14ac:dyDescent="0.2">
      <c r="A63" s="29"/>
      <c r="B63" s="29"/>
      <c r="C63" s="29"/>
      <c r="D63" s="30"/>
      <c r="E63" s="29"/>
      <c r="F63" s="49" t="s">
        <v>60</v>
      </c>
      <c r="G63" s="29"/>
      <c r="H63" s="29"/>
      <c r="I63" s="30"/>
      <c r="J63" s="30"/>
      <c r="K63" s="30"/>
      <c r="L63" s="30"/>
      <c r="M63" s="30"/>
      <c r="N63" s="30"/>
      <c r="O63" s="30"/>
      <c r="P63" s="29"/>
      <c r="Q63" s="29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s="4" customFormat="1" ht="12.75" customHeight="1" x14ac:dyDescent="0.2">
      <c r="A64" s="27"/>
      <c r="B64" s="27"/>
      <c r="C64" s="27"/>
      <c r="E64" s="27"/>
      <c r="F64" s="49" t="s">
        <v>61</v>
      </c>
      <c r="G64" s="27"/>
      <c r="H64" s="27"/>
      <c r="P64" s="27"/>
      <c r="Q64" s="2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4" customFormat="1" ht="12.75" customHeight="1" x14ac:dyDescent="0.2">
      <c r="A65" s="27"/>
      <c r="B65" s="27"/>
      <c r="C65" s="27"/>
      <c r="E65" s="27"/>
      <c r="F65" s="49" t="s">
        <v>62</v>
      </c>
      <c r="G65" s="27"/>
      <c r="H65" s="27"/>
      <c r="P65" s="27"/>
      <c r="Q65" s="2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4" customFormat="1" ht="12.75" customHeight="1" x14ac:dyDescent="0.2">
      <c r="A66" s="27"/>
      <c r="B66" s="27"/>
      <c r="C66" s="27"/>
      <c r="E66" s="27"/>
      <c r="F66" s="49" t="s">
        <v>63</v>
      </c>
      <c r="G66" s="27"/>
      <c r="H66" s="27"/>
      <c r="P66" s="27"/>
      <c r="Q66" s="2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4" customFormat="1" ht="12.75" customHeight="1" x14ac:dyDescent="0.2">
      <c r="A67" s="27"/>
      <c r="B67" s="27"/>
      <c r="C67" s="27"/>
      <c r="E67" s="27"/>
      <c r="F67" s="49" t="s">
        <v>64</v>
      </c>
      <c r="G67" s="27"/>
      <c r="H67" s="27"/>
      <c r="P67" s="27"/>
      <c r="Q67" s="2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" customFormat="1" ht="12.75" customHeight="1" x14ac:dyDescent="0.2">
      <c r="A68" s="27"/>
      <c r="B68" s="27"/>
      <c r="C68" s="27"/>
      <c r="E68" s="27"/>
      <c r="F68" s="49" t="s">
        <v>65</v>
      </c>
      <c r="G68" s="27"/>
      <c r="H68" s="27"/>
      <c r="P68" s="27"/>
      <c r="Q68" s="2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4" customFormat="1" ht="12.75" customHeight="1" x14ac:dyDescent="0.2">
      <c r="A69" s="27"/>
      <c r="B69" s="27"/>
      <c r="C69" s="27"/>
      <c r="E69" s="27"/>
      <c r="F69" s="27"/>
      <c r="G69" s="27"/>
      <c r="H69" s="27"/>
      <c r="P69" s="27"/>
      <c r="Q69" s="2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4" customFormat="1" ht="12.75" customHeight="1" x14ac:dyDescent="0.2">
      <c r="A70" s="27"/>
      <c r="B70" s="27"/>
      <c r="C70" s="27"/>
      <c r="E70" s="27"/>
      <c r="F70" s="27"/>
      <c r="G70" s="27"/>
      <c r="H70" s="27"/>
      <c r="P70" s="27"/>
      <c r="Q70" s="2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4" customFormat="1" ht="12.75" customHeight="1" x14ac:dyDescent="0.2">
      <c r="A71" s="27"/>
      <c r="B71" s="27"/>
      <c r="C71" s="27"/>
      <c r="E71" s="27"/>
      <c r="F71" s="27"/>
      <c r="G71" s="27"/>
      <c r="H71" s="27"/>
      <c r="P71" s="27"/>
      <c r="Q71" s="2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4" customFormat="1" ht="12.75" customHeight="1" x14ac:dyDescent="0.2">
      <c r="A72" s="27"/>
      <c r="B72" s="27"/>
      <c r="C72" s="27"/>
      <c r="E72" s="27"/>
      <c r="F72" s="27"/>
      <c r="G72" s="27"/>
      <c r="H72" s="27"/>
      <c r="P72" s="27"/>
      <c r="Q72" s="2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4" customFormat="1" ht="12.75" customHeight="1" x14ac:dyDescent="0.2">
      <c r="A73" s="27"/>
      <c r="B73" s="27"/>
      <c r="C73" s="27"/>
      <c r="E73" s="27"/>
      <c r="F73" s="27"/>
      <c r="G73" s="27"/>
      <c r="H73" s="27"/>
      <c r="P73" s="27"/>
      <c r="Q73" s="2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4" customFormat="1" ht="12.75" customHeight="1" x14ac:dyDescent="0.2">
      <c r="A74" s="27"/>
      <c r="B74" s="27"/>
      <c r="C74" s="27"/>
      <c r="E74" s="27"/>
      <c r="F74" s="27"/>
      <c r="G74" s="27"/>
      <c r="H74" s="27"/>
      <c r="P74" s="27"/>
      <c r="Q74" s="2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4" customFormat="1" ht="12.75" customHeight="1" x14ac:dyDescent="0.2">
      <c r="A75" s="27"/>
      <c r="B75" s="27"/>
      <c r="C75" s="27"/>
      <c r="E75" s="27"/>
      <c r="F75" s="27"/>
      <c r="G75" s="27"/>
      <c r="H75" s="27"/>
      <c r="P75" s="27"/>
      <c r="Q75" s="2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4" customFormat="1" ht="12.75" customHeight="1" x14ac:dyDescent="0.2">
      <c r="A76" s="27"/>
      <c r="B76" s="27"/>
      <c r="C76" s="27"/>
      <c r="E76" s="27"/>
      <c r="F76" s="27"/>
      <c r="G76" s="27"/>
      <c r="H76" s="27"/>
      <c r="P76" s="27"/>
      <c r="Q76" s="2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4" customFormat="1" ht="12.75" customHeight="1" x14ac:dyDescent="0.2">
      <c r="A77" s="27"/>
      <c r="B77" s="27"/>
      <c r="C77" s="27"/>
      <c r="E77" s="27"/>
      <c r="F77" s="27"/>
      <c r="G77" s="27"/>
      <c r="H77" s="27"/>
      <c r="P77" s="27"/>
      <c r="Q77" s="2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4" customFormat="1" ht="12.75" customHeight="1" x14ac:dyDescent="0.2">
      <c r="A78" s="27"/>
      <c r="B78" s="27"/>
      <c r="C78" s="27"/>
      <c r="E78" s="27"/>
      <c r="F78" s="27"/>
      <c r="G78" s="27"/>
      <c r="H78" s="27"/>
      <c r="P78" s="27"/>
      <c r="Q78" s="2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4" customFormat="1" ht="12.75" customHeight="1" x14ac:dyDescent="0.2">
      <c r="A79" s="27"/>
      <c r="B79" s="27"/>
      <c r="C79" s="27"/>
      <c r="E79" s="27"/>
      <c r="F79" s="27"/>
      <c r="G79" s="27"/>
      <c r="H79" s="27"/>
      <c r="P79" s="27"/>
      <c r="Q79" s="2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4" customFormat="1" ht="12.75" customHeight="1" x14ac:dyDescent="0.2">
      <c r="A80" s="27"/>
      <c r="B80" s="27"/>
      <c r="C80" s="27"/>
      <c r="E80" s="27"/>
      <c r="F80" s="27"/>
      <c r="G80" s="27"/>
      <c r="H80" s="27"/>
      <c r="P80" s="27"/>
      <c r="Q80" s="2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" customFormat="1" ht="12.75" customHeight="1" x14ac:dyDescent="0.2">
      <c r="A81" s="27"/>
      <c r="B81" s="27"/>
      <c r="C81" s="27"/>
      <c r="E81" s="27"/>
      <c r="F81" s="27"/>
      <c r="G81" s="27"/>
      <c r="H81" s="27"/>
      <c r="P81" s="27"/>
      <c r="Q81" s="2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" customFormat="1" ht="12.75" customHeight="1" x14ac:dyDescent="0.2">
      <c r="A82" s="27"/>
      <c r="B82" s="27"/>
      <c r="C82" s="27"/>
      <c r="E82" s="27"/>
      <c r="F82" s="27"/>
      <c r="G82" s="27"/>
      <c r="H82" s="27"/>
      <c r="P82" s="27"/>
      <c r="Q82" s="2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" customFormat="1" ht="12.75" customHeight="1" x14ac:dyDescent="0.2">
      <c r="A83" s="27"/>
      <c r="B83" s="27"/>
      <c r="C83" s="27"/>
      <c r="E83" s="27"/>
      <c r="F83" s="27"/>
      <c r="G83" s="27"/>
      <c r="H83" s="27"/>
      <c r="P83" s="27"/>
      <c r="Q83" s="2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" customFormat="1" ht="12.75" customHeight="1" x14ac:dyDescent="0.2">
      <c r="A84" s="27"/>
      <c r="B84" s="27"/>
      <c r="C84" s="27"/>
      <c r="E84" s="27"/>
      <c r="F84" s="27"/>
      <c r="G84" s="27"/>
      <c r="H84" s="27"/>
      <c r="P84" s="27"/>
      <c r="Q84" s="2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" customFormat="1" ht="12.75" customHeight="1" x14ac:dyDescent="0.2">
      <c r="A85" s="27"/>
      <c r="B85" s="27"/>
      <c r="C85" s="27"/>
      <c r="E85" s="27"/>
      <c r="F85" s="27"/>
      <c r="G85" s="27"/>
      <c r="H85" s="27"/>
      <c r="P85" s="27"/>
      <c r="Q85" s="2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">
      <c r="A86" s="27"/>
      <c r="B86" s="27"/>
      <c r="C86" s="27"/>
      <c r="E86" s="27"/>
      <c r="F86" s="27"/>
      <c r="G86" s="27"/>
      <c r="H86" s="27"/>
      <c r="P86" s="27"/>
      <c r="Q86" s="2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27"/>
      <c r="B87" s="27"/>
      <c r="C87" s="27"/>
      <c r="E87" s="27"/>
      <c r="F87" s="27"/>
      <c r="G87" s="27"/>
      <c r="H87" s="27"/>
      <c r="P87" s="27"/>
      <c r="Q87" s="2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27"/>
      <c r="B88" s="27"/>
      <c r="C88" s="27"/>
      <c r="E88" s="27"/>
      <c r="F88" s="27"/>
      <c r="G88" s="27"/>
      <c r="H88" s="27"/>
      <c r="P88" s="27"/>
      <c r="Q88" s="2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27"/>
      <c r="B89" s="27"/>
      <c r="C89" s="27"/>
      <c r="E89" s="27"/>
      <c r="F89" s="27"/>
      <c r="G89" s="27"/>
      <c r="H89" s="27"/>
      <c r="P89" s="27"/>
      <c r="Q89" s="2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27"/>
      <c r="B90" s="27"/>
      <c r="C90" s="27"/>
      <c r="E90" s="27"/>
      <c r="F90" s="27"/>
      <c r="G90" s="27"/>
      <c r="H90" s="27"/>
      <c r="P90" s="27"/>
      <c r="Q90" s="2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27"/>
      <c r="B91" s="27"/>
      <c r="C91" s="27"/>
      <c r="E91" s="27"/>
      <c r="F91" s="27"/>
      <c r="G91" s="27"/>
      <c r="H91" s="27"/>
      <c r="P91" s="27"/>
      <c r="Q91" s="2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27"/>
      <c r="B92" s="27"/>
      <c r="C92" s="27"/>
      <c r="E92" s="27"/>
      <c r="F92" s="27"/>
      <c r="G92" s="27"/>
      <c r="H92" s="27"/>
      <c r="P92" s="27"/>
      <c r="Q92" s="2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27"/>
      <c r="B93" s="27"/>
      <c r="C93" s="27"/>
      <c r="E93" s="27"/>
      <c r="F93" s="27"/>
      <c r="G93" s="27"/>
      <c r="H93" s="27"/>
      <c r="P93" s="27"/>
      <c r="Q93" s="2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27"/>
      <c r="B94" s="27"/>
      <c r="C94" s="27"/>
      <c r="E94" s="27"/>
      <c r="F94" s="27"/>
      <c r="G94" s="27"/>
      <c r="H94" s="27"/>
      <c r="P94" s="27"/>
      <c r="Q94" s="2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27"/>
      <c r="B95" s="27"/>
      <c r="C95" s="27"/>
      <c r="E95" s="27"/>
      <c r="F95" s="27"/>
      <c r="G95" s="27"/>
      <c r="H95" s="27"/>
      <c r="P95" s="27"/>
      <c r="Q95" s="2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27"/>
      <c r="B96" s="27"/>
      <c r="C96" s="27"/>
      <c r="E96" s="27"/>
      <c r="F96" s="27"/>
      <c r="G96" s="27"/>
      <c r="H96" s="27"/>
      <c r="P96" s="27"/>
      <c r="Q96" s="2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27"/>
      <c r="B97" s="27"/>
      <c r="C97" s="27"/>
      <c r="E97" s="27"/>
      <c r="F97" s="27"/>
      <c r="G97" s="27"/>
      <c r="H97" s="27"/>
      <c r="P97" s="27"/>
      <c r="Q97" s="2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27"/>
      <c r="B98" s="27"/>
      <c r="C98" s="27"/>
      <c r="E98" s="27"/>
      <c r="F98" s="27"/>
      <c r="G98" s="27"/>
      <c r="H98" s="27"/>
      <c r="P98" s="27"/>
      <c r="Q98" s="2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27"/>
      <c r="B99" s="27"/>
      <c r="C99" s="27"/>
      <c r="E99" s="27"/>
      <c r="F99" s="27"/>
      <c r="G99" s="27"/>
      <c r="H99" s="27"/>
      <c r="P99" s="27"/>
      <c r="Q99" s="2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27"/>
      <c r="B100" s="27"/>
      <c r="C100" s="27"/>
      <c r="E100" s="27"/>
      <c r="F100" s="27"/>
      <c r="G100" s="27"/>
      <c r="H100" s="27"/>
      <c r="P100" s="27"/>
      <c r="Q100" s="2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27"/>
      <c r="B101" s="27"/>
      <c r="C101" s="27"/>
      <c r="E101" s="27"/>
      <c r="F101" s="27"/>
      <c r="G101" s="27"/>
      <c r="H101" s="27"/>
      <c r="P101" s="27"/>
      <c r="Q101" s="2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27"/>
      <c r="B102" s="27"/>
      <c r="C102" s="27"/>
      <c r="E102" s="27"/>
      <c r="F102" s="27"/>
      <c r="G102" s="27"/>
      <c r="H102" s="27"/>
      <c r="P102" s="27"/>
      <c r="Q102" s="2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27"/>
      <c r="B103" s="27"/>
      <c r="C103" s="27"/>
      <c r="E103" s="27"/>
      <c r="F103" s="27"/>
      <c r="G103" s="27"/>
      <c r="H103" s="27"/>
      <c r="P103" s="27"/>
      <c r="Q103" s="2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27"/>
      <c r="B104" s="27"/>
      <c r="C104" s="27"/>
      <c r="E104" s="27"/>
      <c r="F104" s="27"/>
      <c r="G104" s="27"/>
      <c r="H104" s="27"/>
      <c r="P104" s="27"/>
      <c r="Q104" s="2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27"/>
      <c r="B105" s="27"/>
      <c r="C105" s="27"/>
      <c r="E105" s="27"/>
      <c r="F105" s="27"/>
      <c r="G105" s="27"/>
      <c r="H105" s="27"/>
      <c r="P105" s="27"/>
      <c r="Q105" s="2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27"/>
      <c r="B106" s="27"/>
      <c r="C106" s="27"/>
      <c r="E106" s="27"/>
      <c r="F106" s="27"/>
      <c r="G106" s="27"/>
      <c r="H106" s="27"/>
      <c r="P106" s="27"/>
      <c r="Q106" s="2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27"/>
      <c r="B107" s="27"/>
      <c r="C107" s="27"/>
      <c r="E107" s="27"/>
      <c r="F107" s="27"/>
      <c r="G107" s="27"/>
      <c r="H107" s="27"/>
      <c r="P107" s="27"/>
      <c r="Q107" s="2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27"/>
      <c r="B108" s="27"/>
      <c r="C108" s="27"/>
      <c r="E108" s="27"/>
      <c r="F108" s="27"/>
      <c r="G108" s="27"/>
      <c r="H108" s="27"/>
      <c r="P108" s="27"/>
      <c r="Q108" s="2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27"/>
      <c r="B109" s="27"/>
      <c r="C109" s="27"/>
      <c r="E109" s="27"/>
      <c r="F109" s="27"/>
      <c r="G109" s="27"/>
      <c r="H109" s="27"/>
      <c r="P109" s="27"/>
      <c r="Q109" s="2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27"/>
      <c r="B110" s="27"/>
      <c r="C110" s="27"/>
      <c r="E110" s="27"/>
      <c r="F110" s="27"/>
      <c r="G110" s="27"/>
      <c r="H110" s="27"/>
      <c r="P110" s="27"/>
      <c r="Q110" s="2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27"/>
      <c r="B111" s="27"/>
      <c r="C111" s="27"/>
      <c r="E111" s="27"/>
      <c r="F111" s="27"/>
      <c r="G111" s="27"/>
      <c r="H111" s="27"/>
      <c r="P111" s="27"/>
      <c r="Q111" s="2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27"/>
      <c r="B112" s="27"/>
      <c r="C112" s="27"/>
      <c r="E112" s="27"/>
      <c r="F112" s="27"/>
      <c r="G112" s="27"/>
      <c r="H112" s="27"/>
      <c r="P112" s="27"/>
      <c r="Q112" s="2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27"/>
      <c r="B113" s="27"/>
      <c r="C113" s="27"/>
      <c r="E113" s="27"/>
      <c r="F113" s="27"/>
      <c r="G113" s="27"/>
      <c r="H113" s="27"/>
      <c r="P113" s="27"/>
      <c r="Q113" s="2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27"/>
      <c r="B114" s="27"/>
      <c r="C114" s="27"/>
      <c r="E114" s="27"/>
      <c r="F114" s="27"/>
      <c r="G114" s="27"/>
      <c r="H114" s="27"/>
      <c r="P114" s="27"/>
      <c r="Q114" s="2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27"/>
      <c r="B115" s="27"/>
      <c r="C115" s="27"/>
      <c r="E115" s="27"/>
      <c r="F115" s="27"/>
      <c r="G115" s="27"/>
      <c r="H115" s="27"/>
      <c r="P115" s="27"/>
      <c r="Q115" s="2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27"/>
      <c r="B116" s="27"/>
      <c r="C116" s="27"/>
      <c r="E116" s="27"/>
      <c r="F116" s="27"/>
      <c r="G116" s="27"/>
      <c r="H116" s="27"/>
      <c r="P116" s="27"/>
      <c r="Q116" s="2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27"/>
      <c r="B117" s="27"/>
      <c r="C117" s="27"/>
      <c r="E117" s="27"/>
      <c r="F117" s="27"/>
      <c r="G117" s="27"/>
      <c r="H117" s="27"/>
      <c r="P117" s="27"/>
      <c r="Q117" s="2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27"/>
      <c r="B118" s="27"/>
      <c r="C118" s="27"/>
      <c r="E118" s="27"/>
      <c r="F118" s="27"/>
      <c r="G118" s="27"/>
      <c r="H118" s="27"/>
      <c r="P118" s="27"/>
      <c r="Q118" s="2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27"/>
      <c r="B119" s="27"/>
      <c r="C119" s="27"/>
      <c r="E119" s="27"/>
      <c r="F119" s="27"/>
      <c r="G119" s="27"/>
      <c r="H119" s="27"/>
      <c r="P119" s="27"/>
      <c r="Q119" s="2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27"/>
      <c r="B120" s="27"/>
      <c r="C120" s="27"/>
      <c r="E120" s="27"/>
      <c r="F120" s="27"/>
      <c r="G120" s="27"/>
      <c r="H120" s="27"/>
      <c r="P120" s="27"/>
      <c r="Q120" s="2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27"/>
      <c r="B121" s="27"/>
      <c r="C121" s="27"/>
      <c r="E121" s="27"/>
      <c r="F121" s="27"/>
      <c r="G121" s="27"/>
      <c r="H121" s="27"/>
      <c r="P121" s="27"/>
      <c r="Q121" s="2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27"/>
      <c r="B122" s="27"/>
      <c r="C122" s="27"/>
      <c r="E122" s="27"/>
      <c r="F122" s="27"/>
      <c r="G122" s="27"/>
      <c r="H122" s="27"/>
      <c r="P122" s="27"/>
      <c r="Q122" s="2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27"/>
      <c r="B123" s="27"/>
      <c r="C123" s="27"/>
      <c r="E123" s="27"/>
      <c r="F123" s="27"/>
      <c r="G123" s="27"/>
      <c r="H123" s="27"/>
      <c r="P123" s="27"/>
      <c r="Q123" s="2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27"/>
      <c r="B124" s="27"/>
      <c r="C124" s="27"/>
      <c r="E124" s="27"/>
      <c r="F124" s="27"/>
      <c r="G124" s="27"/>
      <c r="H124" s="27"/>
      <c r="P124" s="27"/>
      <c r="Q124" s="2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27"/>
      <c r="B125" s="27"/>
      <c r="C125" s="27"/>
      <c r="E125" s="27"/>
      <c r="F125" s="27"/>
      <c r="G125" s="27"/>
      <c r="H125" s="27"/>
      <c r="P125" s="27"/>
      <c r="Q125" s="2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27"/>
      <c r="B126" s="27"/>
      <c r="C126" s="27"/>
      <c r="E126" s="27"/>
      <c r="F126" s="27"/>
      <c r="G126" s="27"/>
      <c r="H126" s="27"/>
      <c r="P126" s="27"/>
      <c r="Q126" s="2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27"/>
      <c r="B127" s="27"/>
      <c r="C127" s="27"/>
      <c r="E127" s="27"/>
      <c r="F127" s="27"/>
      <c r="G127" s="27"/>
      <c r="H127" s="27"/>
      <c r="P127" s="27"/>
      <c r="Q127" s="2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27"/>
      <c r="B128" s="27"/>
      <c r="C128" s="27"/>
      <c r="E128" s="27"/>
      <c r="F128" s="27"/>
      <c r="G128" s="27"/>
      <c r="H128" s="27"/>
      <c r="P128" s="27"/>
      <c r="Q128" s="2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27"/>
      <c r="B129" s="27"/>
      <c r="C129" s="27"/>
      <c r="E129" s="27"/>
      <c r="F129" s="27"/>
      <c r="G129" s="27"/>
      <c r="H129" s="27"/>
      <c r="P129" s="27"/>
      <c r="Q129" s="2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27"/>
      <c r="B130" s="27"/>
      <c r="C130" s="27"/>
      <c r="E130" s="27"/>
      <c r="F130" s="27"/>
      <c r="G130" s="27"/>
      <c r="H130" s="27"/>
      <c r="P130" s="27"/>
      <c r="Q130" s="2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27"/>
      <c r="B131" s="27"/>
      <c r="C131" s="27"/>
      <c r="E131" s="27"/>
      <c r="F131" s="27"/>
      <c r="G131" s="27"/>
      <c r="H131" s="27"/>
      <c r="P131" s="27"/>
      <c r="Q131" s="2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27"/>
      <c r="B132" s="27"/>
      <c r="C132" s="27"/>
      <c r="E132" s="27"/>
      <c r="F132" s="27"/>
      <c r="G132" s="27"/>
      <c r="H132" s="27"/>
      <c r="P132" s="27"/>
      <c r="Q132" s="2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27"/>
      <c r="B133" s="27"/>
      <c r="C133" s="27"/>
      <c r="E133" s="27"/>
      <c r="F133" s="27"/>
      <c r="G133" s="27"/>
      <c r="H133" s="27"/>
      <c r="P133" s="27"/>
      <c r="Q133" s="2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27"/>
      <c r="B134" s="27"/>
      <c r="C134" s="27"/>
      <c r="E134" s="27"/>
      <c r="F134" s="27"/>
      <c r="G134" s="27"/>
      <c r="H134" s="27"/>
      <c r="P134" s="27"/>
      <c r="Q134" s="2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27"/>
      <c r="B135" s="27"/>
      <c r="C135" s="27"/>
      <c r="E135" s="27"/>
      <c r="F135" s="27"/>
      <c r="G135" s="27"/>
      <c r="H135" s="27"/>
      <c r="P135" s="27"/>
      <c r="Q135" s="2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27"/>
      <c r="B136" s="27"/>
      <c r="C136" s="27"/>
      <c r="E136" s="27"/>
      <c r="F136" s="27"/>
      <c r="G136" s="27"/>
      <c r="H136" s="27"/>
      <c r="P136" s="27"/>
      <c r="Q136" s="2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27"/>
      <c r="B137" s="27"/>
      <c r="C137" s="27"/>
      <c r="E137" s="27"/>
      <c r="F137" s="27"/>
      <c r="G137" s="27"/>
      <c r="H137" s="27"/>
      <c r="P137" s="27"/>
      <c r="Q137" s="2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27"/>
      <c r="B138" s="27"/>
      <c r="C138" s="27"/>
      <c r="E138" s="27"/>
      <c r="F138" s="27"/>
      <c r="G138" s="27"/>
      <c r="H138" s="27"/>
      <c r="P138" s="27"/>
      <c r="Q138" s="2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27"/>
      <c r="B139" s="27"/>
      <c r="C139" s="27"/>
      <c r="E139" s="27"/>
      <c r="F139" s="27"/>
      <c r="G139" s="27"/>
      <c r="H139" s="27"/>
      <c r="P139" s="27"/>
      <c r="Q139" s="2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27"/>
      <c r="B140" s="27"/>
      <c r="C140" s="27"/>
      <c r="E140" s="27"/>
      <c r="F140" s="27"/>
      <c r="G140" s="27"/>
      <c r="H140" s="27"/>
      <c r="P140" s="27"/>
      <c r="Q140" s="2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27"/>
      <c r="B141" s="27"/>
      <c r="C141" s="27"/>
      <c r="E141" s="27"/>
      <c r="F141" s="27"/>
      <c r="G141" s="27"/>
      <c r="H141" s="27"/>
      <c r="P141" s="27"/>
      <c r="Q141" s="2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27"/>
      <c r="B142" s="27"/>
      <c r="C142" s="27"/>
      <c r="E142" s="27"/>
      <c r="F142" s="27"/>
      <c r="G142" s="27"/>
      <c r="H142" s="27"/>
      <c r="P142" s="27"/>
      <c r="Q142" s="2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27"/>
      <c r="B143" s="27"/>
      <c r="C143" s="27"/>
      <c r="E143" s="27"/>
      <c r="F143" s="27"/>
      <c r="G143" s="27"/>
      <c r="H143" s="27"/>
      <c r="P143" s="27"/>
      <c r="Q143" s="2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27"/>
      <c r="B144" s="27"/>
      <c r="C144" s="27"/>
      <c r="E144" s="27"/>
      <c r="F144" s="27"/>
      <c r="G144" s="27"/>
      <c r="H144" s="27"/>
      <c r="P144" s="27"/>
      <c r="Q144" s="2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27"/>
      <c r="B145" s="27"/>
      <c r="C145" s="27"/>
      <c r="E145" s="27"/>
      <c r="F145" s="27"/>
      <c r="G145" s="27"/>
      <c r="H145" s="27"/>
      <c r="P145" s="27"/>
      <c r="Q145" s="2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27"/>
      <c r="B146" s="27"/>
      <c r="C146" s="27"/>
      <c r="E146" s="27"/>
      <c r="F146" s="27"/>
      <c r="G146" s="27"/>
      <c r="H146" s="27"/>
      <c r="P146" s="27"/>
      <c r="Q146" s="2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27"/>
      <c r="B147" s="27"/>
      <c r="C147" s="27"/>
      <c r="E147" s="27"/>
      <c r="F147" s="27"/>
      <c r="G147" s="27"/>
      <c r="H147" s="27"/>
      <c r="P147" s="27"/>
      <c r="Q147" s="2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27"/>
      <c r="B148" s="27"/>
      <c r="C148" s="27"/>
      <c r="E148" s="27"/>
      <c r="F148" s="27"/>
      <c r="G148" s="27"/>
      <c r="H148" s="27"/>
      <c r="P148" s="27"/>
      <c r="Q148" s="2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27"/>
      <c r="B149" s="27"/>
      <c r="C149" s="27"/>
      <c r="E149" s="27"/>
      <c r="F149" s="27"/>
      <c r="G149" s="27"/>
      <c r="H149" s="27"/>
      <c r="P149" s="27"/>
      <c r="Q149" s="2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27"/>
      <c r="B150" s="27"/>
      <c r="C150" s="27"/>
      <c r="E150" s="27"/>
      <c r="F150" s="27"/>
      <c r="G150" s="27"/>
      <c r="H150" s="27"/>
      <c r="P150" s="27"/>
      <c r="Q150" s="2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27"/>
      <c r="B151" s="27"/>
      <c r="C151" s="27"/>
      <c r="E151" s="27"/>
      <c r="F151" s="27"/>
      <c r="G151" s="27"/>
      <c r="H151" s="27"/>
      <c r="P151" s="27"/>
      <c r="Q151" s="2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27"/>
      <c r="B152" s="27"/>
      <c r="C152" s="27"/>
      <c r="E152" s="27"/>
      <c r="F152" s="27"/>
      <c r="G152" s="27"/>
      <c r="H152" s="27"/>
      <c r="P152" s="27"/>
      <c r="Q152" s="2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27"/>
      <c r="B153" s="27"/>
      <c r="C153" s="27"/>
      <c r="E153" s="27"/>
      <c r="F153" s="27"/>
      <c r="G153" s="27"/>
      <c r="H153" s="27"/>
      <c r="P153" s="27"/>
      <c r="Q153" s="2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27"/>
      <c r="B154" s="27"/>
      <c r="C154" s="27"/>
      <c r="E154" s="27"/>
      <c r="F154" s="27"/>
      <c r="G154" s="27"/>
      <c r="H154" s="27"/>
      <c r="P154" s="27"/>
      <c r="Q154" s="2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27"/>
      <c r="B155" s="27"/>
      <c r="C155" s="27"/>
      <c r="E155" s="27"/>
      <c r="F155" s="27"/>
      <c r="G155" s="27"/>
      <c r="H155" s="27"/>
      <c r="P155" s="27"/>
      <c r="Q155" s="2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27"/>
      <c r="B156" s="27"/>
      <c r="C156" s="27"/>
      <c r="E156" s="27"/>
      <c r="F156" s="27"/>
      <c r="G156" s="27"/>
      <c r="H156" s="27"/>
      <c r="P156" s="27"/>
      <c r="Q156" s="2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27"/>
      <c r="B157" s="27"/>
      <c r="C157" s="27"/>
      <c r="E157" s="27"/>
      <c r="F157" s="27"/>
      <c r="G157" s="27"/>
      <c r="H157" s="27"/>
      <c r="P157" s="27"/>
      <c r="Q157" s="2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27"/>
      <c r="B158" s="27"/>
      <c r="C158" s="27"/>
      <c r="E158" s="27"/>
      <c r="F158" s="27"/>
      <c r="G158" s="27"/>
      <c r="H158" s="27"/>
      <c r="P158" s="27"/>
      <c r="Q158" s="2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27"/>
      <c r="B159" s="27"/>
      <c r="C159" s="27"/>
      <c r="E159" s="27"/>
      <c r="F159" s="27"/>
      <c r="G159" s="27"/>
      <c r="H159" s="27"/>
      <c r="P159" s="27"/>
      <c r="Q159" s="2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27"/>
      <c r="B160" s="27"/>
      <c r="C160" s="27"/>
      <c r="E160" s="27"/>
      <c r="F160" s="27"/>
      <c r="G160" s="27"/>
      <c r="H160" s="27"/>
      <c r="P160" s="27"/>
      <c r="Q160" s="2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27"/>
      <c r="B161" s="27"/>
      <c r="C161" s="27"/>
      <c r="E161" s="27"/>
      <c r="F161" s="27"/>
      <c r="G161" s="27"/>
      <c r="H161" s="27"/>
      <c r="P161" s="27"/>
      <c r="Q161" s="2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27"/>
      <c r="B162" s="27"/>
      <c r="C162" s="27"/>
      <c r="E162" s="27"/>
      <c r="F162" s="27"/>
      <c r="G162" s="27"/>
      <c r="H162" s="27"/>
      <c r="P162" s="27"/>
      <c r="Q162" s="2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27"/>
      <c r="B163" s="27"/>
      <c r="C163" s="27"/>
      <c r="E163" s="27"/>
      <c r="F163" s="27"/>
      <c r="G163" s="27"/>
      <c r="H163" s="27"/>
      <c r="P163" s="27"/>
      <c r="Q163" s="2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27"/>
      <c r="B164" s="27"/>
      <c r="C164" s="27"/>
      <c r="E164" s="27"/>
      <c r="F164" s="27"/>
      <c r="G164" s="27"/>
      <c r="H164" s="27"/>
      <c r="P164" s="27"/>
      <c r="Q164" s="2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27"/>
      <c r="B165" s="27"/>
      <c r="C165" s="27"/>
      <c r="E165" s="27"/>
      <c r="F165" s="27"/>
      <c r="G165" s="27"/>
      <c r="H165" s="27"/>
      <c r="P165" s="27"/>
      <c r="Q165" s="2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27"/>
      <c r="B166" s="27"/>
      <c r="C166" s="27"/>
      <c r="E166" s="27"/>
      <c r="F166" s="27"/>
      <c r="G166" s="27"/>
      <c r="H166" s="27"/>
      <c r="P166" s="27"/>
      <c r="Q166" s="2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27"/>
      <c r="B167" s="27"/>
      <c r="C167" s="27"/>
      <c r="E167" s="27"/>
      <c r="F167" s="27"/>
      <c r="G167" s="27"/>
      <c r="H167" s="27"/>
      <c r="P167" s="27"/>
      <c r="Q167" s="2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27"/>
      <c r="B168" s="27"/>
      <c r="C168" s="27"/>
      <c r="E168" s="27"/>
      <c r="F168" s="27"/>
      <c r="G168" s="27"/>
      <c r="H168" s="27"/>
      <c r="P168" s="27"/>
      <c r="Q168" s="2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27"/>
      <c r="B169" s="27"/>
      <c r="C169" s="27"/>
      <c r="E169" s="27"/>
      <c r="F169" s="27"/>
      <c r="G169" s="27"/>
      <c r="H169" s="27"/>
      <c r="P169" s="27"/>
      <c r="Q169" s="2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27"/>
      <c r="B170" s="27"/>
      <c r="C170" s="27"/>
      <c r="E170" s="27"/>
      <c r="F170" s="27"/>
      <c r="G170" s="27"/>
      <c r="H170" s="27"/>
      <c r="P170" s="27"/>
      <c r="Q170" s="2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27"/>
      <c r="B171" s="27"/>
      <c r="C171" s="27"/>
      <c r="E171" s="27"/>
      <c r="F171" s="27"/>
      <c r="G171" s="27"/>
      <c r="H171" s="27"/>
      <c r="P171" s="27"/>
      <c r="Q171" s="2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27"/>
      <c r="B172" s="27"/>
      <c r="C172" s="27"/>
      <c r="E172" s="27"/>
      <c r="F172" s="27"/>
      <c r="G172" s="27"/>
      <c r="H172" s="27"/>
      <c r="P172" s="27"/>
      <c r="Q172" s="2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27"/>
      <c r="B173" s="27"/>
      <c r="C173" s="27"/>
      <c r="E173" s="27"/>
      <c r="F173" s="27"/>
      <c r="G173" s="27"/>
      <c r="H173" s="27"/>
      <c r="P173" s="27"/>
      <c r="Q173" s="2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27"/>
      <c r="B174" s="27"/>
      <c r="C174" s="27"/>
      <c r="E174" s="27"/>
      <c r="F174" s="27"/>
      <c r="G174" s="27"/>
      <c r="H174" s="27"/>
      <c r="P174" s="27"/>
      <c r="Q174" s="2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27"/>
      <c r="B175" s="27"/>
      <c r="C175" s="27"/>
      <c r="E175" s="27"/>
      <c r="F175" s="27"/>
      <c r="G175" s="27"/>
      <c r="H175" s="27"/>
      <c r="P175" s="27"/>
      <c r="Q175" s="2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27"/>
      <c r="B176" s="27"/>
      <c r="C176" s="27"/>
      <c r="E176" s="27"/>
      <c r="F176" s="27"/>
      <c r="G176" s="27"/>
      <c r="H176" s="27"/>
      <c r="P176" s="27"/>
      <c r="Q176" s="2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27"/>
      <c r="B177" s="27"/>
      <c r="C177" s="27"/>
      <c r="E177" s="27"/>
      <c r="F177" s="27"/>
      <c r="G177" s="27"/>
      <c r="H177" s="27"/>
      <c r="P177" s="27"/>
      <c r="Q177" s="2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27"/>
      <c r="B178" s="27"/>
      <c r="C178" s="27"/>
      <c r="E178" s="27"/>
      <c r="F178" s="27"/>
      <c r="G178" s="27"/>
      <c r="H178" s="27"/>
      <c r="P178" s="27"/>
      <c r="Q178" s="2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27"/>
      <c r="B179" s="27"/>
      <c r="C179" s="27"/>
      <c r="E179" s="27"/>
      <c r="F179" s="27"/>
      <c r="G179" s="27"/>
      <c r="H179" s="27"/>
      <c r="P179" s="27"/>
      <c r="Q179" s="2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27"/>
      <c r="B180" s="27"/>
      <c r="C180" s="27"/>
      <c r="E180" s="27"/>
      <c r="F180" s="27"/>
      <c r="G180" s="27"/>
      <c r="H180" s="27"/>
      <c r="P180" s="27"/>
      <c r="Q180" s="2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27"/>
      <c r="B181" s="27"/>
      <c r="C181" s="27"/>
      <c r="E181" s="27"/>
      <c r="F181" s="27"/>
      <c r="G181" s="27"/>
      <c r="H181" s="27"/>
      <c r="P181" s="27"/>
      <c r="Q181" s="2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27"/>
      <c r="B182" s="27"/>
      <c r="C182" s="27"/>
      <c r="E182" s="27"/>
      <c r="F182" s="27"/>
      <c r="G182" s="27"/>
      <c r="H182" s="27"/>
      <c r="P182" s="27"/>
      <c r="Q182" s="2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27"/>
      <c r="B183" s="27"/>
      <c r="C183" s="27"/>
      <c r="E183" s="27"/>
      <c r="F183" s="27"/>
      <c r="G183" s="27"/>
      <c r="H183" s="27"/>
      <c r="P183" s="27"/>
      <c r="Q183" s="2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27"/>
      <c r="B184" s="27"/>
      <c r="C184" s="27"/>
      <c r="E184" s="27"/>
      <c r="F184" s="27"/>
      <c r="G184" s="27"/>
      <c r="H184" s="27"/>
      <c r="P184" s="27"/>
      <c r="Q184" s="2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27"/>
      <c r="B185" s="27"/>
      <c r="C185" s="27"/>
      <c r="E185" s="27"/>
      <c r="F185" s="27"/>
      <c r="G185" s="27"/>
      <c r="H185" s="27"/>
      <c r="P185" s="27"/>
      <c r="Q185" s="2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27"/>
      <c r="B186" s="27"/>
      <c r="C186" s="27"/>
      <c r="E186" s="27"/>
      <c r="F186" s="27"/>
      <c r="G186" s="27"/>
      <c r="H186" s="27"/>
      <c r="P186" s="27"/>
      <c r="Q186" s="2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27"/>
      <c r="B187" s="27"/>
      <c r="C187" s="27"/>
      <c r="E187" s="27"/>
      <c r="F187" s="27"/>
      <c r="G187" s="27"/>
      <c r="H187" s="27"/>
      <c r="P187" s="27"/>
      <c r="Q187" s="2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27"/>
      <c r="B188" s="27"/>
      <c r="C188" s="27"/>
      <c r="E188" s="27"/>
      <c r="F188" s="27"/>
      <c r="G188" s="27"/>
      <c r="H188" s="27"/>
      <c r="P188" s="27"/>
      <c r="Q188" s="2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27"/>
      <c r="B189" s="27"/>
      <c r="C189" s="27"/>
      <c r="E189" s="27"/>
      <c r="F189" s="27"/>
      <c r="G189" s="27"/>
      <c r="H189" s="27"/>
      <c r="P189" s="27"/>
      <c r="Q189" s="2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27"/>
      <c r="B190" s="27"/>
      <c r="C190" s="27"/>
      <c r="E190" s="27"/>
      <c r="F190" s="27"/>
      <c r="G190" s="27"/>
      <c r="H190" s="27"/>
      <c r="P190" s="27"/>
      <c r="Q190" s="2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27"/>
      <c r="B191" s="27"/>
      <c r="C191" s="27"/>
      <c r="E191" s="27"/>
      <c r="F191" s="27"/>
      <c r="G191" s="27"/>
      <c r="H191" s="27"/>
      <c r="P191" s="27"/>
      <c r="Q191" s="2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27"/>
      <c r="B192" s="27"/>
      <c r="C192" s="27"/>
      <c r="E192" s="27"/>
      <c r="F192" s="27"/>
      <c r="G192" s="27"/>
      <c r="H192" s="27"/>
      <c r="P192" s="27"/>
      <c r="Q192" s="2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27"/>
      <c r="B193" s="27"/>
      <c r="C193" s="27"/>
      <c r="E193" s="27"/>
      <c r="F193" s="27"/>
      <c r="G193" s="27"/>
      <c r="H193" s="27"/>
      <c r="P193" s="27"/>
      <c r="Q193" s="2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27"/>
      <c r="B194" s="27"/>
      <c r="C194" s="27"/>
      <c r="E194" s="27"/>
      <c r="F194" s="27"/>
      <c r="G194" s="27"/>
      <c r="H194" s="27"/>
      <c r="P194" s="27"/>
      <c r="Q194" s="2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27"/>
      <c r="B195" s="27"/>
      <c r="C195" s="27"/>
      <c r="E195" s="27"/>
      <c r="F195" s="27"/>
      <c r="G195" s="27"/>
      <c r="H195" s="27"/>
      <c r="P195" s="27"/>
      <c r="Q195" s="2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27"/>
      <c r="B196" s="27"/>
      <c r="C196" s="27"/>
      <c r="E196" s="27"/>
      <c r="F196" s="27"/>
      <c r="G196" s="27"/>
      <c r="H196" s="27"/>
      <c r="P196" s="27"/>
      <c r="Q196" s="2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27"/>
      <c r="B197" s="27"/>
      <c r="C197" s="27"/>
      <c r="E197" s="27"/>
      <c r="F197" s="27"/>
      <c r="G197" s="27"/>
      <c r="H197" s="27"/>
      <c r="P197" s="27"/>
      <c r="Q197" s="2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27"/>
      <c r="B198" s="27"/>
      <c r="C198" s="27"/>
      <c r="E198" s="27"/>
      <c r="F198" s="27"/>
      <c r="G198" s="27"/>
      <c r="H198" s="27"/>
      <c r="P198" s="27"/>
      <c r="Q198" s="2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27"/>
      <c r="B199" s="27"/>
      <c r="C199" s="27"/>
      <c r="E199" s="27"/>
      <c r="F199" s="27"/>
      <c r="G199" s="27"/>
      <c r="H199" s="27"/>
      <c r="P199" s="27"/>
      <c r="Q199" s="2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27"/>
      <c r="B200" s="27"/>
      <c r="C200" s="27"/>
      <c r="E200" s="27"/>
      <c r="F200" s="27"/>
      <c r="G200" s="27"/>
      <c r="H200" s="27"/>
      <c r="P200" s="27"/>
      <c r="Q200" s="2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27"/>
      <c r="B201" s="27"/>
      <c r="C201" s="27"/>
      <c r="E201" s="27"/>
      <c r="F201" s="27"/>
      <c r="G201" s="27"/>
      <c r="H201" s="27"/>
      <c r="P201" s="27"/>
      <c r="Q201" s="2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27"/>
      <c r="B202" s="27"/>
      <c r="C202" s="27"/>
      <c r="E202" s="27"/>
      <c r="F202" s="27"/>
      <c r="G202" s="27"/>
      <c r="H202" s="27"/>
      <c r="P202" s="27"/>
      <c r="Q202" s="2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27"/>
      <c r="B203" s="27"/>
      <c r="C203" s="27"/>
      <c r="E203" s="27"/>
      <c r="F203" s="27"/>
      <c r="G203" s="27"/>
      <c r="H203" s="27"/>
      <c r="P203" s="27"/>
      <c r="Q203" s="2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27"/>
      <c r="B204" s="27"/>
      <c r="C204" s="27"/>
      <c r="E204" s="27"/>
      <c r="F204" s="27"/>
      <c r="G204" s="27"/>
      <c r="H204" s="27"/>
      <c r="P204" s="27"/>
      <c r="Q204" s="2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27"/>
      <c r="B205" s="27"/>
      <c r="C205" s="27"/>
      <c r="E205" s="27"/>
      <c r="F205" s="27"/>
      <c r="G205" s="27"/>
      <c r="H205" s="27"/>
      <c r="P205" s="27"/>
      <c r="Q205" s="2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27"/>
      <c r="B206" s="27"/>
      <c r="C206" s="27"/>
      <c r="E206" s="27"/>
      <c r="F206" s="27"/>
      <c r="G206" s="27"/>
      <c r="H206" s="27"/>
      <c r="P206" s="27"/>
      <c r="Q206" s="2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27"/>
      <c r="B207" s="27"/>
      <c r="C207" s="27"/>
      <c r="E207" s="27"/>
      <c r="F207" s="27"/>
      <c r="G207" s="27"/>
      <c r="H207" s="27"/>
      <c r="P207" s="27"/>
      <c r="Q207" s="2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27"/>
      <c r="B208" s="27"/>
      <c r="C208" s="27"/>
      <c r="E208" s="27"/>
      <c r="F208" s="27"/>
      <c r="G208" s="27"/>
      <c r="H208" s="27"/>
      <c r="P208" s="27"/>
      <c r="Q208" s="2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27"/>
      <c r="B209" s="27"/>
      <c r="C209" s="27"/>
      <c r="E209" s="27"/>
      <c r="F209" s="27"/>
      <c r="G209" s="27"/>
      <c r="H209" s="27"/>
      <c r="P209" s="27"/>
      <c r="Q209" s="2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27"/>
      <c r="B210" s="27"/>
      <c r="C210" s="27"/>
      <c r="E210" s="27"/>
      <c r="F210" s="27"/>
      <c r="G210" s="27"/>
      <c r="H210" s="27"/>
      <c r="P210" s="27"/>
      <c r="Q210" s="2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27"/>
      <c r="B211" s="27"/>
      <c r="C211" s="27"/>
      <c r="E211" s="27"/>
      <c r="F211" s="27"/>
      <c r="G211" s="27"/>
      <c r="H211" s="27"/>
      <c r="P211" s="27"/>
      <c r="Q211" s="2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27"/>
      <c r="B212" s="27"/>
      <c r="C212" s="27"/>
      <c r="E212" s="27"/>
      <c r="F212" s="27"/>
      <c r="G212" s="27"/>
      <c r="H212" s="27"/>
      <c r="P212" s="27"/>
      <c r="Q212" s="2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27"/>
      <c r="B213" s="27"/>
      <c r="C213" s="27"/>
      <c r="E213" s="27"/>
      <c r="F213" s="27"/>
      <c r="G213" s="27"/>
      <c r="H213" s="27"/>
      <c r="P213" s="27"/>
      <c r="Q213" s="2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27"/>
      <c r="B214" s="27"/>
      <c r="C214" s="27"/>
      <c r="E214" s="27"/>
      <c r="F214" s="27"/>
      <c r="G214" s="27"/>
      <c r="H214" s="27"/>
      <c r="P214" s="27"/>
      <c r="Q214" s="2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27"/>
      <c r="B215" s="27"/>
      <c r="C215" s="27"/>
      <c r="E215" s="27"/>
      <c r="F215" s="27"/>
      <c r="G215" s="27"/>
      <c r="H215" s="27"/>
      <c r="P215" s="27"/>
      <c r="Q215" s="2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27"/>
      <c r="B216" s="27"/>
      <c r="C216" s="27"/>
      <c r="E216" s="27"/>
      <c r="F216" s="27"/>
      <c r="G216" s="27"/>
      <c r="H216" s="27"/>
      <c r="P216" s="27"/>
      <c r="Q216" s="2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27"/>
      <c r="B217" s="27"/>
      <c r="C217" s="27"/>
      <c r="E217" s="27"/>
      <c r="F217" s="27"/>
      <c r="G217" s="27"/>
      <c r="H217" s="27"/>
      <c r="P217" s="27"/>
      <c r="Q217" s="2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27"/>
      <c r="B218" s="27"/>
      <c r="C218" s="27"/>
      <c r="E218" s="27"/>
      <c r="F218" s="27"/>
      <c r="G218" s="27"/>
      <c r="H218" s="27"/>
      <c r="P218" s="27"/>
      <c r="Q218" s="2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27"/>
      <c r="B219" s="27"/>
      <c r="C219" s="27"/>
      <c r="E219" s="27"/>
      <c r="F219" s="27"/>
      <c r="G219" s="27"/>
      <c r="H219" s="27"/>
      <c r="P219" s="27"/>
      <c r="Q219" s="2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27"/>
      <c r="B220" s="27"/>
      <c r="C220" s="27"/>
      <c r="E220" s="27"/>
      <c r="F220" s="27"/>
      <c r="G220" s="27"/>
      <c r="H220" s="27"/>
      <c r="P220" s="27"/>
      <c r="Q220" s="2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27"/>
      <c r="B221" s="27"/>
      <c r="C221" s="27"/>
      <c r="E221" s="27"/>
      <c r="F221" s="27"/>
      <c r="G221" s="27"/>
      <c r="H221" s="27"/>
      <c r="P221" s="27"/>
      <c r="Q221" s="2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27"/>
      <c r="B222" s="27"/>
      <c r="C222" s="27"/>
      <c r="E222" s="27"/>
      <c r="F222" s="27"/>
      <c r="G222" s="27"/>
      <c r="H222" s="27"/>
      <c r="P222" s="27"/>
      <c r="Q222" s="2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27"/>
      <c r="B223" s="27"/>
      <c r="C223" s="27"/>
      <c r="E223" s="27"/>
      <c r="F223" s="27"/>
      <c r="G223" s="27"/>
      <c r="H223" s="27"/>
      <c r="P223" s="27"/>
      <c r="Q223" s="2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27"/>
      <c r="B224" s="27"/>
      <c r="C224" s="27"/>
      <c r="E224" s="27"/>
      <c r="F224" s="27"/>
      <c r="G224" s="27"/>
      <c r="H224" s="27"/>
      <c r="P224" s="27"/>
      <c r="Q224" s="2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27"/>
      <c r="B225" s="27"/>
      <c r="C225" s="27"/>
      <c r="E225" s="27"/>
      <c r="F225" s="27"/>
      <c r="G225" s="27"/>
      <c r="H225" s="27"/>
      <c r="P225" s="27"/>
      <c r="Q225" s="2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27"/>
      <c r="B226" s="27"/>
      <c r="C226" s="27"/>
      <c r="E226" s="27"/>
      <c r="F226" s="27"/>
      <c r="G226" s="27"/>
      <c r="H226" s="27"/>
      <c r="P226" s="27"/>
      <c r="Q226" s="2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27"/>
      <c r="B227" s="27"/>
      <c r="C227" s="27"/>
      <c r="E227" s="27"/>
      <c r="F227" s="27"/>
      <c r="G227" s="27"/>
      <c r="H227" s="27"/>
      <c r="P227" s="27"/>
      <c r="Q227" s="2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27"/>
      <c r="B228" s="27"/>
      <c r="C228" s="27"/>
      <c r="E228" s="27"/>
      <c r="F228" s="27"/>
      <c r="G228" s="27"/>
      <c r="H228" s="27"/>
      <c r="P228" s="27"/>
      <c r="Q228" s="2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27"/>
      <c r="B229" s="27"/>
      <c r="C229" s="27"/>
      <c r="E229" s="27"/>
      <c r="F229" s="27"/>
      <c r="G229" s="27"/>
      <c r="H229" s="27"/>
      <c r="P229" s="27"/>
      <c r="Q229" s="2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27"/>
      <c r="B230" s="27"/>
      <c r="C230" s="27"/>
      <c r="E230" s="27"/>
      <c r="F230" s="27"/>
      <c r="G230" s="27"/>
      <c r="H230" s="27"/>
      <c r="P230" s="27"/>
      <c r="Q230" s="2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27"/>
      <c r="B231" s="27"/>
      <c r="C231" s="27"/>
      <c r="E231" s="27"/>
      <c r="F231" s="27"/>
      <c r="G231" s="27"/>
      <c r="H231" s="27"/>
      <c r="P231" s="27"/>
      <c r="Q231" s="2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27"/>
      <c r="B232" s="27"/>
      <c r="C232" s="27"/>
      <c r="E232" s="27"/>
      <c r="F232" s="27"/>
      <c r="G232" s="27"/>
      <c r="H232" s="27"/>
      <c r="P232" s="27"/>
      <c r="Q232" s="2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27"/>
      <c r="B233" s="27"/>
      <c r="C233" s="27"/>
      <c r="E233" s="27"/>
      <c r="F233" s="27"/>
      <c r="G233" s="27"/>
      <c r="H233" s="27"/>
      <c r="P233" s="27"/>
      <c r="Q233" s="2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27"/>
      <c r="B234" s="27"/>
      <c r="C234" s="27"/>
      <c r="E234" s="27"/>
      <c r="F234" s="27"/>
      <c r="G234" s="27"/>
      <c r="H234" s="27"/>
      <c r="P234" s="27"/>
      <c r="Q234" s="2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27"/>
      <c r="B235" s="27"/>
      <c r="C235" s="27"/>
      <c r="E235" s="27"/>
      <c r="F235" s="27"/>
      <c r="G235" s="27"/>
      <c r="H235" s="27"/>
      <c r="P235" s="27"/>
      <c r="Q235" s="2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27"/>
      <c r="B236" s="27"/>
      <c r="C236" s="27"/>
      <c r="E236" s="27"/>
      <c r="F236" s="27"/>
      <c r="G236" s="27"/>
      <c r="H236" s="27"/>
      <c r="P236" s="27"/>
      <c r="Q236" s="2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27"/>
      <c r="B237" s="27"/>
      <c r="C237" s="27"/>
      <c r="E237" s="27"/>
      <c r="F237" s="27"/>
      <c r="G237" s="27"/>
      <c r="H237" s="27"/>
      <c r="P237" s="27"/>
      <c r="Q237" s="2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27"/>
      <c r="B238" s="27"/>
      <c r="C238" s="27"/>
      <c r="E238" s="27"/>
      <c r="F238" s="27"/>
      <c r="G238" s="27"/>
      <c r="H238" s="27"/>
      <c r="P238" s="27"/>
      <c r="Q238" s="2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27"/>
      <c r="B239" s="27"/>
      <c r="C239" s="27"/>
      <c r="E239" s="27"/>
      <c r="F239" s="27"/>
      <c r="G239" s="27"/>
      <c r="H239" s="27"/>
      <c r="P239" s="27"/>
      <c r="Q239" s="2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27"/>
      <c r="B240" s="27"/>
      <c r="C240" s="27"/>
      <c r="E240" s="27"/>
      <c r="F240" s="27"/>
      <c r="G240" s="27"/>
      <c r="H240" s="27"/>
      <c r="P240" s="27"/>
      <c r="Q240" s="2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27"/>
      <c r="B241" s="27"/>
      <c r="C241" s="27"/>
      <c r="E241" s="27"/>
      <c r="F241" s="27"/>
      <c r="G241" s="27"/>
      <c r="H241" s="27"/>
      <c r="P241" s="27"/>
      <c r="Q241" s="2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27"/>
      <c r="B242" s="27"/>
      <c r="C242" s="27"/>
      <c r="E242" s="27"/>
      <c r="F242" s="27"/>
      <c r="G242" s="27"/>
      <c r="H242" s="27"/>
      <c r="P242" s="27"/>
      <c r="Q242" s="2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27"/>
      <c r="B243" s="27"/>
      <c r="C243" s="27"/>
      <c r="E243" s="27"/>
      <c r="F243" s="27"/>
      <c r="G243" s="27"/>
      <c r="H243" s="27"/>
      <c r="P243" s="27"/>
      <c r="Q243" s="2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27"/>
      <c r="B244" s="27"/>
      <c r="C244" s="27"/>
      <c r="E244" s="27"/>
      <c r="F244" s="27"/>
      <c r="G244" s="27"/>
      <c r="H244" s="27"/>
      <c r="P244" s="27"/>
      <c r="Q244" s="2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27"/>
      <c r="B245" s="27"/>
      <c r="C245" s="27"/>
      <c r="E245" s="27"/>
      <c r="F245" s="27"/>
      <c r="G245" s="27"/>
      <c r="H245" s="27"/>
      <c r="P245" s="27"/>
      <c r="Q245" s="2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27"/>
      <c r="B246" s="27"/>
      <c r="C246" s="27"/>
      <c r="E246" s="27"/>
      <c r="F246" s="27"/>
      <c r="G246" s="27"/>
      <c r="H246" s="27"/>
      <c r="P246" s="27"/>
      <c r="Q246" s="2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27"/>
      <c r="B247" s="27"/>
      <c r="C247" s="27"/>
      <c r="E247" s="27"/>
      <c r="F247" s="27"/>
      <c r="G247" s="27"/>
      <c r="H247" s="27"/>
      <c r="P247" s="27"/>
      <c r="Q247" s="2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27"/>
      <c r="B248" s="27"/>
      <c r="C248" s="27"/>
      <c r="E248" s="27"/>
      <c r="F248" s="27"/>
      <c r="G248" s="27"/>
      <c r="H248" s="27"/>
      <c r="P248" s="27"/>
      <c r="Q248" s="2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27"/>
      <c r="B249" s="27"/>
      <c r="C249" s="27"/>
      <c r="E249" s="27"/>
      <c r="F249" s="27"/>
      <c r="G249" s="27"/>
      <c r="H249" s="27"/>
      <c r="P249" s="27"/>
      <c r="Q249" s="2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27"/>
      <c r="B250" s="27"/>
      <c r="C250" s="27"/>
      <c r="E250" s="27"/>
      <c r="F250" s="27"/>
      <c r="G250" s="27"/>
      <c r="H250" s="27"/>
      <c r="P250" s="27"/>
      <c r="Q250" s="2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27"/>
      <c r="B251" s="27"/>
      <c r="C251" s="27"/>
      <c r="E251" s="27"/>
      <c r="F251" s="27"/>
      <c r="G251" s="27"/>
      <c r="H251" s="27"/>
      <c r="P251" s="27"/>
      <c r="Q251" s="2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27"/>
      <c r="B252" s="27"/>
      <c r="C252" s="27"/>
      <c r="E252" s="27"/>
      <c r="F252" s="27"/>
      <c r="G252" s="27"/>
      <c r="H252" s="27"/>
      <c r="P252" s="27"/>
      <c r="Q252" s="2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27"/>
      <c r="B253" s="27"/>
      <c r="C253" s="27"/>
      <c r="E253" s="27"/>
      <c r="F253" s="27"/>
      <c r="G253" s="27"/>
      <c r="H253" s="27"/>
      <c r="P253" s="27"/>
      <c r="Q253" s="2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27"/>
      <c r="B254" s="27"/>
      <c r="C254" s="27"/>
      <c r="E254" s="27"/>
      <c r="F254" s="27"/>
      <c r="G254" s="27"/>
      <c r="H254" s="27"/>
      <c r="P254" s="27"/>
      <c r="Q254" s="2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27"/>
      <c r="B255" s="27"/>
      <c r="C255" s="27"/>
      <c r="E255" s="27"/>
      <c r="F255" s="27"/>
      <c r="G255" s="27"/>
      <c r="H255" s="27"/>
      <c r="P255" s="27"/>
      <c r="Q255" s="2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27"/>
      <c r="B256" s="27"/>
      <c r="C256" s="27"/>
      <c r="E256" s="27"/>
      <c r="F256" s="27"/>
      <c r="G256" s="27"/>
      <c r="H256" s="27"/>
      <c r="P256" s="27"/>
      <c r="Q256" s="2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27"/>
      <c r="B257" s="27"/>
      <c r="C257" s="27"/>
      <c r="E257" s="27"/>
      <c r="F257" s="27"/>
      <c r="G257" s="27"/>
      <c r="H257" s="27"/>
      <c r="P257" s="27"/>
      <c r="Q257" s="2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27"/>
      <c r="B258" s="27"/>
      <c r="C258" s="27"/>
      <c r="E258" s="27"/>
      <c r="F258" s="27"/>
      <c r="G258" s="27"/>
      <c r="H258" s="27"/>
      <c r="P258" s="27"/>
      <c r="Q258" s="2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27"/>
      <c r="B259" s="27"/>
      <c r="C259" s="27"/>
      <c r="E259" s="27"/>
      <c r="F259" s="27"/>
      <c r="G259" s="27"/>
      <c r="H259" s="27"/>
      <c r="P259" s="27"/>
      <c r="Q259" s="2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27"/>
      <c r="B260" s="27"/>
      <c r="C260" s="27"/>
      <c r="E260" s="27"/>
      <c r="F260" s="27"/>
      <c r="G260" s="27"/>
      <c r="H260" s="27"/>
      <c r="P260" s="27"/>
      <c r="Q260" s="2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27"/>
      <c r="B261" s="27"/>
      <c r="C261" s="27"/>
      <c r="E261" s="27"/>
      <c r="F261" s="27"/>
      <c r="G261" s="27"/>
      <c r="H261" s="27"/>
      <c r="P261" s="27"/>
      <c r="Q261" s="2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27"/>
      <c r="B262" s="27"/>
      <c r="C262" s="27"/>
      <c r="E262" s="27"/>
      <c r="F262" s="27"/>
      <c r="G262" s="27"/>
      <c r="H262" s="27"/>
      <c r="P262" s="27"/>
      <c r="Q262" s="2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27"/>
      <c r="B263" s="27"/>
      <c r="C263" s="27"/>
      <c r="E263" s="27"/>
      <c r="F263" s="27"/>
      <c r="G263" s="27"/>
      <c r="H263" s="27"/>
      <c r="P263" s="27"/>
      <c r="Q263" s="2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27"/>
      <c r="B264" s="27"/>
      <c r="C264" s="27"/>
      <c r="E264" s="27"/>
      <c r="F264" s="27"/>
      <c r="G264" s="27"/>
      <c r="H264" s="27"/>
      <c r="P264" s="27"/>
      <c r="Q264" s="2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27"/>
      <c r="B265" s="27"/>
      <c r="C265" s="27"/>
      <c r="E265" s="27"/>
      <c r="F265" s="27"/>
      <c r="G265" s="27"/>
      <c r="H265" s="27"/>
      <c r="P265" s="27"/>
      <c r="Q265" s="2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27"/>
      <c r="B266" s="27"/>
      <c r="C266" s="27"/>
      <c r="E266" s="27"/>
      <c r="F266" s="27"/>
      <c r="G266" s="27"/>
      <c r="H266" s="27"/>
      <c r="P266" s="27"/>
      <c r="Q266" s="2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27"/>
      <c r="B267" s="27"/>
      <c r="C267" s="27"/>
      <c r="E267" s="27"/>
      <c r="F267" s="27"/>
      <c r="G267" s="27"/>
      <c r="H267" s="27"/>
      <c r="P267" s="27"/>
      <c r="Q267" s="2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27"/>
      <c r="B268" s="27"/>
      <c r="C268" s="27"/>
      <c r="E268" s="27"/>
      <c r="F268" s="27"/>
      <c r="G268" s="27"/>
      <c r="H268" s="27"/>
      <c r="P268" s="27"/>
      <c r="Q268" s="2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27"/>
      <c r="B269" s="27"/>
      <c r="C269" s="27"/>
      <c r="E269" s="27"/>
      <c r="F269" s="27"/>
      <c r="G269" s="27"/>
      <c r="H269" s="27"/>
      <c r="P269" s="27"/>
      <c r="Q269" s="2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27"/>
      <c r="B270" s="27"/>
      <c r="C270" s="27"/>
      <c r="E270" s="27"/>
      <c r="F270" s="27"/>
      <c r="G270" s="27"/>
      <c r="H270" s="27"/>
      <c r="P270" s="27"/>
      <c r="Q270" s="2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27"/>
      <c r="B271" s="27"/>
      <c r="C271" s="27"/>
      <c r="E271" s="27"/>
      <c r="F271" s="27"/>
      <c r="G271" s="27"/>
      <c r="H271" s="27"/>
      <c r="P271" s="27"/>
      <c r="Q271" s="2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27"/>
      <c r="B272" s="27"/>
      <c r="C272" s="27"/>
      <c r="E272" s="27"/>
      <c r="F272" s="27"/>
      <c r="G272" s="27"/>
      <c r="H272" s="27"/>
      <c r="P272" s="27"/>
      <c r="Q272" s="2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27"/>
      <c r="B273" s="27"/>
      <c r="C273" s="27"/>
      <c r="E273" s="27"/>
      <c r="F273" s="27"/>
      <c r="G273" s="27"/>
      <c r="H273" s="27"/>
      <c r="P273" s="27"/>
      <c r="Q273" s="2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27"/>
      <c r="B274" s="27"/>
      <c r="C274" s="27"/>
      <c r="E274" s="27"/>
      <c r="F274" s="27"/>
      <c r="G274" s="27"/>
      <c r="H274" s="27"/>
      <c r="P274" s="27"/>
      <c r="Q274" s="2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27"/>
      <c r="B275" s="27"/>
      <c r="C275" s="27"/>
      <c r="E275" s="27"/>
      <c r="F275" s="27"/>
      <c r="G275" s="27"/>
      <c r="H275" s="27"/>
      <c r="P275" s="27"/>
      <c r="Q275" s="2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27"/>
      <c r="B276" s="27"/>
      <c r="C276" s="27"/>
      <c r="E276" s="27"/>
      <c r="F276" s="27"/>
      <c r="G276" s="27"/>
      <c r="H276" s="27"/>
      <c r="P276" s="27"/>
      <c r="Q276" s="2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27"/>
      <c r="B277" s="27"/>
      <c r="C277" s="27"/>
      <c r="E277" s="27"/>
      <c r="F277" s="27"/>
      <c r="G277" s="27"/>
      <c r="H277" s="27"/>
      <c r="P277" s="27"/>
      <c r="Q277" s="2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27"/>
      <c r="B278" s="27"/>
      <c r="C278" s="27"/>
      <c r="E278" s="27"/>
      <c r="F278" s="27"/>
      <c r="G278" s="27"/>
      <c r="H278" s="27"/>
      <c r="P278" s="27"/>
      <c r="Q278" s="2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27"/>
      <c r="B279" s="27"/>
      <c r="C279" s="27"/>
      <c r="E279" s="27"/>
      <c r="F279" s="27"/>
      <c r="G279" s="27"/>
      <c r="H279" s="27"/>
      <c r="P279" s="27"/>
      <c r="Q279" s="2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27"/>
      <c r="B280" s="27"/>
      <c r="C280" s="27"/>
      <c r="E280" s="27"/>
      <c r="F280" s="27"/>
      <c r="G280" s="27"/>
      <c r="H280" s="27"/>
      <c r="P280" s="27"/>
      <c r="Q280" s="2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27"/>
      <c r="B281" s="27"/>
      <c r="C281" s="27"/>
      <c r="E281" s="27"/>
      <c r="F281" s="27"/>
      <c r="G281" s="27"/>
      <c r="H281" s="27"/>
      <c r="P281" s="27"/>
      <c r="Q281" s="2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27"/>
      <c r="B282" s="27"/>
      <c r="C282" s="27"/>
      <c r="E282" s="27"/>
      <c r="F282" s="27"/>
      <c r="G282" s="27"/>
      <c r="H282" s="27"/>
      <c r="P282" s="27"/>
      <c r="Q282" s="2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27"/>
      <c r="B283" s="27"/>
      <c r="C283" s="27"/>
      <c r="E283" s="27"/>
      <c r="F283" s="27"/>
      <c r="G283" s="27"/>
      <c r="H283" s="27"/>
      <c r="P283" s="27"/>
      <c r="Q283" s="2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27"/>
      <c r="B284" s="27"/>
      <c r="C284" s="27"/>
      <c r="E284" s="27"/>
      <c r="F284" s="27"/>
      <c r="G284" s="27"/>
      <c r="H284" s="27"/>
      <c r="P284" s="27"/>
      <c r="Q284" s="2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27"/>
      <c r="B285" s="27"/>
      <c r="C285" s="27"/>
      <c r="E285" s="27"/>
      <c r="F285" s="27"/>
      <c r="G285" s="27"/>
      <c r="H285" s="27"/>
      <c r="P285" s="27"/>
      <c r="Q285" s="2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27"/>
      <c r="B286" s="27"/>
      <c r="C286" s="27"/>
      <c r="E286" s="27"/>
      <c r="F286" s="27"/>
      <c r="G286" s="27"/>
      <c r="H286" s="27"/>
      <c r="P286" s="27"/>
      <c r="Q286" s="2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27"/>
      <c r="B287" s="27"/>
      <c r="C287" s="27"/>
      <c r="E287" s="27"/>
      <c r="F287" s="27"/>
      <c r="G287" s="27"/>
      <c r="H287" s="27"/>
      <c r="P287" s="27"/>
      <c r="Q287" s="2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27"/>
      <c r="B288" s="27"/>
      <c r="C288" s="27"/>
      <c r="E288" s="27"/>
      <c r="F288" s="27"/>
      <c r="G288" s="27"/>
      <c r="H288" s="27"/>
      <c r="P288" s="27"/>
      <c r="Q288" s="2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27"/>
      <c r="B289" s="27"/>
      <c r="C289" s="27"/>
      <c r="E289" s="27"/>
      <c r="F289" s="27"/>
      <c r="G289" s="27"/>
      <c r="H289" s="27"/>
      <c r="P289" s="27"/>
      <c r="Q289" s="2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27"/>
      <c r="B290" s="27"/>
      <c r="C290" s="27"/>
      <c r="E290" s="27"/>
      <c r="F290" s="27"/>
      <c r="G290" s="27"/>
      <c r="H290" s="27"/>
      <c r="P290" s="27"/>
      <c r="Q290" s="2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27"/>
      <c r="B291" s="27"/>
      <c r="C291" s="27"/>
      <c r="E291" s="27"/>
      <c r="F291" s="27"/>
      <c r="G291" s="27"/>
      <c r="H291" s="27"/>
      <c r="P291" s="27"/>
      <c r="Q291" s="2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27"/>
      <c r="B292" s="27"/>
      <c r="C292" s="27"/>
      <c r="E292" s="27"/>
      <c r="F292" s="27"/>
      <c r="G292" s="27"/>
      <c r="H292" s="27"/>
      <c r="P292" s="27"/>
      <c r="Q292" s="2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27"/>
      <c r="B293" s="27"/>
      <c r="C293" s="27"/>
      <c r="E293" s="27"/>
      <c r="F293" s="27"/>
      <c r="G293" s="27"/>
      <c r="H293" s="27"/>
      <c r="P293" s="27"/>
      <c r="Q293" s="2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27"/>
      <c r="B294" s="27"/>
      <c r="C294" s="27"/>
      <c r="E294" s="27"/>
      <c r="F294" s="27"/>
      <c r="G294" s="27"/>
      <c r="H294" s="27"/>
      <c r="P294" s="27"/>
      <c r="Q294" s="2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27"/>
      <c r="B295" s="27"/>
      <c r="C295" s="27"/>
      <c r="E295" s="27"/>
      <c r="F295" s="27"/>
      <c r="G295" s="27"/>
      <c r="H295" s="27"/>
      <c r="P295" s="27"/>
      <c r="Q295" s="2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27"/>
      <c r="B296" s="27"/>
      <c r="C296" s="27"/>
      <c r="E296" s="27"/>
      <c r="F296" s="27"/>
      <c r="G296" s="27"/>
      <c r="H296" s="27"/>
      <c r="P296" s="27"/>
      <c r="Q296" s="2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27"/>
      <c r="B297" s="27"/>
      <c r="C297" s="27"/>
      <c r="E297" s="27"/>
      <c r="F297" s="27"/>
      <c r="G297" s="27"/>
      <c r="H297" s="27"/>
      <c r="P297" s="27"/>
      <c r="Q297" s="2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27"/>
      <c r="B298" s="27"/>
      <c r="C298" s="27"/>
      <c r="E298" s="27"/>
      <c r="F298" s="27"/>
      <c r="G298" s="27"/>
      <c r="H298" s="27"/>
      <c r="P298" s="27"/>
      <c r="Q298" s="2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27"/>
      <c r="B299" s="27"/>
      <c r="C299" s="27"/>
      <c r="E299" s="27"/>
      <c r="F299" s="27"/>
      <c r="G299" s="27"/>
      <c r="H299" s="27"/>
      <c r="P299" s="27"/>
      <c r="Q299" s="2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27"/>
      <c r="B300" s="27"/>
      <c r="C300" s="27"/>
      <c r="E300" s="27"/>
      <c r="F300" s="27"/>
      <c r="G300" s="27"/>
      <c r="H300" s="27"/>
      <c r="P300" s="27"/>
      <c r="Q300" s="2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27"/>
      <c r="B301" s="27"/>
      <c r="C301" s="27"/>
      <c r="E301" s="27"/>
      <c r="F301" s="27"/>
      <c r="G301" s="27"/>
      <c r="H301" s="27"/>
      <c r="P301" s="27"/>
      <c r="Q301" s="2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27"/>
      <c r="B302" s="27"/>
      <c r="C302" s="27"/>
      <c r="E302" s="27"/>
      <c r="F302" s="27"/>
      <c r="G302" s="27"/>
      <c r="H302" s="27"/>
      <c r="P302" s="27"/>
      <c r="Q302" s="2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27"/>
      <c r="B303" s="27"/>
      <c r="C303" s="27"/>
      <c r="E303" s="27"/>
      <c r="F303" s="27"/>
      <c r="G303" s="27"/>
      <c r="H303" s="27"/>
      <c r="P303" s="27"/>
      <c r="Q303" s="2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27"/>
      <c r="B304" s="27"/>
      <c r="C304" s="27"/>
      <c r="E304" s="27"/>
      <c r="F304" s="27"/>
      <c r="G304" s="27"/>
      <c r="H304" s="27"/>
      <c r="P304" s="27"/>
      <c r="Q304" s="2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27"/>
      <c r="B305" s="27"/>
      <c r="C305" s="27"/>
      <c r="E305" s="27"/>
      <c r="F305" s="27"/>
      <c r="G305" s="27"/>
      <c r="H305" s="27"/>
      <c r="P305" s="27"/>
      <c r="Q305" s="2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27"/>
      <c r="B306" s="27"/>
      <c r="C306" s="27"/>
      <c r="E306" s="27"/>
      <c r="F306" s="27"/>
      <c r="G306" s="27"/>
      <c r="H306" s="27"/>
      <c r="P306" s="27"/>
      <c r="Q306" s="2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27"/>
      <c r="B307" s="27"/>
      <c r="C307" s="27"/>
      <c r="E307" s="27"/>
      <c r="F307" s="27"/>
      <c r="G307" s="27"/>
      <c r="H307" s="27"/>
      <c r="P307" s="27"/>
      <c r="Q307" s="2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27"/>
      <c r="B308" s="27"/>
      <c r="C308" s="27"/>
      <c r="E308" s="27"/>
      <c r="F308" s="27"/>
      <c r="G308" s="27"/>
      <c r="H308" s="27"/>
      <c r="P308" s="27"/>
      <c r="Q308" s="2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27"/>
      <c r="B309" s="27"/>
      <c r="C309" s="27"/>
      <c r="E309" s="27"/>
      <c r="F309" s="27"/>
      <c r="G309" s="27"/>
      <c r="H309" s="27"/>
      <c r="P309" s="27"/>
      <c r="Q309" s="2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27"/>
      <c r="B310" s="27"/>
      <c r="C310" s="27"/>
      <c r="E310" s="27"/>
      <c r="F310" s="27"/>
      <c r="G310" s="27"/>
      <c r="H310" s="27"/>
      <c r="P310" s="27"/>
      <c r="Q310" s="2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27"/>
      <c r="B311" s="27"/>
      <c r="C311" s="27"/>
      <c r="E311" s="27"/>
      <c r="F311" s="27"/>
      <c r="G311" s="27"/>
      <c r="H311" s="27"/>
      <c r="P311" s="27"/>
      <c r="Q311" s="2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27"/>
      <c r="B312" s="27"/>
      <c r="C312" s="27"/>
      <c r="E312" s="27"/>
      <c r="F312" s="27"/>
      <c r="G312" s="27"/>
      <c r="H312" s="27"/>
      <c r="P312" s="27"/>
      <c r="Q312" s="2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27"/>
      <c r="B313" s="27"/>
      <c r="C313" s="27"/>
      <c r="E313" s="27"/>
      <c r="F313" s="27"/>
      <c r="G313" s="27"/>
      <c r="H313" s="27"/>
      <c r="P313" s="27"/>
      <c r="Q313" s="2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27"/>
      <c r="B314" s="27"/>
      <c r="C314" s="27"/>
      <c r="E314" s="27"/>
      <c r="F314" s="27"/>
      <c r="G314" s="27"/>
      <c r="H314" s="27"/>
      <c r="P314" s="27"/>
      <c r="Q314" s="2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27"/>
      <c r="B315" s="27"/>
      <c r="C315" s="27"/>
      <c r="E315" s="27"/>
      <c r="F315" s="27"/>
      <c r="G315" s="27"/>
      <c r="H315" s="27"/>
      <c r="P315" s="27"/>
      <c r="Q315" s="2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27"/>
      <c r="B316" s="27"/>
      <c r="C316" s="27"/>
      <c r="E316" s="27"/>
      <c r="F316" s="27"/>
      <c r="G316" s="27"/>
      <c r="H316" s="27"/>
      <c r="P316" s="27"/>
      <c r="Q316" s="2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27"/>
      <c r="B317" s="27"/>
      <c r="C317" s="27"/>
      <c r="E317" s="27"/>
      <c r="F317" s="27"/>
      <c r="G317" s="27"/>
      <c r="H317" s="27"/>
      <c r="P317" s="27"/>
      <c r="Q317" s="2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27"/>
      <c r="B318" s="27"/>
      <c r="C318" s="27"/>
      <c r="E318" s="27"/>
      <c r="F318" s="27"/>
      <c r="G318" s="27"/>
      <c r="H318" s="27"/>
      <c r="P318" s="27"/>
      <c r="Q318" s="2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27"/>
      <c r="B319" s="27"/>
      <c r="C319" s="27"/>
      <c r="E319" s="27"/>
      <c r="F319" s="27"/>
      <c r="G319" s="27"/>
      <c r="H319" s="27"/>
      <c r="P319" s="27"/>
      <c r="Q319" s="2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27"/>
      <c r="B320" s="27"/>
      <c r="C320" s="27"/>
      <c r="E320" s="27"/>
      <c r="F320" s="27"/>
      <c r="G320" s="27"/>
      <c r="H320" s="27"/>
      <c r="P320" s="27"/>
      <c r="Q320" s="2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27"/>
      <c r="B321" s="27"/>
      <c r="C321" s="27"/>
      <c r="E321" s="27"/>
      <c r="F321" s="27"/>
      <c r="G321" s="27"/>
      <c r="H321" s="27"/>
      <c r="P321" s="27"/>
      <c r="Q321" s="2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27"/>
      <c r="B322" s="27"/>
      <c r="C322" s="27"/>
      <c r="E322" s="27"/>
      <c r="F322" s="27"/>
      <c r="G322" s="27"/>
      <c r="H322" s="27"/>
      <c r="P322" s="27"/>
      <c r="Q322" s="2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27"/>
      <c r="B323" s="27"/>
      <c r="C323" s="27"/>
      <c r="E323" s="27"/>
      <c r="F323" s="27"/>
      <c r="G323" s="27"/>
      <c r="H323" s="27"/>
      <c r="P323" s="27"/>
      <c r="Q323" s="2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27"/>
      <c r="B324" s="27"/>
      <c r="C324" s="27"/>
      <c r="E324" s="27"/>
      <c r="F324" s="27"/>
      <c r="G324" s="27"/>
      <c r="H324" s="27"/>
      <c r="P324" s="27"/>
      <c r="Q324" s="2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27"/>
      <c r="B325" s="27"/>
      <c r="C325" s="27"/>
      <c r="E325" s="27"/>
      <c r="F325" s="27"/>
      <c r="G325" s="27"/>
      <c r="H325" s="27"/>
      <c r="P325" s="27"/>
      <c r="Q325" s="2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27"/>
      <c r="B326" s="27"/>
      <c r="C326" s="27"/>
      <c r="E326" s="27"/>
      <c r="F326" s="27"/>
      <c r="G326" s="27"/>
      <c r="H326" s="27"/>
      <c r="P326" s="27"/>
      <c r="Q326" s="2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27"/>
      <c r="B327" s="27"/>
      <c r="C327" s="27"/>
      <c r="E327" s="27"/>
      <c r="F327" s="27"/>
      <c r="G327" s="27"/>
      <c r="H327" s="27"/>
      <c r="P327" s="27"/>
      <c r="Q327" s="2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27"/>
      <c r="B328" s="27"/>
      <c r="C328" s="27"/>
      <c r="E328" s="27"/>
      <c r="F328" s="27"/>
      <c r="G328" s="27"/>
      <c r="H328" s="27"/>
      <c r="P328" s="27"/>
      <c r="Q328" s="2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27"/>
      <c r="B329" s="27"/>
      <c r="C329" s="27"/>
      <c r="E329" s="27"/>
      <c r="F329" s="27"/>
      <c r="G329" s="27"/>
      <c r="H329" s="27"/>
      <c r="P329" s="27"/>
      <c r="Q329" s="2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27"/>
      <c r="B330" s="27"/>
      <c r="C330" s="27"/>
      <c r="E330" s="27"/>
      <c r="F330" s="27"/>
      <c r="G330" s="27"/>
      <c r="H330" s="27"/>
      <c r="P330" s="27"/>
      <c r="Q330" s="2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27"/>
      <c r="B331" s="27"/>
      <c r="C331" s="27"/>
      <c r="E331" s="27"/>
      <c r="F331" s="27"/>
      <c r="G331" s="27"/>
      <c r="H331" s="27"/>
      <c r="P331" s="27"/>
      <c r="Q331" s="2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27"/>
      <c r="B332" s="27"/>
      <c r="C332" s="27"/>
      <c r="E332" s="27"/>
      <c r="F332" s="27"/>
      <c r="G332" s="27"/>
      <c r="H332" s="27"/>
      <c r="P332" s="27"/>
      <c r="Q332" s="2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27"/>
      <c r="B333" s="27"/>
      <c r="C333" s="27"/>
      <c r="E333" s="27"/>
      <c r="F333" s="27"/>
      <c r="G333" s="27"/>
      <c r="H333" s="27"/>
      <c r="P333" s="27"/>
      <c r="Q333" s="2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27"/>
      <c r="B334" s="27"/>
      <c r="C334" s="27"/>
      <c r="E334" s="27"/>
      <c r="F334" s="27"/>
      <c r="G334" s="27"/>
      <c r="H334" s="27"/>
      <c r="P334" s="27"/>
      <c r="Q334" s="2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27"/>
      <c r="B335" s="27"/>
      <c r="C335" s="27"/>
      <c r="E335" s="27"/>
      <c r="F335" s="27"/>
      <c r="G335" s="27"/>
      <c r="H335" s="27"/>
      <c r="P335" s="27"/>
      <c r="Q335" s="2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27"/>
      <c r="B336" s="27"/>
      <c r="C336" s="27"/>
      <c r="E336" s="27"/>
      <c r="F336" s="27"/>
      <c r="G336" s="27"/>
      <c r="H336" s="27"/>
      <c r="P336" s="27"/>
      <c r="Q336" s="2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27"/>
      <c r="B337" s="27"/>
      <c r="C337" s="27"/>
      <c r="E337" s="27"/>
      <c r="F337" s="27"/>
      <c r="G337" s="27"/>
      <c r="H337" s="27"/>
      <c r="P337" s="27"/>
      <c r="Q337" s="2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27"/>
      <c r="B338" s="27"/>
      <c r="C338" s="27"/>
      <c r="E338" s="27"/>
      <c r="F338" s="27"/>
      <c r="G338" s="27"/>
      <c r="H338" s="27"/>
      <c r="P338" s="27"/>
      <c r="Q338" s="2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27"/>
      <c r="B339" s="27"/>
      <c r="C339" s="27"/>
      <c r="E339" s="27"/>
      <c r="F339" s="27"/>
      <c r="G339" s="27"/>
      <c r="H339" s="27"/>
      <c r="P339" s="27"/>
      <c r="Q339" s="2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27"/>
      <c r="B340" s="27"/>
      <c r="C340" s="27"/>
      <c r="E340" s="27"/>
      <c r="F340" s="27"/>
      <c r="G340" s="27"/>
      <c r="H340" s="27"/>
      <c r="P340" s="27"/>
      <c r="Q340" s="2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27"/>
      <c r="B341" s="27"/>
      <c r="C341" s="27"/>
      <c r="E341" s="27"/>
      <c r="F341" s="27"/>
      <c r="G341" s="27"/>
      <c r="H341" s="27"/>
      <c r="P341" s="27"/>
      <c r="Q341" s="2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27"/>
      <c r="B342" s="27"/>
      <c r="C342" s="27"/>
      <c r="E342" s="27"/>
      <c r="F342" s="27"/>
      <c r="G342" s="27"/>
      <c r="H342" s="27"/>
      <c r="P342" s="27"/>
      <c r="Q342" s="2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27"/>
      <c r="B343" s="27"/>
      <c r="C343" s="27"/>
      <c r="E343" s="27"/>
      <c r="F343" s="27"/>
      <c r="G343" s="27"/>
      <c r="H343" s="27"/>
      <c r="P343" s="27"/>
      <c r="Q343" s="2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27"/>
      <c r="B344" s="27"/>
      <c r="C344" s="27"/>
      <c r="E344" s="27"/>
      <c r="F344" s="27"/>
      <c r="G344" s="27"/>
      <c r="H344" s="27"/>
      <c r="P344" s="27"/>
      <c r="Q344" s="2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27"/>
      <c r="B345" s="27"/>
      <c r="C345" s="27"/>
      <c r="E345" s="27"/>
      <c r="F345" s="27"/>
      <c r="G345" s="27"/>
      <c r="H345" s="27"/>
      <c r="P345" s="27"/>
      <c r="Q345" s="2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27"/>
      <c r="B346" s="27"/>
      <c r="C346" s="27"/>
      <c r="E346" s="27"/>
      <c r="F346" s="27"/>
      <c r="G346" s="27"/>
      <c r="H346" s="27"/>
      <c r="P346" s="27"/>
      <c r="Q346" s="2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27"/>
      <c r="B347" s="27"/>
      <c r="C347" s="27"/>
      <c r="E347" s="27"/>
      <c r="F347" s="27"/>
      <c r="G347" s="27"/>
      <c r="H347" s="27"/>
      <c r="P347" s="27"/>
      <c r="Q347" s="2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27"/>
      <c r="B348" s="27"/>
      <c r="C348" s="27"/>
      <c r="E348" s="27"/>
      <c r="F348" s="27"/>
      <c r="G348" s="27"/>
      <c r="H348" s="27"/>
      <c r="P348" s="27"/>
      <c r="Q348" s="2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27"/>
      <c r="B349" s="27"/>
      <c r="C349" s="27"/>
      <c r="E349" s="27"/>
      <c r="F349" s="27"/>
      <c r="G349" s="27"/>
      <c r="H349" s="27"/>
      <c r="P349" s="27"/>
      <c r="Q349" s="2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27"/>
      <c r="B350" s="27"/>
      <c r="C350" s="27"/>
      <c r="E350" s="27"/>
      <c r="F350" s="27"/>
      <c r="G350" s="27"/>
      <c r="H350" s="27"/>
      <c r="P350" s="27"/>
      <c r="Q350" s="2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27"/>
      <c r="B351" s="27"/>
      <c r="C351" s="27"/>
      <c r="E351" s="27"/>
      <c r="F351" s="27"/>
      <c r="G351" s="27"/>
      <c r="H351" s="27"/>
      <c r="P351" s="27"/>
      <c r="Q351" s="2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27"/>
      <c r="B352" s="27"/>
      <c r="C352" s="27"/>
      <c r="E352" s="27"/>
      <c r="F352" s="27"/>
      <c r="G352" s="27"/>
      <c r="H352" s="27"/>
      <c r="P352" s="27"/>
      <c r="Q352" s="2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27"/>
      <c r="B353" s="27"/>
      <c r="C353" s="27"/>
      <c r="E353" s="27"/>
      <c r="F353" s="27"/>
      <c r="G353" s="27"/>
      <c r="H353" s="27"/>
      <c r="P353" s="27"/>
      <c r="Q353" s="2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27"/>
      <c r="B354" s="27"/>
      <c r="C354" s="27"/>
      <c r="E354" s="27"/>
      <c r="F354" s="27"/>
      <c r="G354" s="27"/>
      <c r="H354" s="27"/>
      <c r="P354" s="27"/>
      <c r="Q354" s="2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27"/>
      <c r="B355" s="27"/>
      <c r="C355" s="27"/>
      <c r="E355" s="27"/>
      <c r="F355" s="27"/>
      <c r="G355" s="27"/>
      <c r="H355" s="27"/>
      <c r="P355" s="27"/>
      <c r="Q355" s="2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27"/>
      <c r="B356" s="27"/>
      <c r="C356" s="27"/>
      <c r="E356" s="27"/>
      <c r="F356" s="27"/>
      <c r="G356" s="27"/>
      <c r="H356" s="27"/>
      <c r="P356" s="27"/>
      <c r="Q356" s="2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27"/>
      <c r="B357" s="27"/>
      <c r="C357" s="27"/>
      <c r="E357" s="27"/>
      <c r="F357" s="27"/>
      <c r="G357" s="27"/>
      <c r="H357" s="27"/>
      <c r="P357" s="27"/>
      <c r="Q357" s="2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27"/>
      <c r="B358" s="27"/>
      <c r="C358" s="27"/>
      <c r="E358" s="27"/>
      <c r="F358" s="27"/>
      <c r="G358" s="27"/>
      <c r="H358" s="27"/>
      <c r="P358" s="27"/>
      <c r="Q358" s="2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27"/>
      <c r="B359" s="27"/>
      <c r="C359" s="27"/>
      <c r="E359" s="27"/>
      <c r="F359" s="27"/>
      <c r="G359" s="27"/>
      <c r="H359" s="27"/>
      <c r="P359" s="27"/>
      <c r="Q359" s="2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27"/>
      <c r="B360" s="27"/>
      <c r="C360" s="27"/>
      <c r="E360" s="27"/>
      <c r="F360" s="27"/>
      <c r="G360" s="27"/>
      <c r="H360" s="27"/>
      <c r="P360" s="27"/>
      <c r="Q360" s="2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27"/>
      <c r="B361" s="27"/>
      <c r="C361" s="27"/>
      <c r="E361" s="27"/>
      <c r="F361" s="27"/>
      <c r="G361" s="27"/>
      <c r="H361" s="27"/>
      <c r="P361" s="27"/>
      <c r="Q361" s="2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27"/>
      <c r="B362" s="27"/>
      <c r="C362" s="27"/>
      <c r="E362" s="27"/>
      <c r="F362" s="27"/>
      <c r="G362" s="27"/>
      <c r="H362" s="27"/>
      <c r="P362" s="27"/>
      <c r="Q362" s="2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27"/>
      <c r="B363" s="27"/>
      <c r="C363" s="27"/>
      <c r="E363" s="27"/>
      <c r="F363" s="27"/>
      <c r="G363" s="27"/>
      <c r="H363" s="27"/>
      <c r="P363" s="27"/>
      <c r="Q363" s="2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27"/>
      <c r="B364" s="27"/>
      <c r="C364" s="27"/>
      <c r="E364" s="27"/>
      <c r="F364" s="27"/>
      <c r="G364" s="27"/>
      <c r="H364" s="27"/>
      <c r="P364" s="27"/>
      <c r="Q364" s="2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27"/>
      <c r="B365" s="27"/>
      <c r="C365" s="27"/>
      <c r="E365" s="27"/>
      <c r="F365" s="27"/>
      <c r="G365" s="27"/>
      <c r="H365" s="27"/>
      <c r="P365" s="27"/>
      <c r="Q365" s="2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27"/>
      <c r="B366" s="27"/>
      <c r="C366" s="27"/>
      <c r="E366" s="27"/>
      <c r="F366" s="27"/>
      <c r="G366" s="27"/>
      <c r="H366" s="27"/>
      <c r="P366" s="27"/>
      <c r="Q366" s="2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27"/>
      <c r="B367" s="27"/>
      <c r="C367" s="27"/>
      <c r="E367" s="27"/>
      <c r="F367" s="27"/>
      <c r="G367" s="27"/>
      <c r="H367" s="27"/>
      <c r="P367" s="27"/>
      <c r="Q367" s="2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27"/>
      <c r="B368" s="27"/>
      <c r="C368" s="27"/>
      <c r="E368" s="27"/>
      <c r="F368" s="27"/>
      <c r="G368" s="27"/>
      <c r="H368" s="27"/>
      <c r="P368" s="27"/>
      <c r="Q368" s="2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27"/>
      <c r="B369" s="27"/>
      <c r="C369" s="27"/>
      <c r="E369" s="27"/>
      <c r="F369" s="27"/>
      <c r="G369" s="27"/>
      <c r="H369" s="27"/>
      <c r="P369" s="27"/>
      <c r="Q369" s="2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27"/>
      <c r="B370" s="27"/>
      <c r="C370" s="27"/>
      <c r="E370" s="27"/>
      <c r="F370" s="27"/>
      <c r="G370" s="27"/>
      <c r="H370" s="27"/>
      <c r="P370" s="27"/>
      <c r="Q370" s="2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27"/>
      <c r="B371" s="27"/>
      <c r="C371" s="27"/>
      <c r="E371" s="27"/>
      <c r="F371" s="27"/>
      <c r="G371" s="27"/>
      <c r="H371" s="27"/>
      <c r="P371" s="27"/>
      <c r="Q371" s="2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27"/>
      <c r="B372" s="27"/>
      <c r="C372" s="27"/>
      <c r="E372" s="27"/>
      <c r="F372" s="27"/>
      <c r="G372" s="27"/>
      <c r="H372" s="27"/>
      <c r="P372" s="27"/>
      <c r="Q372" s="2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27"/>
      <c r="B373" s="27"/>
      <c r="C373" s="27"/>
      <c r="E373" s="27"/>
      <c r="F373" s="27"/>
      <c r="G373" s="27"/>
      <c r="H373" s="27"/>
      <c r="P373" s="27"/>
      <c r="Q373" s="2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27"/>
      <c r="B374" s="27"/>
      <c r="C374" s="27"/>
      <c r="E374" s="27"/>
      <c r="F374" s="27"/>
      <c r="G374" s="27"/>
      <c r="H374" s="27"/>
      <c r="P374" s="27"/>
      <c r="Q374" s="2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27"/>
      <c r="B375" s="27"/>
      <c r="C375" s="27"/>
      <c r="E375" s="27"/>
      <c r="F375" s="27"/>
      <c r="G375" s="27"/>
      <c r="H375" s="27"/>
      <c r="P375" s="27"/>
      <c r="Q375" s="2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27"/>
      <c r="B376" s="27"/>
      <c r="C376" s="27"/>
      <c r="E376" s="27"/>
      <c r="F376" s="27"/>
      <c r="G376" s="27"/>
      <c r="H376" s="27"/>
      <c r="P376" s="27"/>
      <c r="Q376" s="2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27"/>
      <c r="B377" s="27"/>
      <c r="C377" s="27"/>
      <c r="E377" s="27"/>
      <c r="F377" s="27"/>
      <c r="G377" s="27"/>
      <c r="H377" s="27"/>
      <c r="P377" s="27"/>
      <c r="Q377" s="2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27"/>
      <c r="B378" s="27"/>
      <c r="C378" s="27"/>
      <c r="E378" s="27"/>
      <c r="F378" s="27"/>
      <c r="G378" s="27"/>
      <c r="H378" s="27"/>
      <c r="P378" s="27"/>
      <c r="Q378" s="2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27"/>
      <c r="B379" s="27"/>
      <c r="C379" s="27"/>
      <c r="E379" s="27"/>
      <c r="F379" s="27"/>
      <c r="G379" s="27"/>
      <c r="H379" s="27"/>
      <c r="P379" s="27"/>
      <c r="Q379" s="2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27"/>
      <c r="B380" s="27"/>
      <c r="C380" s="27"/>
      <c r="E380" s="27"/>
      <c r="F380" s="27"/>
      <c r="G380" s="27"/>
      <c r="H380" s="27"/>
      <c r="P380" s="27"/>
      <c r="Q380" s="2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27"/>
      <c r="B381" s="27"/>
      <c r="C381" s="27"/>
      <c r="E381" s="27"/>
      <c r="F381" s="27"/>
      <c r="G381" s="27"/>
      <c r="H381" s="27"/>
      <c r="P381" s="27"/>
      <c r="Q381" s="2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27"/>
      <c r="B382" s="27"/>
      <c r="C382" s="27"/>
      <c r="E382" s="27"/>
      <c r="F382" s="27"/>
      <c r="G382" s="27"/>
      <c r="H382" s="27"/>
      <c r="P382" s="27"/>
      <c r="Q382" s="2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27"/>
      <c r="B383" s="27"/>
      <c r="C383" s="27"/>
      <c r="E383" s="27"/>
      <c r="F383" s="27"/>
      <c r="G383" s="27"/>
      <c r="H383" s="27"/>
      <c r="P383" s="27"/>
      <c r="Q383" s="2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27"/>
      <c r="B384" s="27"/>
      <c r="C384" s="27"/>
      <c r="E384" s="27"/>
      <c r="F384" s="27"/>
      <c r="G384" s="27"/>
      <c r="H384" s="27"/>
      <c r="P384" s="27"/>
      <c r="Q384" s="2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27"/>
      <c r="B385" s="27"/>
      <c r="C385" s="27"/>
      <c r="E385" s="27"/>
      <c r="F385" s="27"/>
      <c r="G385" s="27"/>
      <c r="H385" s="27"/>
      <c r="P385" s="27"/>
      <c r="Q385" s="2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27"/>
      <c r="B386" s="27"/>
      <c r="C386" s="27"/>
      <c r="E386" s="27"/>
      <c r="F386" s="27"/>
      <c r="G386" s="27"/>
      <c r="H386" s="27"/>
      <c r="P386" s="27"/>
      <c r="Q386" s="2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27"/>
      <c r="B387" s="27"/>
      <c r="C387" s="27"/>
      <c r="E387" s="27"/>
      <c r="F387" s="27"/>
      <c r="G387" s="27"/>
      <c r="H387" s="27"/>
      <c r="P387" s="27"/>
      <c r="Q387" s="2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27"/>
      <c r="B388" s="27"/>
      <c r="C388" s="27"/>
      <c r="E388" s="27"/>
      <c r="F388" s="27"/>
      <c r="G388" s="27"/>
      <c r="H388" s="27"/>
      <c r="P388" s="27"/>
      <c r="Q388" s="2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27"/>
      <c r="B389" s="27"/>
      <c r="C389" s="27"/>
      <c r="E389" s="27"/>
      <c r="F389" s="27"/>
      <c r="G389" s="27"/>
      <c r="H389" s="27"/>
      <c r="P389" s="27"/>
      <c r="Q389" s="2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27"/>
      <c r="B390" s="27"/>
      <c r="C390" s="27"/>
      <c r="E390" s="27"/>
      <c r="F390" s="27"/>
      <c r="G390" s="27"/>
      <c r="H390" s="27"/>
      <c r="P390" s="27"/>
      <c r="Q390" s="2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27"/>
      <c r="B391" s="27"/>
      <c r="C391" s="27"/>
      <c r="E391" s="27"/>
      <c r="F391" s="27"/>
      <c r="G391" s="27"/>
      <c r="H391" s="27"/>
      <c r="P391" s="27"/>
      <c r="Q391" s="2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27"/>
      <c r="B392" s="27"/>
      <c r="C392" s="27"/>
      <c r="E392" s="27"/>
      <c r="F392" s="27"/>
      <c r="G392" s="27"/>
      <c r="H392" s="27"/>
      <c r="P392" s="27"/>
      <c r="Q392" s="2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27"/>
      <c r="B393" s="27"/>
      <c r="C393" s="27"/>
      <c r="E393" s="27"/>
      <c r="F393" s="27"/>
      <c r="G393" s="27"/>
      <c r="H393" s="27"/>
      <c r="P393" s="27"/>
      <c r="Q393" s="2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27"/>
      <c r="B394" s="27"/>
      <c r="C394" s="27"/>
      <c r="E394" s="27"/>
      <c r="F394" s="27"/>
      <c r="G394" s="27"/>
      <c r="H394" s="27"/>
      <c r="P394" s="27"/>
      <c r="Q394" s="2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27"/>
      <c r="B395" s="27"/>
      <c r="C395" s="27"/>
      <c r="E395" s="27"/>
      <c r="F395" s="27"/>
      <c r="G395" s="27"/>
      <c r="H395" s="27"/>
      <c r="P395" s="27"/>
      <c r="Q395" s="2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27"/>
      <c r="B396" s="27"/>
      <c r="C396" s="27"/>
      <c r="E396" s="27"/>
      <c r="F396" s="27"/>
      <c r="G396" s="27"/>
      <c r="H396" s="27"/>
      <c r="P396" s="27"/>
      <c r="Q396" s="2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27"/>
      <c r="B397" s="27"/>
      <c r="C397" s="27"/>
      <c r="E397" s="27"/>
      <c r="F397" s="27"/>
      <c r="G397" s="27"/>
      <c r="H397" s="27"/>
      <c r="P397" s="27"/>
      <c r="Q397" s="2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27"/>
      <c r="B398" s="27"/>
      <c r="C398" s="27"/>
      <c r="E398" s="27"/>
      <c r="F398" s="27"/>
      <c r="G398" s="27"/>
      <c r="H398" s="27"/>
      <c r="P398" s="27"/>
      <c r="Q398" s="2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27"/>
      <c r="B399" s="27"/>
      <c r="C399" s="27"/>
      <c r="E399" s="27"/>
      <c r="F399" s="27"/>
      <c r="G399" s="27"/>
      <c r="H399" s="27"/>
      <c r="P399" s="27"/>
      <c r="Q399" s="2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27"/>
      <c r="B400" s="27"/>
      <c r="C400" s="27"/>
      <c r="E400" s="27"/>
      <c r="F400" s="27"/>
      <c r="G400" s="27"/>
      <c r="H400" s="27"/>
      <c r="P400" s="27"/>
      <c r="Q400" s="2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27"/>
      <c r="B401" s="27"/>
      <c r="C401" s="27"/>
      <c r="E401" s="27"/>
      <c r="F401" s="27"/>
      <c r="G401" s="27"/>
      <c r="H401" s="27"/>
      <c r="P401" s="27"/>
      <c r="Q401" s="2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27"/>
      <c r="B402" s="27"/>
      <c r="C402" s="27"/>
      <c r="E402" s="27"/>
      <c r="F402" s="27"/>
      <c r="G402" s="27"/>
      <c r="H402" s="27"/>
      <c r="P402" s="27"/>
      <c r="Q402" s="2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27"/>
      <c r="B403" s="27"/>
      <c r="C403" s="27"/>
      <c r="E403" s="27"/>
      <c r="F403" s="27"/>
      <c r="G403" s="27"/>
      <c r="H403" s="27"/>
      <c r="P403" s="27"/>
      <c r="Q403" s="2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27"/>
      <c r="B404" s="27"/>
      <c r="C404" s="27"/>
      <c r="E404" s="27"/>
      <c r="F404" s="27"/>
      <c r="G404" s="27"/>
      <c r="H404" s="27"/>
      <c r="P404" s="27"/>
      <c r="Q404" s="2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27"/>
      <c r="B405" s="27"/>
      <c r="C405" s="27"/>
      <c r="E405" s="27"/>
      <c r="F405" s="27"/>
      <c r="G405" s="27"/>
      <c r="H405" s="27"/>
      <c r="P405" s="27"/>
      <c r="Q405" s="2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27"/>
      <c r="B406" s="27"/>
      <c r="C406" s="27"/>
      <c r="E406" s="27"/>
      <c r="F406" s="27"/>
      <c r="G406" s="27"/>
      <c r="H406" s="27"/>
      <c r="P406" s="27"/>
      <c r="Q406" s="2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27"/>
      <c r="B407" s="27"/>
      <c r="C407" s="27"/>
      <c r="E407" s="27"/>
      <c r="F407" s="27"/>
      <c r="G407" s="27"/>
      <c r="H407" s="27"/>
      <c r="P407" s="27"/>
      <c r="Q407" s="2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27"/>
      <c r="B408" s="27"/>
      <c r="C408" s="27"/>
      <c r="E408" s="27"/>
      <c r="F408" s="27"/>
      <c r="G408" s="27"/>
      <c r="H408" s="27"/>
      <c r="P408" s="27"/>
      <c r="Q408" s="2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27"/>
      <c r="B409" s="27"/>
      <c r="C409" s="27"/>
      <c r="E409" s="27"/>
      <c r="F409" s="27"/>
      <c r="G409" s="27"/>
      <c r="H409" s="27"/>
      <c r="P409" s="27"/>
      <c r="Q409" s="2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27"/>
      <c r="B410" s="27"/>
      <c r="C410" s="27"/>
      <c r="E410" s="27"/>
      <c r="F410" s="27"/>
      <c r="G410" s="27"/>
      <c r="H410" s="27"/>
      <c r="P410" s="27"/>
      <c r="Q410" s="2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27"/>
      <c r="B411" s="27"/>
      <c r="C411" s="27"/>
      <c r="E411" s="27"/>
      <c r="F411" s="27"/>
      <c r="G411" s="27"/>
      <c r="H411" s="27"/>
      <c r="P411" s="27"/>
      <c r="Q411" s="2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27"/>
      <c r="B412" s="27"/>
      <c r="C412" s="27"/>
      <c r="E412" s="27"/>
      <c r="F412" s="27"/>
      <c r="G412" s="27"/>
      <c r="H412" s="27"/>
      <c r="P412" s="27"/>
      <c r="Q412" s="2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27"/>
      <c r="B413" s="27"/>
      <c r="C413" s="27"/>
      <c r="E413" s="27"/>
      <c r="F413" s="27"/>
      <c r="G413" s="27"/>
      <c r="H413" s="27"/>
      <c r="P413" s="27"/>
      <c r="Q413" s="2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27"/>
      <c r="B414" s="27"/>
      <c r="C414" s="27"/>
      <c r="E414" s="27"/>
      <c r="F414" s="27"/>
      <c r="G414" s="27"/>
      <c r="H414" s="27"/>
      <c r="P414" s="27"/>
      <c r="Q414" s="2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27"/>
      <c r="B415" s="27"/>
      <c r="C415" s="27"/>
      <c r="E415" s="27"/>
      <c r="F415" s="27"/>
      <c r="G415" s="27"/>
      <c r="H415" s="27"/>
      <c r="P415" s="27"/>
      <c r="Q415" s="2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27"/>
      <c r="B416" s="27"/>
      <c r="C416" s="27"/>
      <c r="E416" s="27"/>
      <c r="F416" s="27"/>
      <c r="G416" s="27"/>
      <c r="H416" s="27"/>
      <c r="P416" s="27"/>
      <c r="Q416" s="2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27"/>
      <c r="B417" s="27"/>
      <c r="C417" s="27"/>
      <c r="E417" s="27"/>
      <c r="F417" s="27"/>
      <c r="G417" s="27"/>
      <c r="H417" s="27"/>
      <c r="P417" s="27"/>
      <c r="Q417" s="2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27"/>
      <c r="B418" s="27"/>
      <c r="C418" s="27"/>
      <c r="E418" s="27"/>
      <c r="F418" s="27"/>
      <c r="G418" s="27"/>
      <c r="H418" s="27"/>
      <c r="P418" s="27"/>
      <c r="Q418" s="2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27"/>
      <c r="B419" s="27"/>
      <c r="C419" s="27"/>
      <c r="E419" s="27"/>
      <c r="F419" s="27"/>
      <c r="G419" s="27"/>
      <c r="H419" s="27"/>
      <c r="P419" s="27"/>
      <c r="Q419" s="2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27"/>
      <c r="B420" s="27"/>
      <c r="C420" s="27"/>
      <c r="E420" s="27"/>
      <c r="F420" s="27"/>
      <c r="G420" s="27"/>
      <c r="H420" s="27"/>
      <c r="P420" s="27"/>
      <c r="Q420" s="2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27"/>
      <c r="B421" s="27"/>
      <c r="C421" s="27"/>
      <c r="E421" s="27"/>
      <c r="F421" s="27"/>
      <c r="G421" s="27"/>
      <c r="H421" s="27"/>
      <c r="P421" s="27"/>
      <c r="Q421" s="2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27"/>
      <c r="B422" s="27"/>
      <c r="C422" s="27"/>
      <c r="E422" s="27"/>
      <c r="F422" s="27"/>
      <c r="G422" s="27"/>
      <c r="H422" s="27"/>
      <c r="P422" s="27"/>
      <c r="Q422" s="2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27"/>
      <c r="B423" s="27"/>
      <c r="C423" s="27"/>
      <c r="E423" s="27"/>
      <c r="F423" s="27"/>
      <c r="G423" s="27"/>
      <c r="H423" s="27"/>
      <c r="P423" s="27"/>
      <c r="Q423" s="2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27"/>
      <c r="B424" s="27"/>
      <c r="C424" s="27"/>
      <c r="E424" s="27"/>
      <c r="F424" s="27"/>
      <c r="G424" s="27"/>
      <c r="H424" s="27"/>
      <c r="P424" s="27"/>
      <c r="Q424" s="2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27"/>
      <c r="B425" s="27"/>
      <c r="C425" s="27"/>
      <c r="E425" s="27"/>
      <c r="F425" s="27"/>
      <c r="G425" s="27"/>
      <c r="H425" s="27"/>
      <c r="P425" s="27"/>
      <c r="Q425" s="2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27"/>
      <c r="B426" s="27"/>
      <c r="C426" s="27"/>
      <c r="E426" s="27"/>
      <c r="F426" s="27"/>
      <c r="G426" s="27"/>
      <c r="H426" s="27"/>
      <c r="P426" s="27"/>
      <c r="Q426" s="2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27"/>
      <c r="B427" s="27"/>
      <c r="C427" s="27"/>
      <c r="E427" s="27"/>
      <c r="F427" s="27"/>
      <c r="G427" s="27"/>
      <c r="H427" s="27"/>
      <c r="P427" s="27"/>
      <c r="Q427" s="2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27"/>
      <c r="B428" s="27"/>
      <c r="C428" s="27"/>
      <c r="E428" s="27"/>
      <c r="F428" s="27"/>
      <c r="G428" s="27"/>
      <c r="H428" s="27"/>
      <c r="P428" s="27"/>
      <c r="Q428" s="2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27"/>
      <c r="B429" s="27"/>
      <c r="C429" s="27"/>
      <c r="E429" s="27"/>
      <c r="F429" s="27"/>
      <c r="G429" s="27"/>
      <c r="H429" s="27"/>
      <c r="P429" s="27"/>
      <c r="Q429" s="2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27"/>
      <c r="B430" s="27"/>
      <c r="C430" s="27"/>
      <c r="E430" s="27"/>
      <c r="F430" s="27"/>
      <c r="G430" s="27"/>
      <c r="H430" s="27"/>
      <c r="P430" s="27"/>
      <c r="Q430" s="2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27"/>
      <c r="B431" s="27"/>
      <c r="C431" s="27"/>
      <c r="E431" s="27"/>
      <c r="F431" s="27"/>
      <c r="G431" s="27"/>
      <c r="H431" s="27"/>
      <c r="P431" s="27"/>
      <c r="Q431" s="2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27"/>
      <c r="B432" s="27"/>
      <c r="C432" s="27"/>
      <c r="E432" s="27"/>
      <c r="F432" s="27"/>
      <c r="G432" s="27"/>
      <c r="H432" s="27"/>
      <c r="P432" s="27"/>
      <c r="Q432" s="2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27"/>
      <c r="B433" s="27"/>
      <c r="C433" s="27"/>
      <c r="E433" s="27"/>
      <c r="F433" s="27"/>
      <c r="G433" s="27"/>
      <c r="H433" s="27"/>
      <c r="P433" s="27"/>
      <c r="Q433" s="2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27"/>
      <c r="B434" s="27"/>
      <c r="C434" s="27"/>
      <c r="E434" s="27"/>
      <c r="F434" s="27"/>
      <c r="G434" s="27"/>
      <c r="H434" s="27"/>
      <c r="P434" s="27"/>
      <c r="Q434" s="2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27"/>
      <c r="B435" s="27"/>
      <c r="C435" s="27"/>
      <c r="E435" s="27"/>
      <c r="F435" s="27"/>
      <c r="G435" s="27"/>
      <c r="H435" s="27"/>
      <c r="P435" s="27"/>
      <c r="Q435" s="2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27"/>
      <c r="B436" s="27"/>
      <c r="C436" s="27"/>
      <c r="E436" s="27"/>
      <c r="F436" s="27"/>
      <c r="G436" s="27"/>
      <c r="H436" s="27"/>
      <c r="P436" s="27"/>
      <c r="Q436" s="2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27"/>
      <c r="B437" s="27"/>
      <c r="C437" s="27"/>
      <c r="E437" s="27"/>
      <c r="F437" s="27"/>
      <c r="G437" s="27"/>
      <c r="H437" s="27"/>
      <c r="P437" s="27"/>
      <c r="Q437" s="2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27"/>
      <c r="B438" s="27"/>
      <c r="C438" s="27"/>
      <c r="E438" s="27"/>
      <c r="F438" s="27"/>
      <c r="G438" s="27"/>
      <c r="H438" s="27"/>
      <c r="P438" s="27"/>
      <c r="Q438" s="2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27"/>
      <c r="B439" s="27"/>
      <c r="C439" s="27"/>
      <c r="E439" s="27"/>
      <c r="F439" s="27"/>
      <c r="G439" s="27"/>
      <c r="H439" s="27"/>
      <c r="P439" s="27"/>
      <c r="Q439" s="2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27"/>
      <c r="B440" s="27"/>
      <c r="C440" s="27"/>
      <c r="E440" s="27"/>
      <c r="F440" s="27"/>
      <c r="G440" s="27"/>
      <c r="H440" s="27"/>
      <c r="P440" s="27"/>
      <c r="Q440" s="2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27"/>
      <c r="B441" s="27"/>
      <c r="C441" s="27"/>
      <c r="E441" s="27"/>
      <c r="F441" s="27"/>
      <c r="G441" s="27"/>
      <c r="H441" s="27"/>
      <c r="P441" s="27"/>
      <c r="Q441" s="2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27"/>
      <c r="B442" s="27"/>
      <c r="C442" s="27"/>
      <c r="E442" s="27"/>
      <c r="F442" s="27"/>
      <c r="G442" s="27"/>
      <c r="H442" s="27"/>
      <c r="P442" s="27"/>
      <c r="Q442" s="2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27"/>
      <c r="B443" s="27"/>
      <c r="C443" s="27"/>
      <c r="E443" s="27"/>
      <c r="F443" s="27"/>
      <c r="G443" s="27"/>
      <c r="H443" s="27"/>
      <c r="P443" s="27"/>
      <c r="Q443" s="2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27"/>
      <c r="B444" s="27"/>
      <c r="C444" s="27"/>
      <c r="E444" s="27"/>
      <c r="F444" s="27"/>
      <c r="G444" s="27"/>
      <c r="H444" s="27"/>
      <c r="P444" s="27"/>
      <c r="Q444" s="2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27"/>
      <c r="B445" s="27"/>
      <c r="C445" s="27"/>
      <c r="E445" s="27"/>
      <c r="F445" s="27"/>
      <c r="G445" s="27"/>
      <c r="H445" s="27"/>
      <c r="P445" s="27"/>
      <c r="Q445" s="2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27"/>
      <c r="B446" s="27"/>
      <c r="C446" s="27"/>
      <c r="E446" s="27"/>
      <c r="F446" s="27"/>
      <c r="G446" s="27"/>
      <c r="H446" s="27"/>
      <c r="P446" s="27"/>
      <c r="Q446" s="2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27"/>
      <c r="B447" s="27"/>
      <c r="C447" s="27"/>
      <c r="E447" s="27"/>
      <c r="F447" s="27"/>
      <c r="G447" s="27"/>
      <c r="H447" s="27"/>
      <c r="P447" s="27"/>
      <c r="Q447" s="2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27"/>
      <c r="B448" s="27"/>
      <c r="C448" s="27"/>
      <c r="E448" s="27"/>
      <c r="F448" s="27"/>
      <c r="G448" s="27"/>
      <c r="H448" s="27"/>
      <c r="P448" s="27"/>
      <c r="Q448" s="2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27"/>
      <c r="B449" s="27"/>
      <c r="C449" s="27"/>
      <c r="E449" s="27"/>
      <c r="F449" s="27"/>
      <c r="G449" s="27"/>
      <c r="H449" s="27"/>
      <c r="P449" s="27"/>
      <c r="Q449" s="2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27"/>
      <c r="B450" s="27"/>
      <c r="C450" s="27"/>
      <c r="E450" s="27"/>
      <c r="F450" s="27"/>
      <c r="G450" s="27"/>
      <c r="H450" s="27"/>
      <c r="P450" s="27"/>
      <c r="Q450" s="2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27"/>
      <c r="B451" s="27"/>
      <c r="C451" s="27"/>
      <c r="E451" s="27"/>
      <c r="F451" s="27"/>
      <c r="G451" s="27"/>
      <c r="H451" s="27"/>
      <c r="P451" s="27"/>
      <c r="Q451" s="2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27"/>
      <c r="B452" s="27"/>
      <c r="C452" s="27"/>
      <c r="E452" s="27"/>
      <c r="F452" s="27"/>
      <c r="G452" s="27"/>
      <c r="H452" s="27"/>
      <c r="P452" s="27"/>
      <c r="Q452" s="2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27"/>
      <c r="B453" s="27"/>
      <c r="C453" s="27"/>
      <c r="E453" s="27"/>
      <c r="F453" s="27"/>
      <c r="G453" s="27"/>
      <c r="H453" s="27"/>
      <c r="P453" s="27"/>
      <c r="Q453" s="2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27"/>
      <c r="B454" s="27"/>
      <c r="C454" s="27"/>
      <c r="E454" s="27"/>
      <c r="F454" s="27"/>
      <c r="G454" s="27"/>
      <c r="H454" s="27"/>
      <c r="P454" s="27"/>
      <c r="Q454" s="2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27"/>
      <c r="B455" s="27"/>
      <c r="C455" s="27"/>
      <c r="E455" s="27"/>
      <c r="F455" s="27"/>
      <c r="G455" s="27"/>
      <c r="H455" s="27"/>
      <c r="P455" s="27"/>
      <c r="Q455" s="2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27"/>
      <c r="B456" s="27"/>
      <c r="C456" s="27"/>
      <c r="E456" s="27"/>
      <c r="F456" s="27"/>
      <c r="G456" s="27"/>
      <c r="H456" s="27"/>
      <c r="P456" s="27"/>
      <c r="Q456" s="2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27"/>
      <c r="B457" s="27"/>
      <c r="C457" s="27"/>
      <c r="E457" s="27"/>
      <c r="F457" s="27"/>
      <c r="G457" s="27"/>
      <c r="H457" s="27"/>
      <c r="P457" s="27"/>
      <c r="Q457" s="2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27"/>
      <c r="B458" s="27"/>
      <c r="C458" s="27"/>
      <c r="E458" s="27"/>
      <c r="F458" s="27"/>
      <c r="G458" s="27"/>
      <c r="H458" s="27"/>
      <c r="P458" s="27"/>
      <c r="Q458" s="2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27"/>
      <c r="B459" s="27"/>
      <c r="C459" s="27"/>
      <c r="E459" s="27"/>
      <c r="F459" s="27"/>
      <c r="G459" s="27"/>
      <c r="H459" s="27"/>
      <c r="P459" s="27"/>
      <c r="Q459" s="2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27"/>
      <c r="B460" s="27"/>
      <c r="C460" s="27"/>
      <c r="E460" s="27"/>
      <c r="F460" s="27"/>
      <c r="G460" s="27"/>
      <c r="H460" s="27"/>
      <c r="P460" s="27"/>
      <c r="Q460" s="2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27"/>
      <c r="B461" s="27"/>
      <c r="C461" s="27"/>
      <c r="E461" s="27"/>
      <c r="F461" s="27"/>
      <c r="G461" s="27"/>
      <c r="H461" s="27"/>
      <c r="P461" s="27"/>
      <c r="Q461" s="2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27"/>
      <c r="B462" s="27"/>
      <c r="C462" s="27"/>
      <c r="E462" s="27"/>
      <c r="F462" s="27"/>
      <c r="G462" s="27"/>
      <c r="H462" s="27"/>
      <c r="P462" s="27"/>
      <c r="Q462" s="2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27"/>
      <c r="B463" s="27"/>
      <c r="C463" s="27"/>
      <c r="E463" s="27"/>
      <c r="F463" s="27"/>
      <c r="G463" s="27"/>
      <c r="H463" s="27"/>
      <c r="P463" s="27"/>
      <c r="Q463" s="2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27"/>
      <c r="B464" s="27"/>
      <c r="C464" s="27"/>
      <c r="E464" s="27"/>
      <c r="F464" s="27"/>
      <c r="G464" s="27"/>
      <c r="H464" s="27"/>
      <c r="P464" s="27"/>
      <c r="Q464" s="2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27"/>
      <c r="B465" s="27"/>
      <c r="C465" s="27"/>
      <c r="E465" s="27"/>
      <c r="F465" s="27"/>
      <c r="G465" s="27"/>
      <c r="H465" s="27"/>
      <c r="P465" s="27"/>
      <c r="Q465" s="2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27"/>
      <c r="B466" s="27"/>
      <c r="C466" s="27"/>
      <c r="E466" s="27"/>
      <c r="F466" s="27"/>
      <c r="G466" s="27"/>
      <c r="H466" s="27"/>
      <c r="P466" s="27"/>
      <c r="Q466" s="2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27"/>
      <c r="B467" s="27"/>
      <c r="C467" s="27"/>
      <c r="E467" s="27"/>
      <c r="F467" s="27"/>
      <c r="G467" s="27"/>
      <c r="H467" s="27"/>
      <c r="P467" s="27"/>
      <c r="Q467" s="2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27"/>
      <c r="B468" s="27"/>
      <c r="C468" s="27"/>
      <c r="E468" s="27"/>
      <c r="F468" s="27"/>
      <c r="G468" s="27"/>
      <c r="H468" s="27"/>
      <c r="P468" s="27"/>
      <c r="Q468" s="2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27"/>
      <c r="B469" s="27"/>
      <c r="C469" s="27"/>
      <c r="E469" s="27"/>
      <c r="F469" s="27"/>
      <c r="G469" s="27"/>
      <c r="H469" s="27"/>
      <c r="P469" s="27"/>
      <c r="Q469" s="2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27"/>
      <c r="B470" s="27"/>
      <c r="C470" s="27"/>
      <c r="E470" s="27"/>
      <c r="F470" s="27"/>
      <c r="G470" s="27"/>
      <c r="H470" s="27"/>
      <c r="P470" s="27"/>
      <c r="Q470" s="2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27"/>
      <c r="B471" s="27"/>
      <c r="C471" s="27"/>
      <c r="E471" s="27"/>
      <c r="F471" s="27"/>
      <c r="G471" s="27"/>
      <c r="H471" s="27"/>
      <c r="P471" s="27"/>
      <c r="Q471" s="2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27"/>
      <c r="B472" s="27"/>
      <c r="C472" s="27"/>
      <c r="E472" s="27"/>
      <c r="F472" s="27"/>
      <c r="G472" s="27"/>
      <c r="H472" s="27"/>
      <c r="P472" s="27"/>
      <c r="Q472" s="2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27"/>
      <c r="B473" s="27"/>
      <c r="C473" s="27"/>
      <c r="E473" s="27"/>
      <c r="F473" s="27"/>
      <c r="G473" s="27"/>
      <c r="H473" s="27"/>
      <c r="P473" s="27"/>
      <c r="Q473" s="2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27"/>
      <c r="B474" s="27"/>
      <c r="C474" s="27"/>
      <c r="E474" s="27"/>
      <c r="F474" s="27"/>
      <c r="G474" s="27"/>
      <c r="H474" s="27"/>
      <c r="P474" s="27"/>
      <c r="Q474" s="2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27"/>
      <c r="B475" s="27"/>
      <c r="C475" s="27"/>
      <c r="E475" s="27"/>
      <c r="F475" s="27"/>
      <c r="G475" s="27"/>
      <c r="H475" s="27"/>
      <c r="P475" s="27"/>
      <c r="Q475" s="2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27"/>
      <c r="B476" s="27"/>
      <c r="C476" s="27"/>
      <c r="E476" s="27"/>
      <c r="F476" s="27"/>
      <c r="G476" s="27"/>
      <c r="H476" s="27"/>
      <c r="P476" s="27"/>
      <c r="Q476" s="2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27"/>
      <c r="B477" s="27"/>
      <c r="C477" s="27"/>
      <c r="E477" s="27"/>
      <c r="F477" s="27"/>
      <c r="G477" s="27"/>
      <c r="H477" s="27"/>
      <c r="P477" s="27"/>
      <c r="Q477" s="2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ht="12.75" customHeight="1" x14ac:dyDescent="0.2">
      <c r="A478" s="31"/>
      <c r="B478" s="31"/>
      <c r="C478" s="31"/>
      <c r="E478" s="31"/>
      <c r="F478" s="31"/>
      <c r="G478" s="31"/>
      <c r="H478" s="31"/>
      <c r="P478" s="31"/>
      <c r="Q478" s="31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</row>
    <row r="479" spans="1:39" ht="12.75" customHeight="1" x14ac:dyDescent="0.2">
      <c r="A479" s="31"/>
      <c r="B479" s="31"/>
      <c r="C479" s="31"/>
      <c r="E479" s="31"/>
      <c r="F479" s="31"/>
      <c r="G479" s="31"/>
      <c r="H479" s="31"/>
      <c r="P479" s="31"/>
      <c r="Q479" s="31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</row>
    <row r="480" spans="1:39" ht="12.75" customHeight="1" x14ac:dyDescent="0.2">
      <c r="A480" s="31"/>
      <c r="B480" s="31"/>
      <c r="C480" s="31"/>
      <c r="E480" s="31"/>
      <c r="F480" s="31"/>
      <c r="G480" s="31"/>
      <c r="H480" s="31"/>
      <c r="P480" s="31"/>
      <c r="Q480" s="31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</row>
    <row r="481" spans="1:39" ht="12.75" customHeight="1" x14ac:dyDescent="0.2">
      <c r="A481" s="31"/>
      <c r="B481" s="31"/>
      <c r="C481" s="31"/>
      <c r="E481" s="31"/>
      <c r="F481" s="31"/>
      <c r="G481" s="31"/>
      <c r="H481" s="31"/>
      <c r="P481" s="31"/>
      <c r="Q481" s="31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</row>
    <row r="482" spans="1:39" ht="12.75" customHeight="1" x14ac:dyDescent="0.2">
      <c r="A482" s="31"/>
      <c r="B482" s="31"/>
      <c r="C482" s="31"/>
      <c r="E482" s="31"/>
      <c r="F482" s="31"/>
      <c r="G482" s="31"/>
      <c r="H482" s="31"/>
      <c r="P482" s="31"/>
      <c r="Q482" s="31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</row>
    <row r="483" spans="1:39" ht="12.75" customHeight="1" x14ac:dyDescent="0.2">
      <c r="A483" s="31"/>
      <c r="B483" s="31"/>
      <c r="C483" s="31"/>
      <c r="E483" s="31"/>
      <c r="F483" s="31"/>
      <c r="G483" s="31"/>
      <c r="H483" s="31"/>
      <c r="P483" s="31"/>
      <c r="Q483" s="31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</row>
    <row r="484" spans="1:39" ht="12.75" customHeight="1" x14ac:dyDescent="0.2">
      <c r="A484" s="31"/>
      <c r="B484" s="31"/>
      <c r="C484" s="31"/>
      <c r="E484" s="31"/>
      <c r="F484" s="31"/>
      <c r="G484" s="31"/>
      <c r="H484" s="31"/>
      <c r="P484" s="31"/>
      <c r="Q484" s="31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</row>
    <row r="485" spans="1:39" ht="12.75" customHeight="1" x14ac:dyDescent="0.2">
      <c r="A485" s="31"/>
      <c r="B485" s="31"/>
      <c r="C485" s="31"/>
      <c r="E485" s="31"/>
      <c r="F485" s="31"/>
      <c r="G485" s="31"/>
      <c r="H485" s="31"/>
      <c r="P485" s="31"/>
      <c r="Q485" s="31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</row>
    <row r="486" spans="1:39" ht="12.75" customHeight="1" x14ac:dyDescent="0.2">
      <c r="A486" s="31"/>
      <c r="B486" s="31"/>
      <c r="C486" s="31"/>
      <c r="E486" s="31"/>
      <c r="F486" s="31"/>
      <c r="G486" s="31"/>
      <c r="H486" s="31"/>
      <c r="P486" s="31"/>
      <c r="Q486" s="31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</row>
    <row r="487" spans="1:39" ht="12.75" customHeight="1" x14ac:dyDescent="0.2">
      <c r="A487" s="31"/>
      <c r="B487" s="31"/>
      <c r="C487" s="31"/>
      <c r="E487" s="31"/>
      <c r="F487" s="31"/>
      <c r="G487" s="31"/>
      <c r="H487" s="31"/>
      <c r="P487" s="31"/>
      <c r="Q487" s="31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</row>
    <row r="488" spans="1:39" ht="12.75" customHeight="1" x14ac:dyDescent="0.2">
      <c r="A488" s="31"/>
      <c r="B488" s="31"/>
      <c r="C488" s="31"/>
      <c r="E488" s="31"/>
      <c r="F488" s="31"/>
      <c r="G488" s="31"/>
      <c r="H488" s="31"/>
      <c r="P488" s="31"/>
      <c r="Q488" s="31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</row>
    <row r="489" spans="1:39" ht="12.75" customHeight="1" x14ac:dyDescent="0.2">
      <c r="A489" s="31"/>
      <c r="B489" s="31"/>
      <c r="C489" s="31"/>
      <c r="E489" s="31"/>
      <c r="F489" s="31"/>
      <c r="G489" s="31"/>
      <c r="H489" s="31"/>
      <c r="P489" s="31"/>
      <c r="Q489" s="31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</row>
    <row r="490" spans="1:39" ht="12.75" customHeight="1" x14ac:dyDescent="0.2">
      <c r="A490" s="31"/>
      <c r="B490" s="31"/>
      <c r="C490" s="31"/>
      <c r="E490" s="31"/>
      <c r="F490" s="31"/>
      <c r="G490" s="31"/>
      <c r="H490" s="31"/>
      <c r="P490" s="31"/>
      <c r="Q490" s="31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</row>
    <row r="491" spans="1:39" ht="12.75" customHeight="1" x14ac:dyDescent="0.2">
      <c r="A491" s="31"/>
      <c r="B491" s="31"/>
      <c r="C491" s="31"/>
      <c r="E491" s="31"/>
      <c r="F491" s="31"/>
      <c r="G491" s="31"/>
      <c r="H491" s="31"/>
      <c r="P491" s="31"/>
      <c r="Q491" s="31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</row>
    <row r="492" spans="1:39" ht="12.75" customHeight="1" x14ac:dyDescent="0.2">
      <c r="A492" s="31"/>
      <c r="B492" s="31"/>
      <c r="C492" s="31"/>
      <c r="E492" s="31"/>
      <c r="F492" s="31"/>
      <c r="G492" s="31"/>
      <c r="H492" s="31"/>
      <c r="P492" s="31"/>
      <c r="Q492" s="31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</row>
    <row r="493" spans="1:39" ht="12.75" customHeight="1" x14ac:dyDescent="0.2">
      <c r="A493" s="31"/>
      <c r="B493" s="31"/>
      <c r="C493" s="31"/>
      <c r="E493" s="31"/>
      <c r="F493" s="31"/>
      <c r="G493" s="31"/>
      <c r="H493" s="31"/>
      <c r="P493" s="31"/>
      <c r="Q493" s="31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</row>
    <row r="494" spans="1:39" ht="12.75" customHeight="1" x14ac:dyDescent="0.2">
      <c r="A494" s="31"/>
      <c r="B494" s="31"/>
      <c r="C494" s="31"/>
      <c r="E494" s="31"/>
      <c r="F494" s="31"/>
      <c r="G494" s="31"/>
      <c r="H494" s="31"/>
      <c r="P494" s="31"/>
      <c r="Q494" s="31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 spans="1:39" ht="12.75" customHeight="1" x14ac:dyDescent="0.2">
      <c r="A495" s="31"/>
      <c r="B495" s="31"/>
      <c r="C495" s="31"/>
      <c r="E495" s="31"/>
      <c r="F495" s="31"/>
      <c r="G495" s="31"/>
      <c r="H495" s="31"/>
      <c r="P495" s="31"/>
      <c r="Q495" s="31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spans="1:39" ht="12.75" customHeight="1" x14ac:dyDescent="0.2">
      <c r="A496" s="31"/>
      <c r="B496" s="31"/>
      <c r="C496" s="31"/>
      <c r="E496" s="31"/>
      <c r="F496" s="31"/>
      <c r="G496" s="31"/>
      <c r="H496" s="31"/>
      <c r="P496" s="31"/>
      <c r="Q496" s="31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2.75" customHeight="1" x14ac:dyDescent="0.2">
      <c r="A497" s="31"/>
      <c r="B497" s="31"/>
      <c r="C497" s="31"/>
      <c r="E497" s="31"/>
      <c r="F497" s="31"/>
      <c r="G497" s="31"/>
      <c r="H497" s="31"/>
      <c r="P497" s="31"/>
      <c r="Q497" s="31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2.75" customHeight="1" x14ac:dyDescent="0.2">
      <c r="A498" s="31"/>
      <c r="B498" s="31"/>
      <c r="C498" s="31"/>
      <c r="E498" s="31"/>
      <c r="F498" s="31"/>
      <c r="G498" s="31"/>
      <c r="H498" s="31"/>
      <c r="P498" s="31"/>
      <c r="Q498" s="31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2.75" customHeight="1" x14ac:dyDescent="0.2">
      <c r="A499" s="31"/>
      <c r="B499" s="31"/>
      <c r="C499" s="31"/>
      <c r="E499" s="31"/>
      <c r="F499" s="31"/>
      <c r="G499" s="31"/>
      <c r="H499" s="31"/>
      <c r="P499" s="31"/>
      <c r="Q499" s="31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2.75" customHeight="1" x14ac:dyDescent="0.2">
      <c r="A500" s="31"/>
      <c r="B500" s="31"/>
      <c r="C500" s="31"/>
      <c r="E500" s="31"/>
      <c r="F500" s="31"/>
      <c r="G500" s="31"/>
      <c r="H500" s="31"/>
      <c r="P500" s="31"/>
      <c r="Q500" s="31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2.75" customHeight="1" x14ac:dyDescent="0.2">
      <c r="A501" s="31"/>
      <c r="B501" s="31"/>
      <c r="C501" s="31"/>
      <c r="E501" s="31"/>
      <c r="F501" s="31"/>
      <c r="G501" s="31"/>
      <c r="H501" s="31"/>
      <c r="P501" s="31"/>
      <c r="Q501" s="31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2.75" customHeight="1" x14ac:dyDescent="0.2">
      <c r="A502" s="31"/>
      <c r="B502" s="31"/>
      <c r="C502" s="31"/>
      <c r="E502" s="31"/>
      <c r="F502" s="31"/>
      <c r="G502" s="31"/>
      <c r="H502" s="31"/>
      <c r="P502" s="31"/>
      <c r="Q502" s="31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31"/>
      <c r="B503" s="31"/>
      <c r="C503" s="31"/>
      <c r="E503" s="31"/>
      <c r="F503" s="31"/>
      <c r="G503" s="31"/>
      <c r="H503" s="31"/>
      <c r="P503" s="31"/>
      <c r="Q503" s="31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31"/>
      <c r="B504" s="31"/>
      <c r="C504" s="31"/>
      <c r="E504" s="31"/>
      <c r="F504" s="31"/>
      <c r="G504" s="31"/>
      <c r="H504" s="31"/>
      <c r="P504" s="31"/>
      <c r="Q504" s="31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31"/>
      <c r="B505" s="31"/>
      <c r="C505" s="31"/>
      <c r="E505" s="31"/>
      <c r="F505" s="31"/>
      <c r="G505" s="31"/>
      <c r="H505" s="31"/>
      <c r="P505" s="31"/>
      <c r="Q505" s="31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31"/>
      <c r="B506" s="31"/>
      <c r="C506" s="31"/>
      <c r="E506" s="31"/>
      <c r="F506" s="31"/>
      <c r="G506" s="31"/>
      <c r="H506" s="31"/>
      <c r="P506" s="31"/>
      <c r="Q506" s="31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31"/>
      <c r="B507" s="31"/>
      <c r="C507" s="31"/>
      <c r="E507" s="31"/>
      <c r="F507" s="31"/>
      <c r="G507" s="31"/>
      <c r="H507" s="31"/>
      <c r="P507" s="31"/>
      <c r="Q507" s="31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31"/>
      <c r="B508" s="31"/>
      <c r="C508" s="31"/>
      <c r="E508" s="31"/>
      <c r="F508" s="31"/>
      <c r="G508" s="31"/>
      <c r="H508" s="31"/>
      <c r="P508" s="31"/>
      <c r="Q508" s="31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31"/>
      <c r="B509" s="31"/>
      <c r="C509" s="31"/>
      <c r="E509" s="31"/>
      <c r="F509" s="31"/>
      <c r="G509" s="31"/>
      <c r="H509" s="31"/>
      <c r="P509" s="31"/>
      <c r="Q509" s="31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31"/>
      <c r="B510" s="31"/>
      <c r="C510" s="31"/>
      <c r="E510" s="31"/>
      <c r="F510" s="31"/>
      <c r="G510" s="31"/>
      <c r="H510" s="31"/>
      <c r="P510" s="31"/>
      <c r="Q510" s="31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31"/>
      <c r="B511" s="31"/>
      <c r="C511" s="31"/>
      <c r="E511" s="31"/>
      <c r="F511" s="31"/>
      <c r="G511" s="31"/>
      <c r="H511" s="31"/>
      <c r="P511" s="31"/>
      <c r="Q511" s="31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31"/>
      <c r="B512" s="31"/>
      <c r="C512" s="31"/>
      <c r="E512" s="31"/>
      <c r="F512" s="31"/>
      <c r="G512" s="31"/>
      <c r="H512" s="31"/>
      <c r="P512" s="31"/>
      <c r="Q512" s="31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31"/>
      <c r="B513" s="31"/>
      <c r="C513" s="31"/>
      <c r="E513" s="31"/>
      <c r="F513" s="31"/>
      <c r="G513" s="31"/>
      <c r="H513" s="31"/>
      <c r="P513" s="31"/>
      <c r="Q513" s="31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31"/>
      <c r="B514" s="31"/>
      <c r="C514" s="31"/>
      <c r="E514" s="31"/>
      <c r="F514" s="31"/>
      <c r="G514" s="31"/>
      <c r="H514" s="31"/>
      <c r="P514" s="31"/>
      <c r="Q514" s="31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31"/>
      <c r="B515" s="31"/>
      <c r="C515" s="31"/>
      <c r="E515" s="31"/>
      <c r="F515" s="31"/>
      <c r="G515" s="31"/>
      <c r="H515" s="31"/>
      <c r="P515" s="31"/>
      <c r="Q515" s="31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31"/>
      <c r="B516" s="31"/>
      <c r="C516" s="31"/>
      <c r="E516" s="31"/>
      <c r="F516" s="31"/>
      <c r="G516" s="31"/>
      <c r="H516" s="31"/>
      <c r="P516" s="31"/>
      <c r="Q516" s="31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31"/>
      <c r="B517" s="31"/>
      <c r="C517" s="31"/>
      <c r="E517" s="31"/>
      <c r="F517" s="31"/>
      <c r="G517" s="31"/>
      <c r="H517" s="31"/>
      <c r="P517" s="31"/>
      <c r="Q517" s="31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31"/>
      <c r="B518" s="31"/>
      <c r="C518" s="31"/>
      <c r="E518" s="31"/>
      <c r="F518" s="31"/>
      <c r="G518" s="31"/>
      <c r="H518" s="31"/>
      <c r="P518" s="31"/>
      <c r="Q518" s="31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31"/>
      <c r="B519" s="31"/>
      <c r="C519" s="31"/>
      <c r="E519" s="31"/>
      <c r="F519" s="31"/>
      <c r="G519" s="31"/>
      <c r="H519" s="31"/>
      <c r="P519" s="31"/>
      <c r="Q519" s="31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31"/>
      <c r="B520" s="31"/>
      <c r="C520" s="31"/>
      <c r="E520" s="31"/>
      <c r="F520" s="31"/>
      <c r="G520" s="31"/>
      <c r="H520" s="31"/>
      <c r="P520" s="31"/>
      <c r="Q520" s="31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31"/>
      <c r="B521" s="31"/>
      <c r="C521" s="31"/>
      <c r="E521" s="31"/>
      <c r="F521" s="31"/>
      <c r="G521" s="31"/>
      <c r="H521" s="31"/>
      <c r="P521" s="31"/>
      <c r="Q521" s="31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31"/>
      <c r="B522" s="31"/>
      <c r="C522" s="31"/>
      <c r="E522" s="31"/>
      <c r="F522" s="31"/>
      <c r="G522" s="31"/>
      <c r="H522" s="31"/>
      <c r="P522" s="31"/>
      <c r="Q522" s="31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31"/>
      <c r="B523" s="31"/>
      <c r="C523" s="31"/>
      <c r="E523" s="31"/>
      <c r="F523" s="31"/>
      <c r="G523" s="31"/>
      <c r="H523" s="31"/>
      <c r="P523" s="31"/>
      <c r="Q523" s="31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31"/>
      <c r="B524" s="31"/>
      <c r="C524" s="31"/>
      <c r="E524" s="31"/>
      <c r="F524" s="31"/>
      <c r="G524" s="31"/>
      <c r="H524" s="31"/>
      <c r="P524" s="31"/>
      <c r="Q524" s="31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31"/>
      <c r="B525" s="31"/>
      <c r="C525" s="31"/>
      <c r="E525" s="31"/>
      <c r="F525" s="31"/>
      <c r="G525" s="31"/>
      <c r="H525" s="31"/>
      <c r="P525" s="31"/>
      <c r="Q525" s="31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31"/>
      <c r="B526" s="31"/>
      <c r="C526" s="31"/>
      <c r="E526" s="31"/>
      <c r="F526" s="31"/>
      <c r="G526" s="31"/>
      <c r="H526" s="31"/>
      <c r="P526" s="31"/>
      <c r="Q526" s="31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31"/>
      <c r="B527" s="31"/>
      <c r="C527" s="31"/>
      <c r="E527" s="31"/>
      <c r="F527" s="31"/>
      <c r="G527" s="31"/>
      <c r="H527" s="31"/>
      <c r="P527" s="31"/>
      <c r="Q527" s="31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31"/>
      <c r="B528" s="31"/>
      <c r="C528" s="31"/>
      <c r="E528" s="31"/>
      <c r="F528" s="31"/>
      <c r="G528" s="31"/>
      <c r="H528" s="31"/>
      <c r="P528" s="31"/>
      <c r="Q528" s="31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31"/>
      <c r="B529" s="31"/>
      <c r="C529" s="31"/>
      <c r="E529" s="31"/>
      <c r="F529" s="31"/>
      <c r="G529" s="31"/>
      <c r="H529" s="31"/>
      <c r="P529" s="31"/>
      <c r="Q529" s="31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31"/>
      <c r="B530" s="31"/>
      <c r="C530" s="31"/>
      <c r="E530" s="31"/>
      <c r="F530" s="31"/>
      <c r="G530" s="31"/>
      <c r="H530" s="31"/>
      <c r="P530" s="31"/>
      <c r="Q530" s="31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31"/>
      <c r="B531" s="31"/>
      <c r="C531" s="31"/>
      <c r="E531" s="31"/>
      <c r="F531" s="31"/>
      <c r="G531" s="31"/>
      <c r="H531" s="31"/>
      <c r="P531" s="31"/>
      <c r="Q531" s="31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31"/>
      <c r="B532" s="31"/>
      <c r="C532" s="31"/>
      <c r="E532" s="31"/>
      <c r="F532" s="31"/>
      <c r="G532" s="31"/>
      <c r="H532" s="31"/>
      <c r="P532" s="31"/>
      <c r="Q532" s="31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31"/>
      <c r="B533" s="31"/>
      <c r="C533" s="31"/>
      <c r="E533" s="31"/>
      <c r="F533" s="31"/>
      <c r="G533" s="31"/>
      <c r="H533" s="31"/>
      <c r="P533" s="31"/>
      <c r="Q533" s="31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31"/>
      <c r="B534" s="31"/>
      <c r="C534" s="31"/>
      <c r="E534" s="31"/>
      <c r="F534" s="31"/>
      <c r="G534" s="31"/>
      <c r="H534" s="31"/>
      <c r="P534" s="31"/>
      <c r="Q534" s="31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31"/>
      <c r="B535" s="31"/>
      <c r="C535" s="31"/>
      <c r="E535" s="31"/>
      <c r="F535" s="31"/>
      <c r="G535" s="31"/>
      <c r="H535" s="31"/>
      <c r="P535" s="31"/>
      <c r="Q535" s="31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31"/>
      <c r="B536" s="31"/>
      <c r="C536" s="31"/>
      <c r="E536" s="31"/>
      <c r="F536" s="31"/>
      <c r="G536" s="31"/>
      <c r="H536" s="31"/>
      <c r="P536" s="31"/>
      <c r="Q536" s="31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31"/>
      <c r="B537" s="31"/>
      <c r="C537" s="31"/>
      <c r="E537" s="31"/>
      <c r="F537" s="31"/>
      <c r="G537" s="31"/>
      <c r="H537" s="31"/>
      <c r="P537" s="31"/>
      <c r="Q537" s="31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31"/>
      <c r="B538" s="31"/>
      <c r="C538" s="31"/>
      <c r="E538" s="31"/>
      <c r="F538" s="31"/>
      <c r="G538" s="31"/>
      <c r="H538" s="31"/>
      <c r="P538" s="31"/>
      <c r="Q538" s="31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31"/>
      <c r="B539" s="31"/>
      <c r="C539" s="31"/>
      <c r="E539" s="31"/>
      <c r="F539" s="31"/>
      <c r="G539" s="31"/>
      <c r="H539" s="31"/>
      <c r="P539" s="31"/>
      <c r="Q539" s="31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31"/>
      <c r="B540" s="31"/>
      <c r="C540" s="31"/>
      <c r="E540" s="31"/>
      <c r="F540" s="31"/>
      <c r="G540" s="31"/>
      <c r="H540" s="31"/>
      <c r="P540" s="31"/>
      <c r="Q540" s="31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31"/>
      <c r="B541" s="31"/>
      <c r="C541" s="31"/>
      <c r="E541" s="31"/>
      <c r="F541" s="31"/>
      <c r="G541" s="31"/>
      <c r="H541" s="31"/>
      <c r="P541" s="31"/>
      <c r="Q541" s="31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31"/>
      <c r="B542" s="31"/>
      <c r="C542" s="31"/>
      <c r="E542" s="31"/>
      <c r="F542" s="31"/>
      <c r="G542" s="31"/>
      <c r="H542" s="31"/>
      <c r="P542" s="31"/>
      <c r="Q542" s="31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31"/>
      <c r="B543" s="31"/>
      <c r="C543" s="31"/>
      <c r="E543" s="31"/>
      <c r="F543" s="31"/>
      <c r="G543" s="31"/>
      <c r="H543" s="31"/>
      <c r="P543" s="31"/>
      <c r="Q543" s="31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31"/>
      <c r="B544" s="31"/>
      <c r="C544" s="31"/>
      <c r="E544" s="31"/>
      <c r="F544" s="31"/>
      <c r="G544" s="31"/>
      <c r="H544" s="31"/>
      <c r="P544" s="31"/>
      <c r="Q544" s="31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31"/>
      <c r="B545" s="31"/>
      <c r="C545" s="31"/>
      <c r="E545" s="31"/>
      <c r="F545" s="31"/>
      <c r="G545" s="31"/>
      <c r="H545" s="31"/>
      <c r="P545" s="31"/>
      <c r="Q545" s="31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31"/>
      <c r="B546" s="31"/>
      <c r="C546" s="31"/>
      <c r="E546" s="31"/>
      <c r="F546" s="31"/>
      <c r="G546" s="31"/>
      <c r="H546" s="31"/>
      <c r="P546" s="31"/>
      <c r="Q546" s="31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31"/>
      <c r="B547" s="31"/>
      <c r="C547" s="31"/>
      <c r="E547" s="31"/>
      <c r="F547" s="31"/>
      <c r="G547" s="31"/>
      <c r="H547" s="31"/>
      <c r="P547" s="31"/>
      <c r="Q547" s="31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31"/>
      <c r="B548" s="31"/>
      <c r="C548" s="31"/>
      <c r="E548" s="31"/>
      <c r="F548" s="31"/>
      <c r="G548" s="31"/>
      <c r="H548" s="31"/>
      <c r="P548" s="31"/>
      <c r="Q548" s="31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31"/>
      <c r="B549" s="31"/>
      <c r="C549" s="31"/>
      <c r="E549" s="31"/>
      <c r="F549" s="31"/>
      <c r="G549" s="31"/>
      <c r="H549" s="31"/>
      <c r="P549" s="31"/>
      <c r="Q549" s="31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31"/>
      <c r="B550" s="31"/>
      <c r="C550" s="31"/>
      <c r="E550" s="31"/>
      <c r="F550" s="31"/>
      <c r="G550" s="31"/>
      <c r="H550" s="31"/>
      <c r="P550" s="31"/>
      <c r="Q550" s="31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31"/>
      <c r="B551" s="31"/>
      <c r="C551" s="31"/>
      <c r="E551" s="31"/>
      <c r="F551" s="31"/>
      <c r="G551" s="31"/>
      <c r="H551" s="31"/>
      <c r="P551" s="31"/>
      <c r="Q551" s="31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31"/>
      <c r="B552" s="31"/>
      <c r="C552" s="31"/>
      <c r="E552" s="31"/>
      <c r="F552" s="31"/>
      <c r="G552" s="31"/>
      <c r="H552" s="31"/>
      <c r="P552" s="31"/>
      <c r="Q552" s="31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31"/>
      <c r="B553" s="31"/>
      <c r="C553" s="31"/>
      <c r="E553" s="31"/>
      <c r="F553" s="31"/>
      <c r="G553" s="31"/>
      <c r="H553" s="31"/>
      <c r="P553" s="31"/>
      <c r="Q553" s="31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31"/>
      <c r="B554" s="31"/>
      <c r="C554" s="31"/>
      <c r="E554" s="31"/>
      <c r="F554" s="31"/>
      <c r="G554" s="31"/>
      <c r="H554" s="31"/>
      <c r="P554" s="31"/>
      <c r="Q554" s="31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31"/>
      <c r="B555" s="31"/>
      <c r="C555" s="31"/>
      <c r="E555" s="31"/>
      <c r="F555" s="31"/>
      <c r="G555" s="31"/>
      <c r="H555" s="31"/>
      <c r="P555" s="31"/>
      <c r="Q555" s="31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31"/>
      <c r="B556" s="31"/>
      <c r="C556" s="31"/>
      <c r="E556" s="31"/>
      <c r="F556" s="31"/>
      <c r="G556" s="31"/>
      <c r="H556" s="31"/>
      <c r="P556" s="31"/>
      <c r="Q556" s="31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31"/>
      <c r="B557" s="31"/>
      <c r="C557" s="31"/>
      <c r="E557" s="31"/>
      <c r="F557" s="31"/>
      <c r="G557" s="31"/>
      <c r="H557" s="31"/>
      <c r="P557" s="31"/>
      <c r="Q557" s="31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31"/>
      <c r="B558" s="31"/>
      <c r="C558" s="31"/>
      <c r="E558" s="31"/>
      <c r="F558" s="31"/>
      <c r="G558" s="31"/>
      <c r="H558" s="31"/>
      <c r="P558" s="31"/>
      <c r="Q558" s="31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31"/>
      <c r="B559" s="31"/>
      <c r="C559" s="31"/>
      <c r="E559" s="31"/>
      <c r="F559" s="31"/>
      <c r="G559" s="31"/>
      <c r="H559" s="31"/>
      <c r="P559" s="31"/>
      <c r="Q559" s="31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31"/>
      <c r="B560" s="31"/>
      <c r="C560" s="31"/>
      <c r="E560" s="31"/>
      <c r="F560" s="31"/>
      <c r="G560" s="31"/>
      <c r="H560" s="31"/>
      <c r="P560" s="31"/>
      <c r="Q560" s="31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31"/>
      <c r="B561" s="31"/>
      <c r="C561" s="31"/>
      <c r="E561" s="31"/>
      <c r="F561" s="31"/>
      <c r="G561" s="31"/>
      <c r="H561" s="31"/>
      <c r="P561" s="31"/>
      <c r="Q561" s="31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31"/>
      <c r="B562" s="31"/>
      <c r="C562" s="31"/>
      <c r="E562" s="31"/>
      <c r="F562" s="31"/>
      <c r="G562" s="31"/>
      <c r="H562" s="31"/>
      <c r="P562" s="31"/>
      <c r="Q562" s="31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31"/>
      <c r="B563" s="31"/>
      <c r="C563" s="31"/>
      <c r="E563" s="31"/>
      <c r="F563" s="31"/>
      <c r="G563" s="31"/>
      <c r="H563" s="31"/>
      <c r="P563" s="31"/>
      <c r="Q563" s="31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31"/>
      <c r="B564" s="31"/>
      <c r="C564" s="31"/>
      <c r="E564" s="31"/>
      <c r="F564" s="31"/>
      <c r="G564" s="31"/>
      <c r="H564" s="31"/>
      <c r="P564" s="31"/>
      <c r="Q564" s="31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31"/>
      <c r="B565" s="31"/>
      <c r="C565" s="31"/>
      <c r="E565" s="31"/>
      <c r="F565" s="31"/>
      <c r="G565" s="31"/>
      <c r="H565" s="31"/>
      <c r="P565" s="31"/>
      <c r="Q565" s="31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31"/>
      <c r="B566" s="31"/>
      <c r="C566" s="31"/>
      <c r="E566" s="31"/>
      <c r="F566" s="31"/>
      <c r="G566" s="31"/>
      <c r="H566" s="31"/>
      <c r="P566" s="31"/>
      <c r="Q566" s="31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31"/>
      <c r="B567" s="31"/>
      <c r="C567" s="31"/>
      <c r="E567" s="31"/>
      <c r="F567" s="31"/>
      <c r="G567" s="31"/>
      <c r="H567" s="31"/>
      <c r="P567" s="31"/>
      <c r="Q567" s="31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31"/>
      <c r="B568" s="31"/>
      <c r="C568" s="31"/>
      <c r="E568" s="31"/>
      <c r="F568" s="31"/>
      <c r="G568" s="31"/>
      <c r="H568" s="31"/>
      <c r="P568" s="31"/>
      <c r="Q568" s="31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31"/>
      <c r="B569" s="31"/>
      <c r="C569" s="31"/>
      <c r="E569" s="31"/>
      <c r="F569" s="31"/>
      <c r="G569" s="31"/>
      <c r="H569" s="31"/>
      <c r="P569" s="31"/>
      <c r="Q569" s="31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31"/>
      <c r="B570" s="31"/>
      <c r="C570" s="31"/>
      <c r="E570" s="31"/>
      <c r="F570" s="31"/>
      <c r="G570" s="31"/>
      <c r="H570" s="31"/>
      <c r="P570" s="31"/>
      <c r="Q570" s="31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31"/>
      <c r="B571" s="31"/>
      <c r="C571" s="31"/>
      <c r="E571" s="31"/>
      <c r="F571" s="31"/>
      <c r="G571" s="31"/>
      <c r="H571" s="31"/>
      <c r="P571" s="31"/>
      <c r="Q571" s="31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31"/>
      <c r="B572" s="31"/>
      <c r="C572" s="31"/>
      <c r="E572" s="31"/>
      <c r="F572" s="31"/>
      <c r="G572" s="31"/>
      <c r="H572" s="31"/>
      <c r="P572" s="31"/>
      <c r="Q572" s="31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31"/>
      <c r="B573" s="31"/>
      <c r="C573" s="31"/>
      <c r="E573" s="31"/>
      <c r="F573" s="31"/>
      <c r="G573" s="31"/>
      <c r="H573" s="31"/>
      <c r="P573" s="31"/>
      <c r="Q573" s="31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31"/>
      <c r="B574" s="31"/>
      <c r="C574" s="31"/>
      <c r="E574" s="31"/>
      <c r="F574" s="31"/>
      <c r="G574" s="31"/>
      <c r="H574" s="31"/>
      <c r="P574" s="31"/>
      <c r="Q574" s="31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31"/>
      <c r="B575" s="31"/>
      <c r="C575" s="31"/>
      <c r="E575" s="31"/>
      <c r="F575" s="31"/>
      <c r="G575" s="31"/>
      <c r="H575" s="31"/>
      <c r="P575" s="31"/>
      <c r="Q575" s="31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31"/>
      <c r="B576" s="31"/>
      <c r="C576" s="31"/>
      <c r="E576" s="31"/>
      <c r="F576" s="31"/>
      <c r="G576" s="31"/>
      <c r="H576" s="31"/>
      <c r="P576" s="31"/>
      <c r="Q576" s="31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31"/>
      <c r="B577" s="31"/>
      <c r="C577" s="31"/>
      <c r="E577" s="31"/>
      <c r="F577" s="31"/>
      <c r="G577" s="31"/>
      <c r="H577" s="31"/>
      <c r="P577" s="31"/>
      <c r="Q577" s="31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31"/>
      <c r="B578" s="31"/>
      <c r="C578" s="31"/>
      <c r="E578" s="31"/>
      <c r="F578" s="31"/>
      <c r="G578" s="31"/>
      <c r="H578" s="31"/>
      <c r="P578" s="31"/>
      <c r="Q578" s="31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31"/>
      <c r="B579" s="31"/>
      <c r="C579" s="31"/>
      <c r="E579" s="31"/>
      <c r="F579" s="31"/>
      <c r="G579" s="31"/>
      <c r="H579" s="31"/>
      <c r="P579" s="31"/>
      <c r="Q579" s="31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31"/>
      <c r="B580" s="31"/>
      <c r="C580" s="31"/>
      <c r="E580" s="31"/>
      <c r="F580" s="31"/>
      <c r="G580" s="31"/>
      <c r="H580" s="31"/>
      <c r="P580" s="31"/>
      <c r="Q580" s="31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31"/>
      <c r="B581" s="31"/>
      <c r="C581" s="31"/>
      <c r="E581" s="31"/>
      <c r="F581" s="31"/>
      <c r="G581" s="31"/>
      <c r="H581" s="31"/>
      <c r="P581" s="31"/>
      <c r="Q581" s="31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31"/>
      <c r="B582" s="31"/>
      <c r="C582" s="31"/>
      <c r="E582" s="31"/>
      <c r="F582" s="31"/>
      <c r="G582" s="31"/>
      <c r="H582" s="31"/>
      <c r="P582" s="31"/>
      <c r="Q582" s="31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31"/>
      <c r="B583" s="31"/>
      <c r="C583" s="31"/>
      <c r="E583" s="31"/>
      <c r="F583" s="31"/>
      <c r="G583" s="31"/>
      <c r="H583" s="31"/>
      <c r="P583" s="31"/>
      <c r="Q583" s="31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31"/>
      <c r="B584" s="31"/>
      <c r="C584" s="31"/>
      <c r="E584" s="31"/>
      <c r="F584" s="31"/>
      <c r="G584" s="31"/>
      <c r="H584" s="31"/>
      <c r="P584" s="31"/>
      <c r="Q584" s="31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31"/>
      <c r="B585" s="31"/>
      <c r="C585" s="31"/>
      <c r="E585" s="31"/>
      <c r="F585" s="31"/>
      <c r="G585" s="31"/>
      <c r="H585" s="31"/>
      <c r="P585" s="31"/>
      <c r="Q585" s="31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31"/>
      <c r="B586" s="31"/>
      <c r="C586" s="31"/>
      <c r="E586" s="31"/>
      <c r="F586" s="31"/>
      <c r="G586" s="31"/>
      <c r="H586" s="31"/>
      <c r="P586" s="31"/>
      <c r="Q586" s="31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31"/>
      <c r="B587" s="31"/>
      <c r="C587" s="31"/>
      <c r="E587" s="31"/>
      <c r="F587" s="31"/>
      <c r="G587" s="31"/>
      <c r="H587" s="31"/>
      <c r="P587" s="31"/>
      <c r="Q587" s="31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31"/>
      <c r="B588" s="31"/>
      <c r="C588" s="31"/>
      <c r="E588" s="31"/>
      <c r="F588" s="31"/>
      <c r="G588" s="31"/>
      <c r="H588" s="31"/>
      <c r="P588" s="31"/>
      <c r="Q588" s="31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31"/>
      <c r="B589" s="31"/>
      <c r="C589" s="31"/>
      <c r="E589" s="31"/>
      <c r="F589" s="31"/>
      <c r="G589" s="31"/>
      <c r="H589" s="31"/>
      <c r="P589" s="31"/>
      <c r="Q589" s="31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31"/>
      <c r="B590" s="31"/>
      <c r="C590" s="31"/>
      <c r="E590" s="31"/>
      <c r="F590" s="31"/>
      <c r="G590" s="31"/>
      <c r="H590" s="31"/>
      <c r="P590" s="31"/>
      <c r="Q590" s="31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31"/>
      <c r="B591" s="31"/>
      <c r="C591" s="31"/>
      <c r="E591" s="31"/>
      <c r="F591" s="31"/>
      <c r="G591" s="31"/>
      <c r="H591" s="31"/>
      <c r="P591" s="31"/>
      <c r="Q591" s="31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31"/>
      <c r="B592" s="31"/>
      <c r="C592" s="31"/>
      <c r="E592" s="31"/>
      <c r="F592" s="31"/>
      <c r="G592" s="31"/>
      <c r="H592" s="31"/>
      <c r="P592" s="31"/>
      <c r="Q592" s="31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31"/>
      <c r="B593" s="31"/>
      <c r="C593" s="31"/>
      <c r="E593" s="31"/>
      <c r="F593" s="31"/>
      <c r="G593" s="31"/>
      <c r="H593" s="31"/>
      <c r="P593" s="31"/>
      <c r="Q593" s="31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31"/>
      <c r="B594" s="31"/>
      <c r="C594" s="31"/>
      <c r="E594" s="31"/>
      <c r="F594" s="31"/>
      <c r="G594" s="31"/>
      <c r="H594" s="31"/>
      <c r="P594" s="31"/>
      <c r="Q594" s="31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31"/>
      <c r="B595" s="31"/>
      <c r="C595" s="31"/>
      <c r="E595" s="31"/>
      <c r="F595" s="31"/>
      <c r="G595" s="31"/>
      <c r="H595" s="31"/>
      <c r="P595" s="31"/>
      <c r="Q595" s="31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31"/>
      <c r="B596" s="31"/>
      <c r="C596" s="31"/>
      <c r="E596" s="31"/>
      <c r="F596" s="31"/>
      <c r="G596" s="31"/>
      <c r="H596" s="31"/>
      <c r="P596" s="31"/>
      <c r="Q596" s="31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31"/>
      <c r="B597" s="31"/>
      <c r="C597" s="31"/>
      <c r="E597" s="31"/>
      <c r="F597" s="31"/>
      <c r="G597" s="31"/>
      <c r="H597" s="31"/>
      <c r="P597" s="31"/>
      <c r="Q597" s="31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31"/>
      <c r="B598" s="31"/>
      <c r="C598" s="31"/>
      <c r="E598" s="31"/>
      <c r="F598" s="31"/>
      <c r="G598" s="31"/>
      <c r="H598" s="31"/>
      <c r="P598" s="31"/>
      <c r="Q598" s="31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31"/>
      <c r="B599" s="31"/>
      <c r="C599" s="31"/>
      <c r="E599" s="31"/>
      <c r="F599" s="31"/>
      <c r="G599" s="31"/>
      <c r="H599" s="31"/>
      <c r="P599" s="31"/>
      <c r="Q599" s="31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31"/>
      <c r="B600" s="31"/>
      <c r="C600" s="31"/>
      <c r="E600" s="31"/>
      <c r="F600" s="31"/>
      <c r="G600" s="31"/>
      <c r="H600" s="31"/>
      <c r="P600" s="31"/>
      <c r="Q600" s="31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31"/>
      <c r="B601" s="31"/>
      <c r="C601" s="31"/>
      <c r="E601" s="31"/>
      <c r="F601" s="31"/>
      <c r="G601" s="31"/>
      <c r="H601" s="31"/>
      <c r="P601" s="31"/>
      <c r="Q601" s="31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31"/>
      <c r="B602" s="31"/>
      <c r="C602" s="31"/>
      <c r="E602" s="31"/>
      <c r="F602" s="31"/>
      <c r="G602" s="31"/>
      <c r="H602" s="31"/>
      <c r="P602" s="31"/>
      <c r="Q602" s="31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31"/>
      <c r="B603" s="31"/>
      <c r="C603" s="31"/>
      <c r="E603" s="31"/>
      <c r="F603" s="31"/>
      <c r="G603" s="31"/>
      <c r="H603" s="31"/>
      <c r="P603" s="31"/>
      <c r="Q603" s="31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31"/>
      <c r="B604" s="31"/>
      <c r="C604" s="31"/>
      <c r="E604" s="31"/>
      <c r="F604" s="31"/>
      <c r="G604" s="31"/>
      <c r="H604" s="31"/>
      <c r="P604" s="31"/>
      <c r="Q604" s="31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31"/>
      <c r="B605" s="31"/>
      <c r="C605" s="31"/>
      <c r="E605" s="31"/>
      <c r="F605" s="31"/>
      <c r="G605" s="31"/>
      <c r="H605" s="31"/>
      <c r="P605" s="31"/>
      <c r="Q605" s="31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31"/>
      <c r="B606" s="31"/>
      <c r="C606" s="31"/>
      <c r="E606" s="31"/>
      <c r="F606" s="31"/>
      <c r="G606" s="31"/>
      <c r="H606" s="31"/>
      <c r="P606" s="31"/>
      <c r="Q606" s="31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31"/>
      <c r="B607" s="31"/>
      <c r="C607" s="31"/>
      <c r="E607" s="31"/>
      <c r="F607" s="31"/>
      <c r="G607" s="31"/>
      <c r="H607" s="31"/>
      <c r="P607" s="31"/>
      <c r="Q607" s="31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31"/>
      <c r="B608" s="31"/>
      <c r="C608" s="31"/>
      <c r="E608" s="31"/>
      <c r="F608" s="31"/>
      <c r="G608" s="31"/>
      <c r="H608" s="31"/>
      <c r="P608" s="31"/>
      <c r="Q608" s="31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31"/>
      <c r="B609" s="31"/>
      <c r="C609" s="31"/>
      <c r="E609" s="31"/>
      <c r="F609" s="31"/>
      <c r="G609" s="31"/>
      <c r="H609" s="31"/>
      <c r="P609" s="31"/>
      <c r="Q609" s="31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31"/>
      <c r="B610" s="31"/>
      <c r="C610" s="31"/>
      <c r="E610" s="31"/>
      <c r="F610" s="31"/>
      <c r="G610" s="31"/>
      <c r="H610" s="31"/>
      <c r="P610" s="31"/>
      <c r="Q610" s="31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31"/>
      <c r="B611" s="31"/>
      <c r="C611" s="31"/>
      <c r="E611" s="31"/>
      <c r="F611" s="31"/>
      <c r="G611" s="31"/>
      <c r="H611" s="31"/>
      <c r="P611" s="31"/>
      <c r="Q611" s="31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31"/>
      <c r="B612" s="31"/>
      <c r="C612" s="31"/>
      <c r="E612" s="31"/>
      <c r="F612" s="31"/>
      <c r="G612" s="31"/>
      <c r="H612" s="31"/>
      <c r="P612" s="31"/>
      <c r="Q612" s="31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31"/>
      <c r="B613" s="31"/>
      <c r="C613" s="31"/>
      <c r="E613" s="31"/>
      <c r="F613" s="31"/>
      <c r="G613" s="31"/>
      <c r="H613" s="31"/>
      <c r="P613" s="31"/>
      <c r="Q613" s="31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31"/>
      <c r="B614" s="31"/>
      <c r="C614" s="31"/>
      <c r="E614" s="31"/>
      <c r="F614" s="31"/>
      <c r="G614" s="31"/>
      <c r="H614" s="31"/>
      <c r="P614" s="31"/>
      <c r="Q614" s="31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31"/>
      <c r="B615" s="31"/>
      <c r="C615" s="31"/>
      <c r="E615" s="31"/>
      <c r="F615" s="31"/>
      <c r="G615" s="31"/>
      <c r="H615" s="31"/>
      <c r="P615" s="31"/>
      <c r="Q615" s="31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31"/>
      <c r="B616" s="31"/>
      <c r="C616" s="31"/>
      <c r="E616" s="31"/>
      <c r="F616" s="31"/>
      <c r="G616" s="31"/>
      <c r="H616" s="31"/>
      <c r="P616" s="31"/>
      <c r="Q616" s="31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31"/>
      <c r="B617" s="31"/>
      <c r="C617" s="31"/>
      <c r="E617" s="31"/>
      <c r="F617" s="31"/>
      <c r="G617" s="31"/>
      <c r="H617" s="31"/>
      <c r="P617" s="31"/>
      <c r="Q617" s="31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31"/>
      <c r="B618" s="31"/>
      <c r="C618" s="31"/>
      <c r="E618" s="31"/>
      <c r="F618" s="31"/>
      <c r="G618" s="31"/>
      <c r="H618" s="31"/>
      <c r="P618" s="31"/>
      <c r="Q618" s="31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31"/>
      <c r="B619" s="31"/>
      <c r="C619" s="31"/>
      <c r="E619" s="31"/>
      <c r="F619" s="31"/>
      <c r="G619" s="31"/>
      <c r="H619" s="31"/>
      <c r="P619" s="31"/>
      <c r="Q619" s="31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31"/>
      <c r="B620" s="31"/>
      <c r="C620" s="31"/>
      <c r="E620" s="31"/>
      <c r="F620" s="31"/>
      <c r="G620" s="31"/>
      <c r="H620" s="31"/>
      <c r="P620" s="31"/>
      <c r="Q620" s="31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31"/>
      <c r="B621" s="31"/>
      <c r="C621" s="31"/>
      <c r="E621" s="31"/>
      <c r="F621" s="31"/>
      <c r="G621" s="31"/>
      <c r="H621" s="31"/>
      <c r="P621" s="31"/>
      <c r="Q621" s="31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31"/>
      <c r="B622" s="31"/>
      <c r="C622" s="31"/>
      <c r="E622" s="31"/>
      <c r="F622" s="31"/>
      <c r="G622" s="31"/>
      <c r="H622" s="31"/>
      <c r="P622" s="31"/>
      <c r="Q622" s="31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31"/>
      <c r="B623" s="31"/>
      <c r="C623" s="31"/>
      <c r="E623" s="31"/>
      <c r="F623" s="31"/>
      <c r="G623" s="31"/>
      <c r="H623" s="31"/>
      <c r="P623" s="31"/>
      <c r="Q623" s="31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31"/>
      <c r="B624" s="31"/>
      <c r="C624" s="31"/>
      <c r="E624" s="31"/>
      <c r="F624" s="31"/>
      <c r="G624" s="31"/>
      <c r="H624" s="31"/>
      <c r="P624" s="31"/>
      <c r="Q624" s="31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31"/>
      <c r="B625" s="31"/>
      <c r="C625" s="31"/>
      <c r="E625" s="31"/>
      <c r="F625" s="31"/>
      <c r="G625" s="31"/>
      <c r="H625" s="31"/>
      <c r="P625" s="31"/>
      <c r="Q625" s="31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31"/>
      <c r="B626" s="31"/>
      <c r="C626" s="31"/>
      <c r="E626" s="31"/>
      <c r="F626" s="31"/>
      <c r="G626" s="31"/>
      <c r="H626" s="31"/>
      <c r="P626" s="31"/>
      <c r="Q626" s="31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31"/>
      <c r="B627" s="31"/>
      <c r="C627" s="31"/>
      <c r="E627" s="31"/>
      <c r="F627" s="31"/>
      <c r="G627" s="31"/>
      <c r="H627" s="31"/>
      <c r="P627" s="31"/>
      <c r="Q627" s="31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31"/>
      <c r="B628" s="31"/>
      <c r="C628" s="31"/>
      <c r="E628" s="31"/>
      <c r="F628" s="31"/>
      <c r="G628" s="31"/>
      <c r="H628" s="31"/>
      <c r="P628" s="31"/>
      <c r="Q628" s="31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31"/>
      <c r="B629" s="31"/>
      <c r="C629" s="31"/>
      <c r="E629" s="31"/>
      <c r="F629" s="31"/>
      <c r="G629" s="31"/>
      <c r="H629" s="31"/>
      <c r="P629" s="31"/>
      <c r="Q629" s="31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31"/>
      <c r="B630" s="31"/>
      <c r="C630" s="31"/>
      <c r="E630" s="31"/>
      <c r="F630" s="31"/>
      <c r="G630" s="31"/>
      <c r="H630" s="31"/>
      <c r="P630" s="31"/>
      <c r="Q630" s="31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31"/>
      <c r="B631" s="31"/>
      <c r="C631" s="31"/>
      <c r="E631" s="31"/>
      <c r="F631" s="31"/>
      <c r="G631" s="31"/>
      <c r="H631" s="31"/>
      <c r="P631" s="31"/>
      <c r="Q631" s="31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31"/>
      <c r="B632" s="31"/>
      <c r="C632" s="31"/>
      <c r="E632" s="31"/>
      <c r="F632" s="31"/>
      <c r="G632" s="31"/>
      <c r="H632" s="31"/>
      <c r="P632" s="31"/>
      <c r="Q632" s="31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31"/>
      <c r="B633" s="31"/>
      <c r="C633" s="31"/>
      <c r="E633" s="31"/>
      <c r="F633" s="31"/>
      <c r="G633" s="31"/>
      <c r="H633" s="31"/>
      <c r="P633" s="31"/>
      <c r="Q633" s="31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31"/>
      <c r="B634" s="31"/>
      <c r="C634" s="31"/>
      <c r="E634" s="31"/>
      <c r="F634" s="31"/>
      <c r="G634" s="31"/>
      <c r="H634" s="31"/>
      <c r="P634" s="31"/>
      <c r="Q634" s="31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31"/>
      <c r="B635" s="31"/>
      <c r="C635" s="31"/>
      <c r="E635" s="31"/>
      <c r="F635" s="31"/>
      <c r="G635" s="31"/>
      <c r="H635" s="31"/>
      <c r="P635" s="31"/>
      <c r="Q635" s="31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31"/>
      <c r="B636" s="31"/>
      <c r="C636" s="31"/>
      <c r="E636" s="31"/>
      <c r="F636" s="31"/>
      <c r="G636" s="31"/>
      <c r="H636" s="31"/>
      <c r="P636" s="31"/>
      <c r="Q636" s="31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31"/>
      <c r="B637" s="31"/>
      <c r="C637" s="31"/>
      <c r="E637" s="31"/>
      <c r="F637" s="31"/>
      <c r="G637" s="31"/>
      <c r="H637" s="31"/>
      <c r="P637" s="31"/>
      <c r="Q637" s="31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31"/>
      <c r="B638" s="31"/>
      <c r="C638" s="31"/>
      <c r="E638" s="31"/>
      <c r="F638" s="31"/>
      <c r="G638" s="31"/>
      <c r="H638" s="31"/>
      <c r="P638" s="31"/>
      <c r="Q638" s="31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31"/>
      <c r="B639" s="31"/>
      <c r="C639" s="31"/>
      <c r="E639" s="31"/>
      <c r="F639" s="31"/>
      <c r="G639" s="31"/>
      <c r="H639" s="31"/>
      <c r="P639" s="31"/>
      <c r="Q639" s="31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31"/>
      <c r="B640" s="31"/>
      <c r="C640" s="31"/>
      <c r="E640" s="31"/>
      <c r="F640" s="31"/>
      <c r="G640" s="31"/>
      <c r="H640" s="31"/>
      <c r="P640" s="31"/>
      <c r="Q640" s="31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31"/>
      <c r="B641" s="31"/>
      <c r="C641" s="31"/>
      <c r="E641" s="31"/>
      <c r="F641" s="31"/>
      <c r="G641" s="31"/>
      <c r="H641" s="31"/>
      <c r="P641" s="31"/>
      <c r="Q641" s="31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31"/>
      <c r="B642" s="31"/>
      <c r="C642" s="31"/>
      <c r="E642" s="31"/>
      <c r="F642" s="31"/>
      <c r="G642" s="31"/>
      <c r="H642" s="31"/>
      <c r="P642" s="31"/>
      <c r="Q642" s="31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31"/>
      <c r="B643" s="31"/>
      <c r="C643" s="31"/>
      <c r="E643" s="31"/>
      <c r="F643" s="31"/>
      <c r="G643" s="31"/>
      <c r="H643" s="31"/>
      <c r="P643" s="31"/>
      <c r="Q643" s="31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31"/>
      <c r="B644" s="31"/>
      <c r="C644" s="31"/>
      <c r="E644" s="31"/>
      <c r="F644" s="31"/>
      <c r="G644" s="31"/>
      <c r="H644" s="31"/>
      <c r="P644" s="31"/>
      <c r="Q644" s="31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31"/>
      <c r="B645" s="31"/>
      <c r="C645" s="31"/>
      <c r="E645" s="31"/>
      <c r="F645" s="31"/>
      <c r="G645" s="31"/>
      <c r="H645" s="31"/>
      <c r="P645" s="31"/>
      <c r="Q645" s="31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31"/>
      <c r="B646" s="31"/>
      <c r="C646" s="31"/>
      <c r="E646" s="31"/>
      <c r="F646" s="31"/>
      <c r="G646" s="31"/>
      <c r="H646" s="31"/>
      <c r="P646" s="31"/>
      <c r="Q646" s="31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31"/>
      <c r="B647" s="31"/>
      <c r="C647" s="31"/>
      <c r="E647" s="31"/>
      <c r="F647" s="31"/>
      <c r="G647" s="31"/>
      <c r="H647" s="31"/>
      <c r="P647" s="31"/>
      <c r="Q647" s="31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31"/>
      <c r="B648" s="31"/>
      <c r="C648" s="31"/>
      <c r="E648" s="31"/>
      <c r="F648" s="31"/>
      <c r="G648" s="31"/>
      <c r="H648" s="31"/>
      <c r="P648" s="31"/>
      <c r="Q648" s="31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31"/>
      <c r="B649" s="31"/>
      <c r="C649" s="31"/>
      <c r="E649" s="31"/>
      <c r="F649" s="31"/>
      <c r="G649" s="31"/>
      <c r="H649" s="31"/>
      <c r="P649" s="31"/>
      <c r="Q649" s="31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31"/>
      <c r="B650" s="31"/>
      <c r="C650" s="31"/>
      <c r="E650" s="31"/>
      <c r="F650" s="31"/>
      <c r="G650" s="31"/>
      <c r="H650" s="31"/>
      <c r="P650" s="31"/>
      <c r="Q650" s="31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31"/>
      <c r="B651" s="31"/>
      <c r="C651" s="31"/>
      <c r="E651" s="31"/>
      <c r="F651" s="31"/>
      <c r="G651" s="31"/>
      <c r="H651" s="31"/>
      <c r="P651" s="31"/>
      <c r="Q651" s="31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31"/>
      <c r="B652" s="31"/>
      <c r="C652" s="31"/>
      <c r="E652" s="31"/>
      <c r="F652" s="31"/>
      <c r="G652" s="31"/>
      <c r="H652" s="31"/>
      <c r="P652" s="31"/>
      <c r="Q652" s="31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31"/>
      <c r="B653" s="31"/>
      <c r="C653" s="31"/>
      <c r="E653" s="31"/>
      <c r="F653" s="31"/>
      <c r="G653" s="31"/>
      <c r="H653" s="31"/>
      <c r="P653" s="31"/>
      <c r="Q653" s="31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31"/>
      <c r="B654" s="31"/>
      <c r="C654" s="31"/>
      <c r="E654" s="31"/>
      <c r="F654" s="31"/>
      <c r="G654" s="31"/>
      <c r="H654" s="31"/>
      <c r="P654" s="31"/>
      <c r="Q654" s="31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31"/>
      <c r="B655" s="31"/>
      <c r="C655" s="31"/>
      <c r="E655" s="31"/>
      <c r="F655" s="31"/>
      <c r="G655" s="31"/>
      <c r="H655" s="31"/>
      <c r="P655" s="31"/>
      <c r="Q655" s="31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31"/>
      <c r="B656" s="31"/>
      <c r="C656" s="31"/>
      <c r="E656" s="31"/>
      <c r="F656" s="31"/>
      <c r="G656" s="31"/>
      <c r="H656" s="31"/>
      <c r="P656" s="31"/>
      <c r="Q656" s="31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31"/>
      <c r="B657" s="31"/>
      <c r="C657" s="31"/>
      <c r="E657" s="31"/>
      <c r="F657" s="31"/>
      <c r="G657" s="31"/>
      <c r="H657" s="31"/>
      <c r="P657" s="31"/>
      <c r="Q657" s="31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31"/>
      <c r="B658" s="31"/>
      <c r="C658" s="31"/>
      <c r="E658" s="31"/>
      <c r="F658" s="31"/>
      <c r="G658" s="31"/>
      <c r="H658" s="31"/>
      <c r="P658" s="31"/>
      <c r="Q658" s="31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31"/>
      <c r="B659" s="31"/>
      <c r="C659" s="31"/>
      <c r="E659" s="31"/>
      <c r="F659" s="31"/>
      <c r="G659" s="31"/>
      <c r="H659" s="31"/>
      <c r="P659" s="31"/>
      <c r="Q659" s="31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31"/>
      <c r="B660" s="31"/>
      <c r="C660" s="31"/>
      <c r="E660" s="31"/>
      <c r="F660" s="31"/>
      <c r="G660" s="31"/>
      <c r="H660" s="31"/>
      <c r="P660" s="31"/>
      <c r="Q660" s="31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31"/>
      <c r="B661" s="31"/>
      <c r="C661" s="31"/>
      <c r="E661" s="31"/>
      <c r="F661" s="31"/>
      <c r="G661" s="31"/>
      <c r="H661" s="31"/>
      <c r="P661" s="31"/>
      <c r="Q661" s="31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31"/>
      <c r="B662" s="31"/>
      <c r="C662" s="31"/>
      <c r="E662" s="31"/>
      <c r="F662" s="31"/>
      <c r="G662" s="31"/>
      <c r="H662" s="31"/>
      <c r="P662" s="31"/>
      <c r="Q662" s="31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31"/>
      <c r="B663" s="31"/>
      <c r="C663" s="31"/>
      <c r="E663" s="31"/>
      <c r="F663" s="31"/>
      <c r="G663" s="31"/>
      <c r="H663" s="31"/>
      <c r="P663" s="31"/>
      <c r="Q663" s="31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31"/>
      <c r="B664" s="31"/>
      <c r="C664" s="31"/>
      <c r="E664" s="31"/>
      <c r="F664" s="31"/>
      <c r="G664" s="31"/>
      <c r="H664" s="31"/>
      <c r="P664" s="31"/>
      <c r="Q664" s="31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31"/>
      <c r="B665" s="31"/>
      <c r="C665" s="31"/>
      <c r="E665" s="31"/>
      <c r="F665" s="31"/>
      <c r="G665" s="31"/>
      <c r="H665" s="31"/>
      <c r="P665" s="31"/>
      <c r="Q665" s="31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31"/>
      <c r="B666" s="31"/>
      <c r="C666" s="31"/>
      <c r="E666" s="31"/>
      <c r="F666" s="31"/>
      <c r="G666" s="31"/>
      <c r="H666" s="31"/>
      <c r="P666" s="31"/>
      <c r="Q666" s="31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31"/>
      <c r="B667" s="31"/>
      <c r="C667" s="31"/>
      <c r="E667" s="31"/>
      <c r="F667" s="31"/>
      <c r="G667" s="31"/>
      <c r="H667" s="31"/>
      <c r="P667" s="31"/>
      <c r="Q667" s="31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31"/>
      <c r="B668" s="31"/>
      <c r="C668" s="31"/>
      <c r="E668" s="31"/>
      <c r="F668" s="31"/>
      <c r="G668" s="31"/>
      <c r="H668" s="31"/>
      <c r="P668" s="31"/>
      <c r="Q668" s="31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31"/>
      <c r="B669" s="31"/>
      <c r="C669" s="31"/>
      <c r="E669" s="31"/>
      <c r="F669" s="31"/>
      <c r="G669" s="31"/>
      <c r="H669" s="31"/>
      <c r="P669" s="31"/>
      <c r="Q669" s="31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31"/>
      <c r="B670" s="31"/>
      <c r="C670" s="31"/>
      <c r="E670" s="31"/>
      <c r="F670" s="31"/>
      <c r="G670" s="31"/>
      <c r="H670" s="31"/>
      <c r="P670" s="31"/>
      <c r="Q670" s="31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31"/>
      <c r="B671" s="31"/>
      <c r="C671" s="31"/>
      <c r="E671" s="31"/>
      <c r="F671" s="31"/>
      <c r="G671" s="31"/>
      <c r="H671" s="31"/>
      <c r="P671" s="31"/>
      <c r="Q671" s="31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31"/>
      <c r="B672" s="31"/>
      <c r="C672" s="31"/>
      <c r="E672" s="31"/>
      <c r="F672" s="31"/>
      <c r="G672" s="31"/>
      <c r="H672" s="31"/>
      <c r="P672" s="31"/>
      <c r="Q672" s="31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31"/>
      <c r="B673" s="31"/>
      <c r="C673" s="31"/>
      <c r="E673" s="31"/>
      <c r="F673" s="31"/>
      <c r="G673" s="31"/>
      <c r="H673" s="31"/>
      <c r="P673" s="31"/>
      <c r="Q673" s="31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31"/>
      <c r="B674" s="31"/>
      <c r="C674" s="31"/>
      <c r="E674" s="31"/>
      <c r="F674" s="31"/>
      <c r="G674" s="31"/>
      <c r="H674" s="31"/>
      <c r="P674" s="31"/>
      <c r="Q674" s="31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31"/>
      <c r="B675" s="31"/>
      <c r="C675" s="31"/>
      <c r="E675" s="31"/>
      <c r="F675" s="31"/>
      <c r="G675" s="31"/>
      <c r="H675" s="31"/>
      <c r="P675" s="31"/>
      <c r="Q675" s="31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31"/>
      <c r="B676" s="31"/>
      <c r="C676" s="31"/>
      <c r="E676" s="31"/>
      <c r="F676" s="31"/>
      <c r="G676" s="31"/>
      <c r="H676" s="31"/>
      <c r="P676" s="31"/>
      <c r="Q676" s="31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31"/>
      <c r="B677" s="31"/>
      <c r="C677" s="31"/>
      <c r="E677" s="31"/>
      <c r="F677" s="31"/>
      <c r="G677" s="31"/>
      <c r="H677" s="31"/>
      <c r="P677" s="31"/>
      <c r="Q677" s="31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31"/>
      <c r="B678" s="31"/>
      <c r="C678" s="31"/>
      <c r="E678" s="31"/>
      <c r="F678" s="31"/>
      <c r="G678" s="31"/>
      <c r="H678" s="31"/>
      <c r="P678" s="31"/>
      <c r="Q678" s="31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31"/>
      <c r="B679" s="31"/>
      <c r="C679" s="31"/>
      <c r="E679" s="31"/>
      <c r="F679" s="31"/>
      <c r="G679" s="31"/>
      <c r="H679" s="31"/>
      <c r="P679" s="31"/>
      <c r="Q679" s="31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31"/>
      <c r="B680" s="31"/>
      <c r="C680" s="31"/>
      <c r="E680" s="31"/>
      <c r="F680" s="31"/>
      <c r="G680" s="31"/>
      <c r="H680" s="31"/>
      <c r="P680" s="31"/>
      <c r="Q680" s="31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31"/>
      <c r="B681" s="31"/>
      <c r="C681" s="31"/>
      <c r="E681" s="31"/>
      <c r="F681" s="31"/>
      <c r="G681" s="31"/>
      <c r="H681" s="31"/>
      <c r="P681" s="31"/>
      <c r="Q681" s="31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31"/>
      <c r="B682" s="31"/>
      <c r="C682" s="31"/>
      <c r="E682" s="31"/>
      <c r="F682" s="31"/>
      <c r="G682" s="31"/>
      <c r="H682" s="31"/>
      <c r="P682" s="31"/>
      <c r="Q682" s="31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31"/>
      <c r="B683" s="31"/>
      <c r="C683" s="31"/>
      <c r="E683" s="31"/>
      <c r="F683" s="31"/>
      <c r="G683" s="31"/>
      <c r="H683" s="31"/>
      <c r="P683" s="31"/>
      <c r="Q683" s="31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31"/>
      <c r="B684" s="31"/>
      <c r="C684" s="31"/>
      <c r="E684" s="31"/>
      <c r="F684" s="31"/>
      <c r="G684" s="31"/>
      <c r="H684" s="31"/>
      <c r="P684" s="31"/>
      <c r="Q684" s="31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31"/>
      <c r="B685" s="31"/>
      <c r="C685" s="31"/>
      <c r="E685" s="31"/>
      <c r="F685" s="31"/>
      <c r="G685" s="31"/>
      <c r="H685" s="31"/>
      <c r="P685" s="31"/>
      <c r="Q685" s="31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31"/>
      <c r="B686" s="31"/>
      <c r="C686" s="31"/>
      <c r="E686" s="31"/>
      <c r="F686" s="31"/>
      <c r="G686" s="31"/>
      <c r="H686" s="31"/>
      <c r="P686" s="31"/>
      <c r="Q686" s="31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31"/>
      <c r="B687" s="31"/>
      <c r="C687" s="31"/>
      <c r="E687" s="31"/>
      <c r="F687" s="31"/>
      <c r="G687" s="31"/>
      <c r="H687" s="31"/>
      <c r="P687" s="31"/>
      <c r="Q687" s="31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31"/>
      <c r="B688" s="31"/>
      <c r="C688" s="31"/>
      <c r="E688" s="31"/>
      <c r="F688" s="31"/>
      <c r="G688" s="31"/>
      <c r="H688" s="31"/>
      <c r="P688" s="31"/>
      <c r="Q688" s="31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31"/>
      <c r="B689" s="31"/>
      <c r="C689" s="31"/>
      <c r="E689" s="31"/>
      <c r="F689" s="31"/>
      <c r="G689" s="31"/>
      <c r="H689" s="31"/>
      <c r="P689" s="31"/>
      <c r="Q689" s="31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31"/>
      <c r="B690" s="31"/>
      <c r="C690" s="31"/>
      <c r="E690" s="31"/>
      <c r="F690" s="31"/>
      <c r="G690" s="31"/>
      <c r="H690" s="31"/>
      <c r="P690" s="31"/>
      <c r="Q690" s="31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31"/>
      <c r="B691" s="31"/>
      <c r="C691" s="31"/>
      <c r="E691" s="31"/>
      <c r="F691" s="31"/>
      <c r="G691" s="31"/>
      <c r="H691" s="31"/>
      <c r="P691" s="31"/>
      <c r="Q691" s="31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31"/>
      <c r="B692" s="31"/>
      <c r="C692" s="31"/>
      <c r="E692" s="31"/>
      <c r="F692" s="31"/>
      <c r="G692" s="31"/>
      <c r="H692" s="31"/>
      <c r="P692" s="31"/>
      <c r="Q692" s="31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31"/>
      <c r="B693" s="31"/>
      <c r="C693" s="31"/>
      <c r="E693" s="31"/>
      <c r="F693" s="31"/>
      <c r="G693" s="31"/>
      <c r="H693" s="31"/>
      <c r="P693" s="31"/>
      <c r="Q693" s="31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31"/>
      <c r="B694" s="31"/>
      <c r="C694" s="31"/>
      <c r="E694" s="31"/>
      <c r="F694" s="31"/>
      <c r="G694" s="31"/>
      <c r="H694" s="31"/>
      <c r="P694" s="31"/>
      <c r="Q694" s="31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31"/>
      <c r="B695" s="31"/>
      <c r="C695" s="31"/>
      <c r="E695" s="31"/>
      <c r="F695" s="31"/>
      <c r="G695" s="31"/>
      <c r="H695" s="31"/>
      <c r="P695" s="31"/>
      <c r="Q695" s="31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31"/>
      <c r="B696" s="31"/>
      <c r="C696" s="31"/>
      <c r="E696" s="31"/>
      <c r="F696" s="31"/>
      <c r="G696" s="31"/>
      <c r="H696" s="31"/>
      <c r="P696" s="31"/>
      <c r="Q696" s="31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31"/>
      <c r="B697" s="31"/>
      <c r="C697" s="31"/>
      <c r="E697" s="31"/>
      <c r="F697" s="31"/>
      <c r="G697" s="31"/>
      <c r="H697" s="31"/>
      <c r="P697" s="31"/>
      <c r="Q697" s="31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31"/>
      <c r="B698" s="31"/>
      <c r="C698" s="31"/>
      <c r="E698" s="31"/>
      <c r="F698" s="31"/>
      <c r="G698" s="31"/>
      <c r="H698" s="31"/>
      <c r="P698" s="31"/>
      <c r="Q698" s="31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31"/>
      <c r="B699" s="31"/>
      <c r="C699" s="31"/>
      <c r="E699" s="31"/>
      <c r="F699" s="31"/>
      <c r="G699" s="31"/>
      <c r="H699" s="31"/>
      <c r="P699" s="31"/>
      <c r="Q699" s="31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31"/>
      <c r="B700" s="31"/>
      <c r="C700" s="31"/>
      <c r="E700" s="31"/>
      <c r="F700" s="31"/>
      <c r="G700" s="31"/>
      <c r="H700" s="31"/>
      <c r="P700" s="31"/>
      <c r="Q700" s="31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31"/>
      <c r="B701" s="31"/>
      <c r="C701" s="31"/>
      <c r="E701" s="31"/>
      <c r="F701" s="31"/>
      <c r="G701" s="31"/>
      <c r="H701" s="31"/>
      <c r="P701" s="31"/>
      <c r="Q701" s="31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31"/>
      <c r="B702" s="31"/>
      <c r="C702" s="31"/>
      <c r="E702" s="31"/>
      <c r="F702" s="31"/>
      <c r="G702" s="31"/>
      <c r="H702" s="31"/>
      <c r="P702" s="31"/>
      <c r="Q702" s="31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31"/>
      <c r="B703" s="31"/>
      <c r="C703" s="31"/>
      <c r="E703" s="31"/>
      <c r="F703" s="31"/>
      <c r="G703" s="31"/>
      <c r="H703" s="31"/>
      <c r="P703" s="31"/>
      <c r="Q703" s="31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31"/>
      <c r="B704" s="31"/>
      <c r="C704" s="31"/>
      <c r="E704" s="31"/>
      <c r="F704" s="31"/>
      <c r="G704" s="31"/>
      <c r="H704" s="31"/>
      <c r="P704" s="31"/>
      <c r="Q704" s="31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31"/>
      <c r="B705" s="31"/>
      <c r="C705" s="31"/>
      <c r="E705" s="31"/>
      <c r="F705" s="31"/>
      <c r="G705" s="31"/>
      <c r="H705" s="31"/>
      <c r="P705" s="31"/>
      <c r="Q705" s="31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31"/>
      <c r="B706" s="31"/>
      <c r="C706" s="31"/>
      <c r="E706" s="31"/>
      <c r="F706" s="31"/>
      <c r="G706" s="31"/>
      <c r="H706" s="31"/>
      <c r="P706" s="31"/>
      <c r="Q706" s="31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31"/>
      <c r="B707" s="31"/>
      <c r="C707" s="31"/>
      <c r="E707" s="31"/>
      <c r="F707" s="31"/>
      <c r="G707" s="31"/>
      <c r="H707" s="31"/>
      <c r="P707" s="31"/>
      <c r="Q707" s="31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31"/>
      <c r="B708" s="31"/>
      <c r="C708" s="31"/>
      <c r="E708" s="31"/>
      <c r="F708" s="31"/>
      <c r="G708" s="31"/>
      <c r="H708" s="31"/>
      <c r="P708" s="31"/>
      <c r="Q708" s="31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31"/>
      <c r="B709" s="31"/>
      <c r="C709" s="31"/>
      <c r="E709" s="31"/>
      <c r="F709" s="31"/>
      <c r="G709" s="31"/>
      <c r="H709" s="31"/>
      <c r="P709" s="31"/>
      <c r="Q709" s="31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31"/>
      <c r="B710" s="31"/>
      <c r="C710" s="31"/>
      <c r="E710" s="31"/>
      <c r="F710" s="31"/>
      <c r="G710" s="31"/>
      <c r="H710" s="31"/>
      <c r="P710" s="31"/>
      <c r="Q710" s="31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31"/>
      <c r="B711" s="31"/>
      <c r="C711" s="31"/>
      <c r="E711" s="31"/>
      <c r="F711" s="31"/>
      <c r="G711" s="31"/>
      <c r="H711" s="31"/>
      <c r="P711" s="31"/>
      <c r="Q711" s="31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31"/>
      <c r="B712" s="31"/>
      <c r="C712" s="31"/>
      <c r="E712" s="31"/>
      <c r="F712" s="31"/>
      <c r="G712" s="31"/>
      <c r="H712" s="31"/>
      <c r="P712" s="31"/>
      <c r="Q712" s="31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31"/>
      <c r="B713" s="31"/>
      <c r="C713" s="31"/>
      <c r="E713" s="31"/>
      <c r="F713" s="31"/>
      <c r="G713" s="31"/>
      <c r="H713" s="31"/>
      <c r="P713" s="31"/>
      <c r="Q713" s="31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31"/>
      <c r="B714" s="31"/>
      <c r="C714" s="31"/>
      <c r="E714" s="31"/>
      <c r="F714" s="31"/>
      <c r="G714" s="31"/>
      <c r="H714" s="31"/>
      <c r="P714" s="31"/>
      <c r="Q714" s="31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31"/>
      <c r="B715" s="31"/>
      <c r="C715" s="31"/>
      <c r="E715" s="31"/>
      <c r="F715" s="31"/>
      <c r="G715" s="31"/>
      <c r="H715" s="31"/>
      <c r="P715" s="31"/>
      <c r="Q715" s="31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31"/>
      <c r="B716" s="31"/>
      <c r="C716" s="31"/>
      <c r="E716" s="31"/>
      <c r="F716" s="31"/>
      <c r="G716" s="31"/>
      <c r="H716" s="31"/>
      <c r="P716" s="31"/>
      <c r="Q716" s="31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31"/>
      <c r="B717" s="31"/>
      <c r="C717" s="31"/>
      <c r="E717" s="31"/>
      <c r="F717" s="31"/>
      <c r="G717" s="31"/>
      <c r="H717" s="31"/>
      <c r="P717" s="31"/>
      <c r="Q717" s="31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31"/>
      <c r="B718" s="31"/>
      <c r="C718" s="31"/>
      <c r="E718" s="31"/>
      <c r="F718" s="31"/>
      <c r="G718" s="31"/>
      <c r="H718" s="31"/>
      <c r="P718" s="31"/>
      <c r="Q718" s="31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31"/>
      <c r="B719" s="31"/>
      <c r="C719" s="31"/>
      <c r="E719" s="31"/>
      <c r="F719" s="31"/>
      <c r="G719" s="31"/>
      <c r="H719" s="31"/>
      <c r="P719" s="31"/>
      <c r="Q719" s="31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31"/>
      <c r="B720" s="31"/>
      <c r="C720" s="31"/>
      <c r="E720" s="31"/>
      <c r="F720" s="31"/>
      <c r="G720" s="31"/>
      <c r="H720" s="31"/>
      <c r="P720" s="31"/>
      <c r="Q720" s="31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31"/>
      <c r="B721" s="31"/>
      <c r="C721" s="31"/>
      <c r="E721" s="31"/>
      <c r="F721" s="31"/>
      <c r="G721" s="31"/>
      <c r="H721" s="31"/>
      <c r="P721" s="31"/>
      <c r="Q721" s="31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31"/>
      <c r="B722" s="31"/>
      <c r="C722" s="31"/>
      <c r="E722" s="31"/>
      <c r="F722" s="31"/>
      <c r="G722" s="31"/>
      <c r="H722" s="31"/>
      <c r="P722" s="31"/>
      <c r="Q722" s="31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31"/>
      <c r="B723" s="31"/>
      <c r="C723" s="31"/>
      <c r="E723" s="31"/>
      <c r="F723" s="31"/>
      <c r="G723" s="31"/>
      <c r="H723" s="31"/>
      <c r="P723" s="31"/>
      <c r="Q723" s="31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31"/>
      <c r="B724" s="31"/>
      <c r="C724" s="31"/>
      <c r="E724" s="31"/>
      <c r="F724" s="31"/>
      <c r="G724" s="31"/>
      <c r="H724" s="31"/>
      <c r="P724" s="31"/>
      <c r="Q724" s="31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31"/>
      <c r="B725" s="31"/>
      <c r="C725" s="31"/>
      <c r="E725" s="31"/>
      <c r="F725" s="31"/>
      <c r="G725" s="31"/>
      <c r="H725" s="31"/>
      <c r="P725" s="31"/>
      <c r="Q725" s="31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31"/>
      <c r="B726" s="31"/>
      <c r="C726" s="31"/>
      <c r="E726" s="31"/>
      <c r="F726" s="31"/>
      <c r="G726" s="31"/>
      <c r="H726" s="31"/>
      <c r="P726" s="31"/>
      <c r="Q726" s="31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31"/>
      <c r="B727" s="31"/>
      <c r="C727" s="31"/>
      <c r="E727" s="31"/>
      <c r="F727" s="31"/>
      <c r="G727" s="31"/>
      <c r="H727" s="31"/>
      <c r="P727" s="31"/>
      <c r="Q727" s="31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31"/>
      <c r="B728" s="31"/>
      <c r="C728" s="31"/>
      <c r="E728" s="31"/>
      <c r="F728" s="31"/>
      <c r="G728" s="31"/>
      <c r="H728" s="31"/>
      <c r="P728" s="31"/>
      <c r="Q728" s="31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31"/>
      <c r="B729" s="31"/>
      <c r="C729" s="31"/>
      <c r="E729" s="31"/>
      <c r="F729" s="31"/>
      <c r="G729" s="31"/>
      <c r="H729" s="31"/>
      <c r="P729" s="31"/>
      <c r="Q729" s="31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31"/>
      <c r="B730" s="31"/>
      <c r="C730" s="31"/>
      <c r="E730" s="31"/>
      <c r="F730" s="31"/>
      <c r="G730" s="31"/>
      <c r="H730" s="31"/>
      <c r="P730" s="31"/>
      <c r="Q730" s="31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31"/>
      <c r="B731" s="31"/>
      <c r="C731" s="31"/>
      <c r="E731" s="31"/>
      <c r="F731" s="31"/>
      <c r="G731" s="31"/>
      <c r="H731" s="31"/>
      <c r="P731" s="31"/>
      <c r="Q731" s="31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31"/>
      <c r="B732" s="31"/>
      <c r="C732" s="31"/>
      <c r="E732" s="31"/>
      <c r="F732" s="31"/>
      <c r="G732" s="31"/>
      <c r="H732" s="31"/>
      <c r="P732" s="31"/>
      <c r="Q732" s="31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31"/>
      <c r="B733" s="31"/>
      <c r="C733" s="31"/>
      <c r="E733" s="31"/>
      <c r="F733" s="31"/>
      <c r="G733" s="31"/>
      <c r="H733" s="31"/>
      <c r="P733" s="31"/>
      <c r="Q733" s="31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31"/>
      <c r="B734" s="31"/>
      <c r="C734" s="31"/>
      <c r="E734" s="31"/>
      <c r="F734" s="31"/>
      <c r="G734" s="31"/>
      <c r="H734" s="31"/>
      <c r="P734" s="31"/>
      <c r="Q734" s="31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31"/>
      <c r="B735" s="31"/>
      <c r="C735" s="31"/>
      <c r="E735" s="31"/>
      <c r="F735" s="31"/>
      <c r="G735" s="31"/>
      <c r="H735" s="31"/>
      <c r="P735" s="31"/>
      <c r="Q735" s="31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31"/>
      <c r="B736" s="31"/>
      <c r="C736" s="31"/>
      <c r="E736" s="31"/>
      <c r="F736" s="31"/>
      <c r="G736" s="31"/>
      <c r="H736" s="31"/>
      <c r="P736" s="31"/>
      <c r="Q736" s="31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31"/>
      <c r="B737" s="31"/>
      <c r="C737" s="31"/>
      <c r="E737" s="31"/>
      <c r="F737" s="31"/>
      <c r="G737" s="31"/>
      <c r="H737" s="31"/>
      <c r="P737" s="31"/>
      <c r="Q737" s="31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31"/>
      <c r="B738" s="31"/>
      <c r="C738" s="31"/>
      <c r="E738" s="31"/>
      <c r="F738" s="31"/>
      <c r="G738" s="31"/>
      <c r="H738" s="31"/>
      <c r="P738" s="31"/>
      <c r="Q738" s="31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31"/>
      <c r="B739" s="31"/>
      <c r="C739" s="31"/>
      <c r="E739" s="31"/>
      <c r="F739" s="31"/>
      <c r="G739" s="31"/>
      <c r="H739" s="31"/>
      <c r="P739" s="31"/>
      <c r="Q739" s="31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31"/>
      <c r="B740" s="31"/>
      <c r="C740" s="31"/>
      <c r="E740" s="31"/>
      <c r="F740" s="31"/>
      <c r="G740" s="31"/>
      <c r="H740" s="31"/>
      <c r="P740" s="31"/>
      <c r="Q740" s="31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31"/>
      <c r="B741" s="31"/>
      <c r="C741" s="31"/>
      <c r="E741" s="31"/>
      <c r="F741" s="31"/>
      <c r="G741" s="31"/>
      <c r="H741" s="31"/>
      <c r="P741" s="31"/>
      <c r="Q741" s="31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31"/>
      <c r="B742" s="31"/>
      <c r="C742" s="31"/>
      <c r="E742" s="31"/>
      <c r="F742" s="31"/>
      <c r="G742" s="31"/>
      <c r="H742" s="31"/>
      <c r="P742" s="31"/>
      <c r="Q742" s="31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31"/>
      <c r="B743" s="31"/>
      <c r="C743" s="31"/>
      <c r="E743" s="31"/>
      <c r="F743" s="31"/>
      <c r="G743" s="31"/>
      <c r="H743" s="31"/>
      <c r="P743" s="31"/>
      <c r="Q743" s="31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31"/>
      <c r="B744" s="31"/>
      <c r="C744" s="31"/>
      <c r="E744" s="31"/>
      <c r="F744" s="31"/>
      <c r="G744" s="31"/>
      <c r="H744" s="31"/>
      <c r="P744" s="31"/>
      <c r="Q744" s="31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31"/>
      <c r="B745" s="31"/>
      <c r="C745" s="31"/>
      <c r="E745" s="31"/>
      <c r="F745" s="31"/>
      <c r="G745" s="31"/>
      <c r="H745" s="31"/>
      <c r="P745" s="31"/>
      <c r="Q745" s="31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31"/>
      <c r="B746" s="31"/>
      <c r="C746" s="31"/>
      <c r="E746" s="31"/>
      <c r="F746" s="31"/>
      <c r="G746" s="31"/>
      <c r="H746" s="31"/>
      <c r="P746" s="31"/>
      <c r="Q746" s="31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31"/>
      <c r="B747" s="31"/>
      <c r="C747" s="31"/>
      <c r="E747" s="31"/>
      <c r="F747" s="31"/>
      <c r="G747" s="31"/>
      <c r="H747" s="31"/>
      <c r="P747" s="31"/>
      <c r="Q747" s="31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31"/>
      <c r="B748" s="31"/>
      <c r="C748" s="31"/>
      <c r="E748" s="31"/>
      <c r="F748" s="31"/>
      <c r="G748" s="31"/>
      <c r="H748" s="31"/>
      <c r="P748" s="31"/>
      <c r="Q748" s="31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31"/>
      <c r="B749" s="31"/>
      <c r="C749" s="31"/>
      <c r="E749" s="31"/>
      <c r="F749" s="31"/>
      <c r="G749" s="31"/>
      <c r="H749" s="31"/>
      <c r="P749" s="31"/>
      <c r="Q749" s="31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31"/>
      <c r="B750" s="31"/>
      <c r="C750" s="31"/>
      <c r="E750" s="31"/>
      <c r="F750" s="31"/>
      <c r="G750" s="31"/>
      <c r="H750" s="31"/>
      <c r="P750" s="31"/>
      <c r="Q750" s="31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31"/>
      <c r="B751" s="31"/>
      <c r="C751" s="31"/>
      <c r="E751" s="31"/>
      <c r="F751" s="31"/>
      <c r="G751" s="31"/>
      <c r="H751" s="31"/>
      <c r="P751" s="31"/>
      <c r="Q751" s="31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31"/>
      <c r="B752" s="31"/>
      <c r="C752" s="31"/>
      <c r="E752" s="31"/>
      <c r="F752" s="31"/>
      <c r="G752" s="31"/>
      <c r="H752" s="31"/>
      <c r="P752" s="31"/>
      <c r="Q752" s="31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31"/>
      <c r="B753" s="31"/>
      <c r="C753" s="31"/>
      <c r="E753" s="31"/>
      <c r="F753" s="31"/>
      <c r="G753" s="31"/>
      <c r="H753" s="31"/>
      <c r="P753" s="31"/>
      <c r="Q753" s="31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31"/>
      <c r="B754" s="31"/>
      <c r="C754" s="31"/>
      <c r="E754" s="31"/>
      <c r="F754" s="31"/>
      <c r="G754" s="31"/>
      <c r="H754" s="31"/>
      <c r="P754" s="31"/>
      <c r="Q754" s="31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31"/>
      <c r="B755" s="31"/>
      <c r="C755" s="31"/>
      <c r="E755" s="31"/>
      <c r="F755" s="31"/>
      <c r="G755" s="31"/>
      <c r="H755" s="31"/>
      <c r="P755" s="31"/>
      <c r="Q755" s="31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31"/>
      <c r="B756" s="31"/>
      <c r="C756" s="31"/>
      <c r="E756" s="31"/>
      <c r="F756" s="31"/>
      <c r="G756" s="31"/>
      <c r="H756" s="31"/>
      <c r="P756" s="31"/>
      <c r="Q756" s="31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31"/>
      <c r="B757" s="31"/>
      <c r="C757" s="31"/>
      <c r="E757" s="31"/>
      <c r="F757" s="31"/>
      <c r="G757" s="31"/>
      <c r="H757" s="31"/>
      <c r="P757" s="31"/>
      <c r="Q757" s="31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31"/>
      <c r="B758" s="31"/>
      <c r="C758" s="31"/>
      <c r="E758" s="31"/>
      <c r="F758" s="31"/>
      <c r="G758" s="31"/>
      <c r="H758" s="31"/>
      <c r="P758" s="31"/>
      <c r="Q758" s="31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31"/>
      <c r="B759" s="31"/>
      <c r="C759" s="31"/>
      <c r="E759" s="31"/>
      <c r="F759" s="31"/>
      <c r="G759" s="31"/>
      <c r="H759" s="31"/>
      <c r="P759" s="31"/>
      <c r="Q759" s="31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31"/>
      <c r="B760" s="31"/>
      <c r="C760" s="31"/>
      <c r="E760" s="31"/>
      <c r="F760" s="31"/>
      <c r="G760" s="31"/>
      <c r="H760" s="31"/>
      <c r="P760" s="31"/>
      <c r="Q760" s="31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31"/>
      <c r="B761" s="31"/>
      <c r="C761" s="31"/>
      <c r="E761" s="31"/>
      <c r="F761" s="31"/>
      <c r="G761" s="31"/>
      <c r="H761" s="31"/>
      <c r="P761" s="31"/>
      <c r="Q761" s="31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31"/>
      <c r="B762" s="31"/>
      <c r="C762" s="31"/>
      <c r="E762" s="31"/>
      <c r="F762" s="31"/>
      <c r="G762" s="31"/>
      <c r="H762" s="31"/>
      <c r="P762" s="31"/>
      <c r="Q762" s="31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31"/>
      <c r="B763" s="31"/>
      <c r="C763" s="31"/>
      <c r="E763" s="31"/>
      <c r="F763" s="31"/>
      <c r="G763" s="31"/>
      <c r="H763" s="31"/>
      <c r="P763" s="31"/>
      <c r="Q763" s="31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31"/>
      <c r="B764" s="31"/>
      <c r="C764" s="31"/>
      <c r="E764" s="31"/>
      <c r="F764" s="31"/>
      <c r="G764" s="31"/>
      <c r="H764" s="31"/>
      <c r="P764" s="31"/>
      <c r="Q764" s="31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31"/>
      <c r="B765" s="31"/>
      <c r="C765" s="31"/>
      <c r="E765" s="31"/>
      <c r="F765" s="31"/>
      <c r="G765" s="31"/>
      <c r="H765" s="31"/>
      <c r="P765" s="31"/>
      <c r="Q765" s="31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31"/>
      <c r="B766" s="31"/>
      <c r="C766" s="31"/>
      <c r="E766" s="31"/>
      <c r="F766" s="31"/>
      <c r="G766" s="31"/>
      <c r="H766" s="31"/>
      <c r="P766" s="31"/>
      <c r="Q766" s="31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31"/>
      <c r="B767" s="31"/>
      <c r="C767" s="31"/>
      <c r="E767" s="31"/>
      <c r="F767" s="31"/>
      <c r="G767" s="31"/>
      <c r="H767" s="31"/>
      <c r="P767" s="31"/>
      <c r="Q767" s="31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31"/>
      <c r="B768" s="31"/>
      <c r="C768" s="31"/>
      <c r="E768" s="31"/>
      <c r="F768" s="31"/>
      <c r="G768" s="31"/>
      <c r="H768" s="31"/>
      <c r="P768" s="31"/>
      <c r="Q768" s="31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31"/>
      <c r="B769" s="31"/>
      <c r="C769" s="31"/>
      <c r="E769" s="31"/>
      <c r="F769" s="31"/>
      <c r="G769" s="31"/>
      <c r="H769" s="31"/>
      <c r="P769" s="31"/>
      <c r="Q769" s="31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31"/>
      <c r="B770" s="31"/>
      <c r="C770" s="31"/>
      <c r="E770" s="31"/>
      <c r="F770" s="31"/>
      <c r="G770" s="31"/>
      <c r="H770" s="31"/>
      <c r="P770" s="31"/>
      <c r="Q770" s="31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31"/>
      <c r="B771" s="31"/>
      <c r="C771" s="31"/>
      <c r="E771" s="31"/>
      <c r="F771" s="31"/>
      <c r="G771" s="31"/>
      <c r="H771" s="31"/>
      <c r="P771" s="31"/>
      <c r="Q771" s="31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31"/>
      <c r="B772" s="31"/>
      <c r="C772" s="31"/>
      <c r="E772" s="31"/>
      <c r="F772" s="31"/>
      <c r="G772" s="31"/>
      <c r="H772" s="31"/>
      <c r="P772" s="31"/>
      <c r="Q772" s="31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31"/>
      <c r="B773" s="31"/>
      <c r="C773" s="31"/>
      <c r="E773" s="31"/>
      <c r="F773" s="31"/>
      <c r="G773" s="31"/>
      <c r="H773" s="31"/>
      <c r="P773" s="31"/>
      <c r="Q773" s="31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31"/>
      <c r="B774" s="31"/>
      <c r="C774" s="31"/>
      <c r="E774" s="31"/>
      <c r="F774" s="31"/>
      <c r="G774" s="31"/>
      <c r="H774" s="31"/>
      <c r="P774" s="31"/>
      <c r="Q774" s="31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31"/>
      <c r="B775" s="31"/>
      <c r="C775" s="31"/>
      <c r="E775" s="31"/>
      <c r="F775" s="31"/>
      <c r="G775" s="31"/>
      <c r="H775" s="31"/>
      <c r="P775" s="31"/>
      <c r="Q775" s="31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31"/>
      <c r="B776" s="31"/>
      <c r="C776" s="31"/>
      <c r="E776" s="31"/>
      <c r="F776" s="31"/>
      <c r="G776" s="31"/>
      <c r="H776" s="31"/>
      <c r="P776" s="31"/>
      <c r="Q776" s="31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31"/>
      <c r="B777" s="31"/>
      <c r="C777" s="31"/>
      <c r="E777" s="31"/>
      <c r="F777" s="31"/>
      <c r="G777" s="31"/>
      <c r="H777" s="31"/>
      <c r="P777" s="31"/>
      <c r="Q777" s="31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31"/>
      <c r="B778" s="31"/>
      <c r="C778" s="31"/>
      <c r="E778" s="31"/>
      <c r="F778" s="31"/>
      <c r="G778" s="31"/>
      <c r="H778" s="31"/>
      <c r="P778" s="31"/>
      <c r="Q778" s="31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31"/>
      <c r="B779" s="31"/>
      <c r="C779" s="31"/>
      <c r="E779" s="31"/>
      <c r="F779" s="31"/>
      <c r="G779" s="31"/>
      <c r="H779" s="31"/>
      <c r="P779" s="31"/>
      <c r="Q779" s="31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31"/>
      <c r="B780" s="31"/>
      <c r="C780" s="31"/>
      <c r="E780" s="31"/>
      <c r="F780" s="31"/>
      <c r="G780" s="31"/>
      <c r="H780" s="31"/>
      <c r="P780" s="31"/>
      <c r="Q780" s="31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31"/>
      <c r="B781" s="31"/>
      <c r="C781" s="31"/>
      <c r="E781" s="31"/>
      <c r="F781" s="31"/>
      <c r="G781" s="31"/>
      <c r="H781" s="31"/>
      <c r="P781" s="31"/>
      <c r="Q781" s="31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31"/>
      <c r="B782" s="31"/>
      <c r="C782" s="31"/>
      <c r="E782" s="31"/>
      <c r="F782" s="31"/>
      <c r="G782" s="31"/>
      <c r="H782" s="31"/>
      <c r="P782" s="31"/>
      <c r="Q782" s="31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31"/>
      <c r="B783" s="31"/>
      <c r="C783" s="31"/>
      <c r="E783" s="31"/>
      <c r="F783" s="31"/>
      <c r="G783" s="31"/>
      <c r="H783" s="31"/>
      <c r="P783" s="31"/>
      <c r="Q783" s="31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31"/>
      <c r="B784" s="31"/>
      <c r="C784" s="31"/>
      <c r="E784" s="31"/>
      <c r="F784" s="31"/>
      <c r="G784" s="31"/>
      <c r="H784" s="31"/>
      <c r="P784" s="31"/>
      <c r="Q784" s="31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31"/>
      <c r="B785" s="31"/>
      <c r="C785" s="31"/>
      <c r="E785" s="31"/>
      <c r="F785" s="31"/>
      <c r="G785" s="31"/>
      <c r="H785" s="31"/>
      <c r="P785" s="31"/>
      <c r="Q785" s="31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31"/>
      <c r="B786" s="31"/>
      <c r="C786" s="31"/>
      <c r="E786" s="31"/>
      <c r="F786" s="31"/>
      <c r="G786" s="31"/>
      <c r="H786" s="31"/>
      <c r="P786" s="31"/>
      <c r="Q786" s="31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31"/>
      <c r="B787" s="31"/>
      <c r="C787" s="31"/>
      <c r="E787" s="31"/>
      <c r="F787" s="31"/>
      <c r="G787" s="31"/>
      <c r="H787" s="31"/>
      <c r="P787" s="31"/>
      <c r="Q787" s="31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31"/>
      <c r="B788" s="31"/>
      <c r="C788" s="31"/>
      <c r="E788" s="31"/>
      <c r="F788" s="31"/>
      <c r="G788" s="31"/>
      <c r="H788" s="31"/>
      <c r="P788" s="31"/>
      <c r="Q788" s="31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31"/>
      <c r="B789" s="31"/>
      <c r="C789" s="31"/>
      <c r="E789" s="31"/>
      <c r="F789" s="31"/>
      <c r="G789" s="31"/>
      <c r="H789" s="31"/>
      <c r="P789" s="31"/>
      <c r="Q789" s="31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31"/>
      <c r="B790" s="31"/>
      <c r="C790" s="31"/>
      <c r="E790" s="31"/>
      <c r="F790" s="31"/>
      <c r="G790" s="31"/>
      <c r="H790" s="31"/>
      <c r="P790" s="31"/>
      <c r="Q790" s="31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31"/>
      <c r="B791" s="31"/>
      <c r="C791" s="31"/>
      <c r="E791" s="31"/>
      <c r="F791" s="31"/>
      <c r="G791" s="31"/>
      <c r="H791" s="31"/>
      <c r="P791" s="31"/>
      <c r="Q791" s="31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31"/>
      <c r="B792" s="31"/>
      <c r="C792" s="31"/>
      <c r="E792" s="31"/>
      <c r="F792" s="31"/>
      <c r="G792" s="31"/>
      <c r="H792" s="31"/>
      <c r="P792" s="31"/>
      <c r="Q792" s="31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31"/>
      <c r="B793" s="31"/>
      <c r="C793" s="31"/>
      <c r="E793" s="31"/>
      <c r="F793" s="31"/>
      <c r="G793" s="31"/>
      <c r="H793" s="31"/>
      <c r="P793" s="31"/>
      <c r="Q793" s="31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31"/>
      <c r="B794" s="31"/>
      <c r="C794" s="31"/>
      <c r="E794" s="31"/>
      <c r="F794" s="31"/>
      <c r="G794" s="31"/>
      <c r="H794" s="31"/>
      <c r="P794" s="31"/>
      <c r="Q794" s="31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31"/>
      <c r="B795" s="31"/>
      <c r="C795" s="31"/>
      <c r="E795" s="31"/>
      <c r="F795" s="31"/>
      <c r="G795" s="31"/>
      <c r="H795" s="31"/>
      <c r="P795" s="31"/>
      <c r="Q795" s="31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31"/>
      <c r="B796" s="31"/>
      <c r="C796" s="31"/>
      <c r="E796" s="31"/>
      <c r="F796" s="31"/>
      <c r="G796" s="31"/>
      <c r="H796" s="31"/>
      <c r="P796" s="31"/>
      <c r="Q796" s="31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31"/>
      <c r="B797" s="31"/>
      <c r="C797" s="31"/>
      <c r="E797" s="31"/>
      <c r="F797" s="31"/>
      <c r="G797" s="31"/>
      <c r="H797" s="31"/>
      <c r="P797" s="31"/>
      <c r="Q797" s="31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31"/>
      <c r="B798" s="31"/>
      <c r="C798" s="31"/>
      <c r="E798" s="31"/>
      <c r="F798" s="31"/>
      <c r="G798" s="31"/>
      <c r="H798" s="31"/>
      <c r="P798" s="31"/>
      <c r="Q798" s="31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31"/>
      <c r="B799" s="31"/>
      <c r="C799" s="31"/>
      <c r="E799" s="31"/>
      <c r="F799" s="31"/>
      <c r="G799" s="31"/>
      <c r="H799" s="31"/>
      <c r="P799" s="31"/>
      <c r="Q799" s="31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31"/>
      <c r="B800" s="31"/>
      <c r="C800" s="31"/>
      <c r="E800" s="31"/>
      <c r="F800" s="31"/>
      <c r="G800" s="31"/>
      <c r="H800" s="31"/>
      <c r="P800" s="31"/>
      <c r="Q800" s="31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31"/>
      <c r="B801" s="31"/>
      <c r="C801" s="31"/>
      <c r="E801" s="31"/>
      <c r="F801" s="31"/>
      <c r="G801" s="31"/>
      <c r="H801" s="31"/>
      <c r="P801" s="31"/>
      <c r="Q801" s="31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31"/>
      <c r="B802" s="31"/>
      <c r="C802" s="31"/>
      <c r="E802" s="31"/>
      <c r="F802" s="31"/>
      <c r="G802" s="31"/>
      <c r="H802" s="31"/>
      <c r="P802" s="31"/>
      <c r="Q802" s="31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31"/>
      <c r="B803" s="31"/>
      <c r="C803" s="31"/>
      <c r="E803" s="31"/>
      <c r="F803" s="31"/>
      <c r="G803" s="31"/>
      <c r="H803" s="31"/>
      <c r="P803" s="31"/>
      <c r="Q803" s="31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31"/>
      <c r="B804" s="31"/>
      <c r="C804" s="31"/>
      <c r="E804" s="31"/>
      <c r="F804" s="31"/>
      <c r="G804" s="31"/>
      <c r="H804" s="31"/>
      <c r="P804" s="31"/>
      <c r="Q804" s="31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31"/>
      <c r="B805" s="31"/>
      <c r="C805" s="31"/>
      <c r="E805" s="31"/>
      <c r="F805" s="31"/>
      <c r="G805" s="31"/>
      <c r="H805" s="31"/>
      <c r="P805" s="31"/>
      <c r="Q805" s="31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31"/>
      <c r="B806" s="31"/>
      <c r="C806" s="31"/>
      <c r="E806" s="31"/>
      <c r="F806" s="31"/>
      <c r="G806" s="31"/>
      <c r="H806" s="31"/>
      <c r="P806" s="31"/>
      <c r="Q806" s="31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31"/>
      <c r="B807" s="31"/>
      <c r="C807" s="31"/>
      <c r="E807" s="31"/>
      <c r="F807" s="31"/>
      <c r="G807" s="31"/>
      <c r="H807" s="31"/>
      <c r="P807" s="31"/>
      <c r="Q807" s="31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31"/>
      <c r="B808" s="31"/>
      <c r="C808" s="31"/>
      <c r="E808" s="31"/>
      <c r="F808" s="31"/>
      <c r="G808" s="31"/>
      <c r="H808" s="31"/>
      <c r="P808" s="31"/>
      <c r="Q808" s="31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31"/>
      <c r="B809" s="31"/>
      <c r="C809" s="31"/>
      <c r="E809" s="31"/>
      <c r="F809" s="31"/>
      <c r="G809" s="31"/>
      <c r="H809" s="31"/>
      <c r="P809" s="31"/>
      <c r="Q809" s="31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31"/>
      <c r="B810" s="31"/>
      <c r="C810" s="31"/>
      <c r="E810" s="31"/>
      <c r="F810" s="31"/>
      <c r="G810" s="31"/>
      <c r="H810" s="31"/>
      <c r="P810" s="31"/>
      <c r="Q810" s="31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31"/>
      <c r="B811" s="31"/>
      <c r="C811" s="31"/>
      <c r="E811" s="31"/>
      <c r="F811" s="31"/>
      <c r="G811" s="31"/>
      <c r="H811" s="31"/>
      <c r="P811" s="31"/>
      <c r="Q811" s="31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31"/>
      <c r="B812" s="31"/>
      <c r="C812" s="31"/>
      <c r="E812" s="31"/>
      <c r="F812" s="31"/>
      <c r="G812" s="31"/>
      <c r="H812" s="31"/>
      <c r="P812" s="31"/>
      <c r="Q812" s="31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31"/>
      <c r="B813" s="31"/>
      <c r="C813" s="31"/>
      <c r="E813" s="31"/>
      <c r="F813" s="31"/>
      <c r="G813" s="31"/>
      <c r="H813" s="31"/>
      <c r="P813" s="31"/>
      <c r="Q813" s="31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31"/>
      <c r="B814" s="31"/>
      <c r="C814" s="31"/>
      <c r="E814" s="31"/>
      <c r="F814" s="31"/>
      <c r="G814" s="31"/>
      <c r="H814" s="31"/>
      <c r="P814" s="31"/>
      <c r="Q814" s="31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31"/>
      <c r="B815" s="31"/>
      <c r="C815" s="31"/>
      <c r="E815" s="31"/>
      <c r="F815" s="31"/>
      <c r="G815" s="31"/>
      <c r="H815" s="31"/>
      <c r="P815" s="31"/>
      <c r="Q815" s="31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31"/>
      <c r="B816" s="31"/>
      <c r="C816" s="31"/>
      <c r="E816" s="31"/>
      <c r="F816" s="31"/>
      <c r="G816" s="31"/>
      <c r="H816" s="31"/>
      <c r="P816" s="31"/>
      <c r="Q816" s="31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31"/>
      <c r="B817" s="31"/>
      <c r="C817" s="31"/>
      <c r="E817" s="31"/>
      <c r="F817" s="31"/>
      <c r="G817" s="31"/>
      <c r="H817" s="31"/>
      <c r="P817" s="31"/>
      <c r="Q817" s="31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31"/>
      <c r="B818" s="31"/>
      <c r="C818" s="31"/>
      <c r="E818" s="31"/>
      <c r="F818" s="31"/>
      <c r="G818" s="31"/>
      <c r="H818" s="31"/>
      <c r="P818" s="31"/>
      <c r="Q818" s="31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31"/>
      <c r="B819" s="31"/>
      <c r="C819" s="31"/>
      <c r="E819" s="31"/>
      <c r="F819" s="31"/>
      <c r="G819" s="31"/>
      <c r="H819" s="31"/>
      <c r="P819" s="31"/>
      <c r="Q819" s="31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31"/>
      <c r="B820" s="31"/>
      <c r="C820" s="31"/>
      <c r="E820" s="31"/>
      <c r="F820" s="31"/>
      <c r="G820" s="31"/>
      <c r="H820" s="31"/>
      <c r="P820" s="31"/>
      <c r="Q820" s="31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31"/>
      <c r="B821" s="31"/>
      <c r="C821" s="31"/>
      <c r="E821" s="31"/>
      <c r="F821" s="31"/>
      <c r="G821" s="31"/>
      <c r="H821" s="31"/>
      <c r="P821" s="31"/>
      <c r="Q821" s="31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31"/>
      <c r="B822" s="31"/>
      <c r="C822" s="31"/>
      <c r="E822" s="31"/>
      <c r="F822" s="31"/>
      <c r="G822" s="31"/>
      <c r="H822" s="31"/>
      <c r="P822" s="31"/>
      <c r="Q822" s="31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31"/>
      <c r="B823" s="31"/>
      <c r="C823" s="31"/>
      <c r="E823" s="31"/>
      <c r="F823" s="31"/>
      <c r="G823" s="31"/>
      <c r="H823" s="31"/>
      <c r="P823" s="31"/>
      <c r="Q823" s="31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31"/>
      <c r="B824" s="31"/>
      <c r="C824" s="31"/>
      <c r="E824" s="31"/>
      <c r="F824" s="31"/>
      <c r="G824" s="31"/>
      <c r="H824" s="31"/>
      <c r="P824" s="31"/>
      <c r="Q824" s="31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31"/>
      <c r="B825" s="31"/>
      <c r="C825" s="31"/>
      <c r="E825" s="31"/>
      <c r="F825" s="31"/>
      <c r="G825" s="31"/>
      <c r="H825" s="31"/>
      <c r="P825" s="31"/>
      <c r="Q825" s="31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31"/>
      <c r="B826" s="31"/>
      <c r="C826" s="31"/>
      <c r="E826" s="31"/>
      <c r="F826" s="31"/>
      <c r="G826" s="31"/>
      <c r="H826" s="31"/>
      <c r="P826" s="31"/>
      <c r="Q826" s="31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31"/>
      <c r="B827" s="31"/>
      <c r="C827" s="31"/>
      <c r="E827" s="31"/>
      <c r="F827" s="31"/>
      <c r="G827" s="31"/>
      <c r="H827" s="31"/>
      <c r="P827" s="31"/>
      <c r="Q827" s="31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31"/>
      <c r="B828" s="31"/>
      <c r="C828" s="31"/>
      <c r="E828" s="31"/>
      <c r="F828" s="31"/>
      <c r="G828" s="31"/>
      <c r="H828" s="31"/>
      <c r="P828" s="31"/>
      <c r="Q828" s="31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31"/>
      <c r="B829" s="31"/>
      <c r="C829" s="31"/>
      <c r="E829" s="31"/>
      <c r="F829" s="31"/>
      <c r="G829" s="31"/>
      <c r="H829" s="31"/>
      <c r="P829" s="31"/>
      <c r="Q829" s="31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31"/>
      <c r="B830" s="31"/>
      <c r="C830" s="31"/>
      <c r="E830" s="31"/>
      <c r="F830" s="31"/>
      <c r="G830" s="31"/>
      <c r="H830" s="31"/>
      <c r="P830" s="31"/>
      <c r="Q830" s="31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31"/>
      <c r="B831" s="31"/>
      <c r="C831" s="31"/>
      <c r="E831" s="31"/>
      <c r="F831" s="31"/>
      <c r="G831" s="31"/>
      <c r="H831" s="31"/>
      <c r="P831" s="31"/>
      <c r="Q831" s="31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31"/>
      <c r="B832" s="31"/>
      <c r="C832" s="31"/>
      <c r="E832" s="31"/>
      <c r="F832" s="31"/>
      <c r="G832" s="31"/>
      <c r="H832" s="31"/>
      <c r="P832" s="31"/>
      <c r="Q832" s="31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31"/>
      <c r="B833" s="31"/>
      <c r="C833" s="31"/>
      <c r="E833" s="31"/>
      <c r="F833" s="31"/>
      <c r="G833" s="31"/>
      <c r="H833" s="31"/>
      <c r="P833" s="31"/>
      <c r="Q833" s="31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31"/>
      <c r="B834" s="31"/>
      <c r="C834" s="31"/>
      <c r="E834" s="31"/>
      <c r="F834" s="31"/>
      <c r="G834" s="31"/>
      <c r="H834" s="31"/>
      <c r="P834" s="31"/>
      <c r="Q834" s="31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31"/>
      <c r="B835" s="31"/>
      <c r="C835" s="31"/>
      <c r="E835" s="31"/>
      <c r="F835" s="31"/>
      <c r="G835" s="31"/>
      <c r="H835" s="31"/>
      <c r="P835" s="31"/>
      <c r="Q835" s="31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31"/>
      <c r="B836" s="31"/>
      <c r="C836" s="31"/>
      <c r="E836" s="31"/>
      <c r="F836" s="31"/>
      <c r="G836" s="31"/>
      <c r="H836" s="31"/>
      <c r="P836" s="31"/>
      <c r="Q836" s="31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31"/>
      <c r="B837" s="31"/>
      <c r="C837" s="31"/>
      <c r="E837" s="31"/>
      <c r="F837" s="31"/>
      <c r="G837" s="31"/>
      <c r="H837" s="31"/>
      <c r="P837" s="31"/>
      <c r="Q837" s="31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31"/>
      <c r="B838" s="31"/>
      <c r="C838" s="31"/>
      <c r="E838" s="31"/>
      <c r="F838" s="31"/>
      <c r="G838" s="31"/>
      <c r="H838" s="31"/>
      <c r="P838" s="31"/>
      <c r="Q838" s="31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31"/>
      <c r="B839" s="31"/>
      <c r="C839" s="31"/>
      <c r="E839" s="31"/>
      <c r="F839" s="31"/>
      <c r="G839" s="31"/>
      <c r="H839" s="31"/>
      <c r="P839" s="31"/>
      <c r="Q839" s="31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31"/>
      <c r="B840" s="31"/>
      <c r="C840" s="31"/>
      <c r="E840" s="31"/>
      <c r="F840" s="31"/>
      <c r="G840" s="31"/>
      <c r="H840" s="31"/>
      <c r="P840" s="31"/>
      <c r="Q840" s="31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31"/>
      <c r="B841" s="31"/>
      <c r="C841" s="31"/>
      <c r="E841" s="31"/>
      <c r="F841" s="31"/>
      <c r="G841" s="31"/>
      <c r="H841" s="31"/>
      <c r="P841" s="31"/>
      <c r="Q841" s="31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31"/>
      <c r="B842" s="31"/>
      <c r="C842" s="31"/>
      <c r="E842" s="31"/>
      <c r="F842" s="31"/>
      <c r="G842" s="31"/>
      <c r="H842" s="31"/>
      <c r="P842" s="31"/>
      <c r="Q842" s="31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31"/>
      <c r="B843" s="31"/>
      <c r="C843" s="31"/>
      <c r="E843" s="31"/>
      <c r="F843" s="31"/>
      <c r="G843" s="31"/>
      <c r="H843" s="31"/>
      <c r="P843" s="31"/>
      <c r="Q843" s="31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31"/>
      <c r="B844" s="31"/>
      <c r="C844" s="31"/>
      <c r="E844" s="31"/>
      <c r="F844" s="31"/>
      <c r="G844" s="31"/>
      <c r="H844" s="31"/>
      <c r="P844" s="31"/>
      <c r="Q844" s="31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31"/>
      <c r="B845" s="31"/>
      <c r="C845" s="31"/>
      <c r="E845" s="31"/>
      <c r="F845" s="31"/>
      <c r="G845" s="31"/>
      <c r="H845" s="31"/>
      <c r="P845" s="31"/>
      <c r="Q845" s="31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31"/>
      <c r="B846" s="31"/>
      <c r="C846" s="31"/>
      <c r="E846" s="31"/>
      <c r="F846" s="31"/>
      <c r="G846" s="31"/>
      <c r="H846" s="31"/>
      <c r="P846" s="31"/>
      <c r="Q846" s="31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31"/>
      <c r="B847" s="31"/>
      <c r="C847" s="31"/>
      <c r="E847" s="31"/>
      <c r="F847" s="31"/>
      <c r="G847" s="31"/>
      <c r="H847" s="31"/>
      <c r="P847" s="31"/>
      <c r="Q847" s="31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31"/>
      <c r="B848" s="31"/>
      <c r="C848" s="31"/>
      <c r="E848" s="31"/>
      <c r="F848" s="31"/>
      <c r="G848" s="31"/>
      <c r="H848" s="31"/>
      <c r="P848" s="31"/>
      <c r="Q848" s="31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31"/>
      <c r="B849" s="31"/>
      <c r="C849" s="31"/>
      <c r="E849" s="31"/>
      <c r="F849" s="31"/>
      <c r="G849" s="31"/>
      <c r="H849" s="31"/>
      <c r="P849" s="31"/>
      <c r="Q849" s="31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31"/>
      <c r="B850" s="31"/>
      <c r="C850" s="31"/>
      <c r="E850" s="31"/>
      <c r="F850" s="31"/>
      <c r="G850" s="31"/>
      <c r="H850" s="31"/>
      <c r="P850" s="31"/>
      <c r="Q850" s="31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31"/>
      <c r="B851" s="31"/>
      <c r="C851" s="31"/>
      <c r="E851" s="31"/>
      <c r="F851" s="31"/>
      <c r="G851" s="31"/>
      <c r="H851" s="31"/>
      <c r="P851" s="31"/>
      <c r="Q851" s="31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31"/>
      <c r="B852" s="31"/>
      <c r="C852" s="31"/>
      <c r="E852" s="31"/>
      <c r="F852" s="31"/>
      <c r="G852" s="31"/>
      <c r="H852" s="31"/>
      <c r="P852" s="31"/>
      <c r="Q852" s="31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31"/>
      <c r="B853" s="31"/>
      <c r="C853" s="31"/>
      <c r="E853" s="31"/>
      <c r="F853" s="31"/>
      <c r="G853" s="31"/>
      <c r="H853" s="31"/>
      <c r="P853" s="31"/>
      <c r="Q853" s="31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31"/>
      <c r="B854" s="31"/>
      <c r="C854" s="31"/>
      <c r="E854" s="31"/>
      <c r="F854" s="31"/>
      <c r="G854" s="31"/>
      <c r="H854" s="31"/>
      <c r="P854" s="31"/>
      <c r="Q854" s="31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31"/>
      <c r="B855" s="31"/>
      <c r="C855" s="31"/>
      <c r="E855" s="31"/>
      <c r="F855" s="31"/>
      <c r="G855" s="31"/>
      <c r="H855" s="31"/>
      <c r="P855" s="31"/>
      <c r="Q855" s="31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31"/>
      <c r="B856" s="31"/>
      <c r="C856" s="31"/>
      <c r="E856" s="31"/>
      <c r="F856" s="31"/>
      <c r="G856" s="31"/>
      <c r="H856" s="31"/>
      <c r="P856" s="31"/>
      <c r="Q856" s="31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31"/>
      <c r="B857" s="31"/>
      <c r="C857" s="31"/>
      <c r="E857" s="31"/>
      <c r="F857" s="31"/>
      <c r="G857" s="31"/>
      <c r="H857" s="31"/>
      <c r="P857" s="31"/>
      <c r="Q857" s="31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31"/>
      <c r="B858" s="31"/>
      <c r="C858" s="31"/>
      <c r="E858" s="31"/>
      <c r="F858" s="31"/>
      <c r="G858" s="31"/>
      <c r="H858" s="31"/>
      <c r="P858" s="31"/>
      <c r="Q858" s="31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31"/>
      <c r="B859" s="31"/>
      <c r="C859" s="31"/>
      <c r="E859" s="31"/>
      <c r="F859" s="31"/>
      <c r="G859" s="31"/>
      <c r="H859" s="31"/>
      <c r="P859" s="31"/>
      <c r="Q859" s="31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31"/>
      <c r="B860" s="31"/>
      <c r="C860" s="31"/>
      <c r="E860" s="31"/>
      <c r="F860" s="31"/>
      <c r="G860" s="31"/>
      <c r="H860" s="31"/>
      <c r="P860" s="31"/>
      <c r="Q860" s="31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31"/>
      <c r="B861" s="31"/>
      <c r="C861" s="31"/>
      <c r="E861" s="31"/>
      <c r="F861" s="31"/>
      <c r="G861" s="31"/>
      <c r="H861" s="31"/>
      <c r="P861" s="31"/>
      <c r="Q861" s="31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31"/>
      <c r="B862" s="31"/>
      <c r="C862" s="31"/>
      <c r="E862" s="31"/>
      <c r="F862" s="31"/>
      <c r="G862" s="31"/>
      <c r="H862" s="31"/>
      <c r="P862" s="31"/>
      <c r="Q862" s="31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31"/>
      <c r="B863" s="31"/>
      <c r="C863" s="31"/>
      <c r="E863" s="31"/>
      <c r="F863" s="31"/>
      <c r="G863" s="31"/>
      <c r="H863" s="31"/>
      <c r="P863" s="31"/>
      <c r="Q863" s="31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31"/>
      <c r="B864" s="31"/>
      <c r="C864" s="31"/>
      <c r="E864" s="31"/>
      <c r="F864" s="31"/>
      <c r="G864" s="31"/>
      <c r="H864" s="31"/>
      <c r="P864" s="31"/>
      <c r="Q864" s="31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31"/>
      <c r="B865" s="31"/>
      <c r="C865" s="31"/>
      <c r="E865" s="31"/>
      <c r="F865" s="31"/>
      <c r="G865" s="31"/>
      <c r="H865" s="31"/>
      <c r="P865" s="31"/>
      <c r="Q865" s="31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31"/>
      <c r="B866" s="31"/>
      <c r="C866" s="31"/>
      <c r="E866" s="31"/>
      <c r="F866" s="31"/>
      <c r="G866" s="31"/>
      <c r="H866" s="31"/>
      <c r="P866" s="31"/>
      <c r="Q866" s="31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31"/>
      <c r="B867" s="31"/>
      <c r="C867" s="31"/>
      <c r="E867" s="31"/>
      <c r="F867" s="31"/>
      <c r="G867" s="31"/>
      <c r="H867" s="31"/>
      <c r="P867" s="31"/>
      <c r="Q867" s="31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31"/>
      <c r="B868" s="31"/>
      <c r="C868" s="31"/>
      <c r="E868" s="31"/>
      <c r="F868" s="31"/>
      <c r="G868" s="31"/>
      <c r="H868" s="31"/>
      <c r="P868" s="31"/>
      <c r="Q868" s="31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31"/>
      <c r="B869" s="31"/>
      <c r="C869" s="31"/>
      <c r="E869" s="31"/>
      <c r="F869" s="31"/>
      <c r="G869" s="31"/>
      <c r="H869" s="31"/>
      <c r="P869" s="31"/>
      <c r="Q869" s="31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31"/>
      <c r="B870" s="31"/>
      <c r="C870" s="31"/>
      <c r="E870" s="31"/>
      <c r="F870" s="31"/>
      <c r="G870" s="31"/>
      <c r="H870" s="31"/>
      <c r="P870" s="31"/>
      <c r="Q870" s="31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31"/>
      <c r="B871" s="31"/>
      <c r="C871" s="31"/>
      <c r="E871" s="31"/>
      <c r="F871" s="31"/>
      <c r="G871" s="31"/>
      <c r="H871" s="31"/>
      <c r="P871" s="31"/>
      <c r="Q871" s="31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31"/>
      <c r="B872" s="31"/>
      <c r="C872" s="31"/>
      <c r="E872" s="31"/>
      <c r="F872" s="31"/>
      <c r="G872" s="31"/>
      <c r="H872" s="31"/>
      <c r="P872" s="31"/>
      <c r="Q872" s="31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31"/>
      <c r="B873" s="31"/>
      <c r="C873" s="31"/>
      <c r="E873" s="31"/>
      <c r="F873" s="31"/>
      <c r="G873" s="31"/>
      <c r="H873" s="31"/>
      <c r="P873" s="31"/>
      <c r="Q873" s="31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31"/>
      <c r="B874" s="31"/>
      <c r="C874" s="31"/>
      <c r="E874" s="31"/>
      <c r="F874" s="31"/>
      <c r="G874" s="31"/>
      <c r="H874" s="31"/>
      <c r="P874" s="31"/>
      <c r="Q874" s="31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31"/>
      <c r="B875" s="31"/>
      <c r="C875" s="31"/>
      <c r="E875" s="31"/>
      <c r="F875" s="31"/>
      <c r="G875" s="31"/>
      <c r="H875" s="31"/>
      <c r="P875" s="31"/>
      <c r="Q875" s="31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31"/>
      <c r="B876" s="31"/>
      <c r="C876" s="31"/>
      <c r="E876" s="31"/>
      <c r="F876" s="31"/>
      <c r="G876" s="31"/>
      <c r="H876" s="31"/>
      <c r="P876" s="31"/>
      <c r="Q876" s="31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31"/>
      <c r="B877" s="31"/>
      <c r="C877" s="31"/>
      <c r="E877" s="31"/>
      <c r="F877" s="31"/>
      <c r="G877" s="31"/>
      <c r="H877" s="31"/>
      <c r="P877" s="31"/>
      <c r="Q877" s="31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31"/>
      <c r="B878" s="31"/>
      <c r="C878" s="31"/>
      <c r="E878" s="31"/>
      <c r="F878" s="31"/>
      <c r="G878" s="31"/>
      <c r="H878" s="31"/>
      <c r="P878" s="31"/>
      <c r="Q878" s="31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31"/>
      <c r="B879" s="31"/>
      <c r="C879" s="31"/>
      <c r="E879" s="31"/>
      <c r="F879" s="31"/>
      <c r="G879" s="31"/>
      <c r="H879" s="31"/>
      <c r="P879" s="31"/>
      <c r="Q879" s="31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31"/>
      <c r="B880" s="31"/>
      <c r="C880" s="31"/>
      <c r="E880" s="31"/>
      <c r="F880" s="31"/>
      <c r="G880" s="31"/>
      <c r="H880" s="31"/>
      <c r="P880" s="31"/>
      <c r="Q880" s="31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31"/>
      <c r="B881" s="31"/>
      <c r="C881" s="31"/>
      <c r="E881" s="31"/>
      <c r="F881" s="31"/>
      <c r="G881" s="31"/>
      <c r="H881" s="31"/>
      <c r="P881" s="31"/>
      <c r="Q881" s="31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31"/>
      <c r="B882" s="31"/>
      <c r="C882" s="31"/>
      <c r="E882" s="31"/>
      <c r="F882" s="31"/>
      <c r="G882" s="31"/>
      <c r="H882" s="31"/>
      <c r="P882" s="31"/>
      <c r="Q882" s="31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31"/>
      <c r="B883" s="31"/>
      <c r="C883" s="31"/>
      <c r="E883" s="31"/>
      <c r="F883" s="31"/>
      <c r="G883" s="31"/>
      <c r="H883" s="31"/>
      <c r="P883" s="31"/>
      <c r="Q883" s="31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31"/>
      <c r="B884" s="31"/>
      <c r="C884" s="31"/>
      <c r="E884" s="31"/>
      <c r="F884" s="31"/>
      <c r="G884" s="31"/>
      <c r="H884" s="31"/>
      <c r="P884" s="31"/>
      <c r="Q884" s="31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31"/>
      <c r="B885" s="31"/>
      <c r="C885" s="31"/>
      <c r="E885" s="31"/>
      <c r="F885" s="31"/>
      <c r="G885" s="31"/>
      <c r="H885" s="31"/>
      <c r="P885" s="31"/>
      <c r="Q885" s="31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31"/>
      <c r="B886" s="31"/>
      <c r="C886" s="31"/>
      <c r="E886" s="31"/>
      <c r="F886" s="31"/>
      <c r="G886" s="31"/>
      <c r="H886" s="31"/>
      <c r="P886" s="31"/>
      <c r="Q886" s="31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31"/>
      <c r="B887" s="31"/>
      <c r="C887" s="31"/>
      <c r="E887" s="31"/>
      <c r="F887" s="31"/>
      <c r="G887" s="31"/>
      <c r="H887" s="31"/>
      <c r="P887" s="31"/>
      <c r="Q887" s="31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31"/>
      <c r="B888" s="31"/>
      <c r="C888" s="31"/>
      <c r="E888" s="31"/>
      <c r="F888" s="31"/>
      <c r="G888" s="31"/>
      <c r="H888" s="31"/>
      <c r="P888" s="31"/>
      <c r="Q888" s="31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31"/>
      <c r="B889" s="31"/>
      <c r="C889" s="31"/>
      <c r="E889" s="31"/>
      <c r="F889" s="31"/>
      <c r="G889" s="31"/>
      <c r="H889" s="31"/>
      <c r="P889" s="31"/>
      <c r="Q889" s="31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31"/>
      <c r="B890" s="31"/>
      <c r="C890" s="31"/>
      <c r="E890" s="31"/>
      <c r="F890" s="31"/>
      <c r="G890" s="31"/>
      <c r="H890" s="31"/>
      <c r="P890" s="31"/>
      <c r="Q890" s="31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31"/>
      <c r="B891" s="31"/>
      <c r="C891" s="31"/>
      <c r="E891" s="31"/>
      <c r="F891" s="31"/>
      <c r="G891" s="31"/>
      <c r="H891" s="31"/>
      <c r="P891" s="31"/>
      <c r="Q891" s="31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31"/>
      <c r="B892" s="31"/>
      <c r="C892" s="31"/>
      <c r="E892" s="31"/>
      <c r="F892" s="31"/>
      <c r="G892" s="31"/>
      <c r="H892" s="31"/>
      <c r="P892" s="31"/>
      <c r="Q892" s="31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31"/>
      <c r="B893" s="31"/>
      <c r="C893" s="31"/>
      <c r="E893" s="31"/>
      <c r="F893" s="31"/>
      <c r="G893" s="31"/>
      <c r="H893" s="31"/>
      <c r="P893" s="31"/>
      <c r="Q893" s="31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31"/>
      <c r="B894" s="31"/>
      <c r="C894" s="31"/>
      <c r="E894" s="31"/>
      <c r="F894" s="31"/>
      <c r="G894" s="31"/>
      <c r="H894" s="31"/>
      <c r="P894" s="31"/>
      <c r="Q894" s="31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31"/>
      <c r="B895" s="31"/>
      <c r="C895" s="31"/>
      <c r="E895" s="31"/>
      <c r="F895" s="31"/>
      <c r="G895" s="31"/>
      <c r="H895" s="31"/>
      <c r="P895" s="31"/>
      <c r="Q895" s="31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31"/>
      <c r="B896" s="31"/>
      <c r="C896" s="31"/>
      <c r="E896" s="31"/>
      <c r="F896" s="31"/>
      <c r="G896" s="31"/>
      <c r="H896" s="31"/>
      <c r="P896" s="31"/>
      <c r="Q896" s="31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31"/>
      <c r="B897" s="31"/>
      <c r="C897" s="31"/>
      <c r="E897" s="31"/>
      <c r="F897" s="31"/>
      <c r="G897" s="31"/>
      <c r="H897" s="31"/>
      <c r="P897" s="31"/>
      <c r="Q897" s="31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31"/>
      <c r="B898" s="31"/>
      <c r="C898" s="31"/>
      <c r="E898" s="31"/>
      <c r="F898" s="31"/>
      <c r="G898" s="31"/>
      <c r="H898" s="31"/>
      <c r="P898" s="31"/>
      <c r="Q898" s="31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31"/>
      <c r="B899" s="31"/>
      <c r="C899" s="31"/>
      <c r="E899" s="31"/>
      <c r="F899" s="31"/>
      <c r="G899" s="31"/>
      <c r="H899" s="31"/>
      <c r="P899" s="31"/>
      <c r="Q899" s="31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31"/>
      <c r="B900" s="31"/>
      <c r="C900" s="31"/>
      <c r="E900" s="31"/>
      <c r="F900" s="31"/>
      <c r="G900" s="31"/>
      <c r="H900" s="31"/>
      <c r="P900" s="31"/>
      <c r="Q900" s="31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31"/>
      <c r="B901" s="31"/>
      <c r="C901" s="31"/>
      <c r="E901" s="31"/>
      <c r="F901" s="31"/>
      <c r="G901" s="31"/>
      <c r="H901" s="31"/>
      <c r="P901" s="31"/>
      <c r="Q901" s="31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31"/>
      <c r="B902" s="31"/>
      <c r="C902" s="31"/>
      <c r="E902" s="31"/>
      <c r="F902" s="31"/>
      <c r="G902" s="31"/>
      <c r="H902" s="31"/>
      <c r="P902" s="31"/>
      <c r="Q902" s="31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31"/>
      <c r="B903" s="31"/>
      <c r="C903" s="31"/>
      <c r="E903" s="31"/>
      <c r="F903" s="31"/>
      <c r="G903" s="31"/>
      <c r="H903" s="31"/>
      <c r="P903" s="31"/>
      <c r="Q903" s="31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31"/>
      <c r="B904" s="31"/>
      <c r="C904" s="31"/>
      <c r="E904" s="31"/>
      <c r="F904" s="31"/>
      <c r="G904" s="31"/>
      <c r="H904" s="31"/>
      <c r="P904" s="31"/>
      <c r="Q904" s="31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31"/>
      <c r="B905" s="31"/>
      <c r="C905" s="31"/>
      <c r="E905" s="31"/>
      <c r="F905" s="31"/>
      <c r="G905" s="31"/>
      <c r="H905" s="31"/>
      <c r="P905" s="31"/>
      <c r="Q905" s="31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31"/>
      <c r="B906" s="31"/>
      <c r="C906" s="31"/>
      <c r="E906" s="31"/>
      <c r="F906" s="31"/>
      <c r="G906" s="31"/>
      <c r="H906" s="31"/>
      <c r="P906" s="31"/>
      <c r="Q906" s="31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31"/>
      <c r="B907" s="31"/>
      <c r="C907" s="31"/>
      <c r="E907" s="31"/>
      <c r="F907" s="31"/>
      <c r="G907" s="31"/>
      <c r="H907" s="31"/>
      <c r="P907" s="31"/>
      <c r="Q907" s="31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31"/>
      <c r="B908" s="31"/>
      <c r="C908" s="31"/>
      <c r="E908" s="31"/>
      <c r="F908" s="31"/>
      <c r="G908" s="31"/>
      <c r="H908" s="31"/>
      <c r="P908" s="31"/>
      <c r="Q908" s="31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31"/>
      <c r="B909" s="31"/>
      <c r="C909" s="31"/>
      <c r="E909" s="31"/>
      <c r="F909" s="31"/>
      <c r="G909" s="31"/>
      <c r="H909" s="31"/>
      <c r="P909" s="31"/>
      <c r="Q909" s="31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31"/>
      <c r="B910" s="31"/>
      <c r="C910" s="31"/>
      <c r="E910" s="31"/>
      <c r="F910" s="31"/>
      <c r="G910" s="31"/>
      <c r="H910" s="31"/>
      <c r="P910" s="31"/>
      <c r="Q910" s="31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31"/>
      <c r="B911" s="31"/>
      <c r="C911" s="31"/>
      <c r="E911" s="31"/>
      <c r="F911" s="31"/>
      <c r="G911" s="31"/>
      <c r="H911" s="31"/>
      <c r="P911" s="31"/>
      <c r="Q911" s="31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31"/>
      <c r="B912" s="31"/>
      <c r="C912" s="31"/>
      <c r="E912" s="31"/>
      <c r="F912" s="31"/>
      <c r="G912" s="31"/>
      <c r="H912" s="31"/>
      <c r="P912" s="31"/>
      <c r="Q912" s="31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31"/>
      <c r="B913" s="31"/>
      <c r="C913" s="31"/>
      <c r="E913" s="31"/>
      <c r="F913" s="31"/>
      <c r="G913" s="31"/>
      <c r="H913" s="31"/>
      <c r="P913" s="31"/>
      <c r="Q913" s="31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31"/>
      <c r="B914" s="31"/>
      <c r="C914" s="31"/>
      <c r="E914" s="31"/>
      <c r="F914" s="31"/>
      <c r="G914" s="31"/>
      <c r="H914" s="31"/>
      <c r="P914" s="31"/>
      <c r="Q914" s="31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5" customHeight="1" x14ac:dyDescent="0.2">
      <c r="A915" s="31"/>
      <c r="B915" s="31"/>
      <c r="C915" s="31"/>
      <c r="E915" s="31"/>
      <c r="F915" s="31"/>
      <c r="G915" s="31"/>
      <c r="H915" s="31"/>
      <c r="P915" s="31"/>
      <c r="Q915" s="31"/>
    </row>
    <row r="916" spans="1:39" ht="15" customHeight="1" x14ac:dyDescent="0.2">
      <c r="A916" s="31"/>
      <c r="B916" s="31"/>
      <c r="C916" s="31"/>
      <c r="E916" s="31"/>
      <c r="F916" s="31"/>
      <c r="G916" s="31"/>
      <c r="H916" s="31"/>
      <c r="P916" s="31"/>
      <c r="Q916" s="31"/>
    </row>
    <row r="917" spans="1:39" ht="15" customHeight="1" x14ac:dyDescent="0.2">
      <c r="A917" s="31"/>
      <c r="B917" s="31"/>
      <c r="C917" s="31"/>
      <c r="E917" s="31"/>
      <c r="F917" s="31"/>
      <c r="G917" s="31"/>
      <c r="H917" s="31"/>
      <c r="P917" s="31"/>
      <c r="Q917" s="31"/>
    </row>
    <row r="918" spans="1:39" ht="15" customHeight="1" x14ac:dyDescent="0.2">
      <c r="A918" s="31"/>
      <c r="B918" s="31"/>
      <c r="C918" s="31"/>
      <c r="E918" s="31"/>
      <c r="F918" s="31"/>
      <c r="G918" s="31"/>
      <c r="H918" s="31"/>
      <c r="P918" s="31"/>
      <c r="Q918" s="31"/>
    </row>
    <row r="919" spans="1:39" ht="15" customHeight="1" x14ac:dyDescent="0.2">
      <c r="A919" s="31"/>
      <c r="B919" s="31"/>
      <c r="C919" s="31"/>
      <c r="E919" s="31"/>
      <c r="F919" s="31"/>
      <c r="G919" s="31"/>
      <c r="H919" s="31"/>
      <c r="P919" s="31"/>
      <c r="Q919" s="31"/>
    </row>
    <row r="920" spans="1:39" ht="15" customHeight="1" x14ac:dyDescent="0.2">
      <c r="A920" s="31"/>
      <c r="B920" s="31"/>
      <c r="C920" s="31"/>
      <c r="E920" s="31"/>
      <c r="F920" s="31"/>
      <c r="G920" s="31"/>
      <c r="H920" s="31"/>
      <c r="P920" s="31"/>
      <c r="Q920" s="31"/>
    </row>
    <row r="921" spans="1:39" ht="15" customHeight="1" x14ac:dyDescent="0.2">
      <c r="A921" s="31"/>
      <c r="B921" s="31"/>
      <c r="C921" s="31"/>
      <c r="E921" s="31"/>
      <c r="F921" s="31"/>
      <c r="G921" s="31"/>
      <c r="H921" s="31"/>
      <c r="P921" s="31"/>
      <c r="Q921" s="31"/>
    </row>
    <row r="922" spans="1:39" ht="15" customHeight="1" x14ac:dyDescent="0.2">
      <c r="A922" s="31"/>
      <c r="B922" s="31"/>
      <c r="C922" s="31"/>
      <c r="E922" s="31"/>
      <c r="F922" s="31"/>
      <c r="G922" s="31"/>
      <c r="H922" s="31"/>
      <c r="P922" s="31"/>
      <c r="Q922" s="31"/>
    </row>
    <row r="923" spans="1:39" ht="15" customHeight="1" x14ac:dyDescent="0.2">
      <c r="A923" s="31"/>
      <c r="B923" s="31"/>
      <c r="C923" s="31"/>
      <c r="E923" s="31"/>
      <c r="F923" s="31"/>
      <c r="G923" s="31"/>
      <c r="H923" s="31"/>
      <c r="P923" s="31"/>
      <c r="Q923" s="31"/>
    </row>
    <row r="924" spans="1:39" ht="15" customHeight="1" x14ac:dyDescent="0.2">
      <c r="A924" s="31"/>
      <c r="B924" s="31"/>
      <c r="C924" s="31"/>
      <c r="E924" s="31"/>
      <c r="F924" s="31"/>
      <c r="G924" s="31"/>
      <c r="H924" s="31"/>
      <c r="P924" s="31"/>
      <c r="Q924" s="31"/>
    </row>
    <row r="925" spans="1:39" ht="15" customHeight="1" x14ac:dyDescent="0.2">
      <c r="A925" s="31"/>
      <c r="B925" s="31"/>
      <c r="C925" s="31"/>
      <c r="E925" s="31"/>
      <c r="F925" s="31"/>
      <c r="G925" s="31"/>
      <c r="H925" s="31"/>
      <c r="P925" s="31"/>
      <c r="Q925" s="31"/>
    </row>
    <row r="926" spans="1:39" ht="15" customHeight="1" x14ac:dyDescent="0.2">
      <c r="A926" s="31"/>
      <c r="B926" s="31"/>
      <c r="C926" s="31"/>
      <c r="E926" s="31"/>
      <c r="F926" s="31"/>
      <c r="G926" s="31"/>
      <c r="H926" s="31"/>
      <c r="P926" s="31"/>
      <c r="Q926" s="31"/>
    </row>
    <row r="927" spans="1:39" ht="15" customHeight="1" x14ac:dyDescent="0.2">
      <c r="A927" s="31"/>
      <c r="B927" s="31"/>
      <c r="C927" s="31"/>
      <c r="E927" s="31"/>
      <c r="F927" s="31"/>
      <c r="G927" s="31"/>
      <c r="H927" s="31"/>
      <c r="P927" s="31"/>
      <c r="Q927" s="31"/>
    </row>
    <row r="928" spans="1:39" ht="15" customHeight="1" x14ac:dyDescent="0.2">
      <c r="A928" s="31"/>
      <c r="B928" s="31"/>
      <c r="C928" s="31"/>
      <c r="E928" s="31"/>
      <c r="F928" s="31"/>
      <c r="G928" s="31"/>
      <c r="H928" s="31"/>
      <c r="P928" s="31"/>
      <c r="Q928" s="31"/>
    </row>
    <row r="929" spans="1:17" ht="15" customHeight="1" x14ac:dyDescent="0.2">
      <c r="A929" s="31"/>
      <c r="B929" s="31"/>
      <c r="C929" s="31"/>
      <c r="E929" s="31"/>
      <c r="F929" s="31"/>
      <c r="G929" s="31"/>
      <c r="H929" s="31"/>
      <c r="P929" s="31"/>
      <c r="Q929" s="31"/>
    </row>
    <row r="930" spans="1:17" ht="15" customHeight="1" x14ac:dyDescent="0.2">
      <c r="A930" s="31"/>
      <c r="B930" s="31"/>
      <c r="C930" s="31"/>
      <c r="E930" s="31"/>
      <c r="F930" s="31"/>
      <c r="G930" s="31"/>
      <c r="H930" s="31"/>
      <c r="P930" s="31"/>
      <c r="Q930" s="31"/>
    </row>
    <row r="931" spans="1:17" ht="15" customHeight="1" x14ac:dyDescent="0.2">
      <c r="A931" s="31"/>
      <c r="B931" s="31"/>
      <c r="C931" s="31"/>
      <c r="E931" s="31"/>
      <c r="F931" s="31"/>
      <c r="G931" s="31"/>
      <c r="H931" s="31"/>
      <c r="P931" s="31"/>
      <c r="Q931" s="31"/>
    </row>
    <row r="932" spans="1:17" ht="15" customHeight="1" x14ac:dyDescent="0.2">
      <c r="A932" s="31"/>
      <c r="B932" s="31"/>
      <c r="C932" s="31"/>
      <c r="E932" s="31"/>
      <c r="F932" s="31"/>
      <c r="G932" s="31"/>
      <c r="H932" s="31"/>
      <c r="P932" s="31"/>
      <c r="Q932" s="31"/>
    </row>
    <row r="933" spans="1:17" ht="15" customHeight="1" x14ac:dyDescent="0.2">
      <c r="A933" s="31"/>
      <c r="B933" s="31"/>
      <c r="C933" s="31"/>
      <c r="E933" s="31"/>
      <c r="F933" s="31"/>
      <c r="G933" s="31"/>
      <c r="H933" s="31"/>
      <c r="P933" s="31"/>
      <c r="Q933" s="31"/>
    </row>
    <row r="934" spans="1:17" ht="15" customHeight="1" x14ac:dyDescent="0.2">
      <c r="A934" s="31"/>
      <c r="B934" s="31"/>
      <c r="C934" s="31"/>
      <c r="E934" s="31"/>
      <c r="F934" s="31"/>
      <c r="G934" s="31"/>
      <c r="H934" s="31"/>
      <c r="P934" s="31"/>
      <c r="Q934" s="31"/>
    </row>
    <row r="935" spans="1:17" ht="15" customHeight="1" x14ac:dyDescent="0.2">
      <c r="A935" s="31"/>
      <c r="B935" s="31"/>
      <c r="C935" s="31"/>
      <c r="E935" s="31"/>
      <c r="F935" s="31"/>
      <c r="G935" s="31"/>
      <c r="H935" s="31"/>
      <c r="P935" s="31"/>
      <c r="Q935" s="31"/>
    </row>
    <row r="936" spans="1:17" ht="15" customHeight="1" x14ac:dyDescent="0.2">
      <c r="A936" s="31"/>
      <c r="B936" s="31"/>
      <c r="C936" s="31"/>
      <c r="E936" s="31"/>
      <c r="F936" s="31"/>
      <c r="G936" s="31"/>
      <c r="H936" s="31"/>
      <c r="P936" s="31"/>
      <c r="Q936" s="31"/>
    </row>
    <row r="937" spans="1:17" ht="15" customHeight="1" x14ac:dyDescent="0.2">
      <c r="A937" s="31"/>
      <c r="B937" s="31"/>
      <c r="C937" s="31"/>
      <c r="E937" s="31"/>
      <c r="F937" s="31"/>
      <c r="G937" s="31"/>
      <c r="H937" s="31"/>
      <c r="P937" s="31"/>
      <c r="Q937" s="31"/>
    </row>
    <row r="938" spans="1:17" ht="15" customHeight="1" x14ac:dyDescent="0.2">
      <c r="A938" s="31"/>
      <c r="B938" s="31"/>
      <c r="C938" s="31"/>
      <c r="E938" s="31"/>
      <c r="F938" s="31"/>
      <c r="G938" s="31"/>
      <c r="H938" s="31"/>
      <c r="P938" s="31"/>
      <c r="Q938" s="31"/>
    </row>
    <row r="939" spans="1:17" ht="15" customHeight="1" x14ac:dyDescent="0.2">
      <c r="A939" s="31"/>
      <c r="B939" s="31"/>
      <c r="C939" s="31"/>
      <c r="E939" s="31"/>
      <c r="F939" s="31"/>
      <c r="G939" s="31"/>
      <c r="H939" s="31"/>
      <c r="P939" s="31"/>
      <c r="Q939" s="31"/>
    </row>
    <row r="940" spans="1:17" ht="15" customHeight="1" x14ac:dyDescent="0.2">
      <c r="A940" s="31"/>
      <c r="B940" s="31"/>
      <c r="C940" s="31"/>
      <c r="E940" s="31"/>
      <c r="F940" s="31"/>
      <c r="G940" s="31"/>
      <c r="H940" s="31"/>
      <c r="P940" s="31"/>
      <c r="Q940" s="31"/>
    </row>
    <row r="941" spans="1:17" ht="15" customHeight="1" x14ac:dyDescent="0.2">
      <c r="A941" s="31"/>
      <c r="B941" s="31"/>
      <c r="C941" s="31"/>
      <c r="E941" s="31"/>
      <c r="F941" s="31"/>
      <c r="G941" s="31"/>
      <c r="H941" s="31"/>
      <c r="P941" s="31"/>
      <c r="Q941" s="31"/>
    </row>
    <row r="942" spans="1:17" ht="15" customHeight="1" x14ac:dyDescent="0.2">
      <c r="A942" s="31"/>
      <c r="B942" s="31"/>
      <c r="C942" s="31"/>
      <c r="E942" s="31"/>
      <c r="F942" s="31"/>
      <c r="G942" s="31"/>
      <c r="H942" s="31"/>
      <c r="P942" s="31"/>
      <c r="Q942" s="31"/>
    </row>
    <row r="943" spans="1:17" ht="15" customHeight="1" x14ac:dyDescent="0.2">
      <c r="A943" s="31"/>
      <c r="B943" s="31"/>
      <c r="C943" s="31"/>
      <c r="E943" s="31"/>
      <c r="F943" s="31"/>
      <c r="G943" s="31"/>
      <c r="H943" s="31"/>
      <c r="P943" s="31"/>
      <c r="Q943" s="31"/>
    </row>
    <row r="944" spans="1:17" ht="15" customHeight="1" x14ac:dyDescent="0.2">
      <c r="A944" s="31"/>
      <c r="B944" s="31"/>
      <c r="C944" s="31"/>
      <c r="E944" s="31"/>
      <c r="F944" s="31"/>
      <c r="G944" s="31"/>
      <c r="H944" s="31"/>
      <c r="P944" s="31"/>
      <c r="Q944" s="31"/>
    </row>
    <row r="945" spans="1:17" ht="15" customHeight="1" x14ac:dyDescent="0.2">
      <c r="A945" s="31"/>
      <c r="B945" s="31"/>
      <c r="C945" s="31"/>
      <c r="E945" s="31"/>
      <c r="F945" s="31"/>
      <c r="G945" s="31"/>
      <c r="H945" s="31"/>
      <c r="P945" s="31"/>
      <c r="Q945" s="31"/>
    </row>
    <row r="946" spans="1:17" ht="15" customHeight="1" x14ac:dyDescent="0.2">
      <c r="A946" s="31"/>
      <c r="B946" s="31"/>
      <c r="C946" s="31"/>
      <c r="E946" s="31"/>
      <c r="F946" s="31"/>
      <c r="G946" s="31"/>
      <c r="H946" s="31"/>
      <c r="P946" s="31"/>
      <c r="Q946" s="31"/>
    </row>
    <row r="947" spans="1:17" ht="15" customHeight="1" x14ac:dyDescent="0.2">
      <c r="A947" s="31"/>
      <c r="B947" s="31"/>
      <c r="C947" s="31"/>
      <c r="E947" s="31"/>
      <c r="F947" s="31"/>
      <c r="G947" s="31"/>
      <c r="H947" s="31"/>
      <c r="P947" s="31"/>
      <c r="Q947" s="31"/>
    </row>
    <row r="948" spans="1:17" ht="15" customHeight="1" x14ac:dyDescent="0.2">
      <c r="A948" s="31"/>
      <c r="B948" s="31"/>
      <c r="C948" s="31"/>
      <c r="E948" s="31"/>
      <c r="F948" s="31"/>
      <c r="G948" s="31"/>
      <c r="H948" s="31"/>
      <c r="P948" s="31"/>
      <c r="Q948" s="31"/>
    </row>
    <row r="949" spans="1:17" ht="15" customHeight="1" x14ac:dyDescent="0.2">
      <c r="A949" s="31"/>
      <c r="B949" s="31"/>
      <c r="C949" s="31"/>
      <c r="E949" s="31"/>
      <c r="F949" s="31"/>
      <c r="G949" s="31"/>
      <c r="H949" s="31"/>
      <c r="P949" s="31"/>
      <c r="Q949" s="31"/>
    </row>
    <row r="950" spans="1:17" ht="15" customHeight="1" x14ac:dyDescent="0.2">
      <c r="A950" s="31"/>
      <c r="B950" s="31"/>
      <c r="C950" s="31"/>
      <c r="E950" s="31"/>
      <c r="F950" s="31"/>
      <c r="G950" s="31"/>
      <c r="H950" s="31"/>
      <c r="P950" s="31"/>
      <c r="Q950" s="31"/>
    </row>
    <row r="951" spans="1:17" ht="15" customHeight="1" x14ac:dyDescent="0.2">
      <c r="A951" s="31"/>
      <c r="B951" s="31"/>
      <c r="C951" s="31"/>
      <c r="E951" s="31"/>
      <c r="F951" s="31"/>
      <c r="G951" s="31"/>
      <c r="H951" s="31"/>
      <c r="P951" s="31"/>
      <c r="Q951" s="31"/>
    </row>
    <row r="952" spans="1:17" ht="15" customHeight="1" x14ac:dyDescent="0.2">
      <c r="A952" s="31"/>
      <c r="B952" s="31"/>
      <c r="C952" s="31"/>
      <c r="E952" s="31"/>
      <c r="F952" s="31"/>
      <c r="G952" s="31"/>
      <c r="H952" s="31"/>
      <c r="P952" s="31"/>
      <c r="Q952" s="31"/>
    </row>
    <row r="953" spans="1:17" ht="15" customHeight="1" x14ac:dyDescent="0.2">
      <c r="A953" s="31"/>
      <c r="B953" s="31"/>
      <c r="C953" s="31"/>
      <c r="E953" s="31"/>
      <c r="F953" s="31"/>
      <c r="G953" s="31"/>
      <c r="H953" s="31"/>
      <c r="P953" s="31"/>
      <c r="Q953" s="31"/>
    </row>
    <row r="954" spans="1:17" ht="15" customHeight="1" x14ac:dyDescent="0.2">
      <c r="A954" s="31"/>
      <c r="B954" s="31"/>
      <c r="C954" s="31"/>
      <c r="E954" s="31"/>
      <c r="F954" s="31"/>
      <c r="G954" s="31"/>
      <c r="H954" s="31"/>
      <c r="P954" s="31"/>
      <c r="Q954" s="31"/>
    </row>
    <row r="955" spans="1:17" ht="15" customHeight="1" x14ac:dyDescent="0.2">
      <c r="A955" s="31"/>
      <c r="B955" s="31"/>
      <c r="C955" s="31"/>
      <c r="E955" s="31"/>
      <c r="F955" s="31"/>
      <c r="G955" s="31"/>
      <c r="H955" s="31"/>
      <c r="P955" s="31"/>
      <c r="Q955" s="31"/>
    </row>
  </sheetData>
  <sheetProtection selectLockedCells="1" selectUnlockedCells="1"/>
  <mergeCells count="118">
    <mergeCell ref="AA34:AC36"/>
    <mergeCell ref="AD34:AG36"/>
    <mergeCell ref="AA10:AC11"/>
    <mergeCell ref="AA13:AC18"/>
    <mergeCell ref="AA12:AC12"/>
    <mergeCell ref="AA19:AC19"/>
    <mergeCell ref="AA20:AC24"/>
    <mergeCell ref="AA25:AC25"/>
    <mergeCell ref="AD10:AG11"/>
    <mergeCell ref="AD20:AF20"/>
    <mergeCell ref="AG22:AG23"/>
    <mergeCell ref="AA26:AC30"/>
    <mergeCell ref="AD26:AF26"/>
    <mergeCell ref="AD13:AF13"/>
    <mergeCell ref="AG15:AG16"/>
    <mergeCell ref="G10:H11"/>
    <mergeCell ref="G13:H18"/>
    <mergeCell ref="G35:G36"/>
    <mergeCell ref="Q13:Q18"/>
    <mergeCell ref="R13:R18"/>
    <mergeCell ref="S13:S18"/>
    <mergeCell ref="T35:Y35"/>
    <mergeCell ref="I13:I18"/>
    <mergeCell ref="P10:P11"/>
    <mergeCell ref="I19:I24"/>
    <mergeCell ref="J19:J24"/>
    <mergeCell ref="O19:O24"/>
    <mergeCell ref="P19:P24"/>
    <mergeCell ref="Q19:Q24"/>
    <mergeCell ref="R19:R24"/>
    <mergeCell ref="S19:S24"/>
    <mergeCell ref="K25:K30"/>
    <mergeCell ref="L25:L30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A37:H37"/>
    <mergeCell ref="I37:Q37"/>
    <mergeCell ref="A35:D36"/>
    <mergeCell ref="P35:P36"/>
    <mergeCell ref="Q35:Q36"/>
    <mergeCell ref="A19:A24"/>
    <mergeCell ref="B19:B24"/>
    <mergeCell ref="D19:D24"/>
    <mergeCell ref="P25:P30"/>
    <mergeCell ref="Q25:Q30"/>
    <mergeCell ref="T10:Y11"/>
    <mergeCell ref="S10:S11"/>
    <mergeCell ref="E10:E11"/>
    <mergeCell ref="E35:F36"/>
    <mergeCell ref="H35:H36"/>
    <mergeCell ref="I35:N35"/>
    <mergeCell ref="S35:S36"/>
    <mergeCell ref="Q10:Q11"/>
    <mergeCell ref="P31:AG31"/>
    <mergeCell ref="P32:AG32"/>
    <mergeCell ref="A31:O32"/>
    <mergeCell ref="R35:R36"/>
    <mergeCell ref="E19:E24"/>
    <mergeCell ref="F19:F24"/>
    <mergeCell ref="K19:K24"/>
    <mergeCell ref="L19:L24"/>
    <mergeCell ref="M19:M24"/>
    <mergeCell ref="N19:N24"/>
    <mergeCell ref="E13:E18"/>
    <mergeCell ref="F13:F18"/>
    <mergeCell ref="B25:B30"/>
    <mergeCell ref="C25:C30"/>
    <mergeCell ref="D25:D30"/>
    <mergeCell ref="E25:E30"/>
    <mergeCell ref="F25:F30"/>
    <mergeCell ref="G25:H30"/>
    <mergeCell ref="I25:I30"/>
    <mergeCell ref="J25:J30"/>
    <mergeCell ref="G19:H24"/>
    <mergeCell ref="M25:M30"/>
    <mergeCell ref="N25:N30"/>
    <mergeCell ref="O25:O30"/>
    <mergeCell ref="R25:R30"/>
    <mergeCell ref="S25:S30"/>
    <mergeCell ref="A25:A30"/>
    <mergeCell ref="AG28:AG29"/>
    <mergeCell ref="M33:O33"/>
    <mergeCell ref="P33:Q33"/>
  </mergeCells>
  <dataValidations count="1">
    <dataValidation type="list" allowBlank="1" showInputMessage="1" showErrorMessage="1" sqref="F62:F68">
      <formula1>$A$1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IVAN</cp:lastModifiedBy>
  <dcterms:created xsi:type="dcterms:W3CDTF">2017-01-11T00:53:31Z</dcterms:created>
  <dcterms:modified xsi:type="dcterms:W3CDTF">2017-11-15T20:42:15Z</dcterms:modified>
</cp:coreProperties>
</file>