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SENA\SENA 2017\Pagos\Octubre\"/>
    </mc:Choice>
  </mc:AlternateContent>
  <bookViews>
    <workbookView xWindow="0" yWindow="0" windowWidth="20490" windowHeight="7755"/>
  </bookViews>
  <sheets>
    <sheet name="Octubre" sheetId="1" r:id="rId1"/>
    <sheet name="Hoja1" sheetId="2" r:id="rId2"/>
  </sheets>
  <definedNames>
    <definedName name="Actividad">Hoja1!$C$1:$C$2</definedName>
    <definedName name="_xlnm.Print_Area" localSheetId="0">Octubre!$A$2:$Y$47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W4" i="1" l="1"/>
  <c r="Q47" i="1" l="1"/>
  <c r="R47" i="1" s="1"/>
  <c r="R17" i="1"/>
  <c r="O4" i="1" l="1"/>
</calcChain>
</file>

<file path=xl/sharedStrings.xml><?xml version="1.0" encoding="utf-8"?>
<sst xmlns="http://schemas.openxmlformats.org/spreadsheetml/2006/main" count="117" uniqueCount="73">
  <si>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</si>
  <si>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</si>
  <si>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</si>
  <si>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</si>
  <si>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</si>
  <si>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</si>
  <si>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</si>
  <si>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</si>
  <si>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</si>
  <si>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</si>
  <si>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</si>
  <si>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</si>
  <si>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</si>
  <si>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</si>
  <si>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</si>
  <si>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</si>
  <si>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</si>
  <si>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</si>
  <si>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</si>
  <si>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</si>
  <si>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</si>
  <si>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</si>
  <si>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</si>
  <si>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</si>
  <si>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</si>
  <si>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</si>
  <si>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</si>
  <si>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</si>
  <si>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</si>
  <si>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</si>
  <si>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</si>
  <si>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</si>
  <si>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</si>
  <si>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</si>
  <si>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</si>
  <si>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</si>
  <si>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</si>
  <si>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</si>
  <si>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</si>
  <si>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</si>
  <si>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</si>
  <si>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</si>
  <si>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</si>
  <si>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</si>
  <si>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</si>
  <si>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</si>
  <si>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</si>
  <si>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</si>
  <si>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</si>
  <si>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</si>
  <si>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</si>
  <si>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</si>
  <si>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</si>
  <si>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</si>
  <si>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</si>
  <si>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</si>
  <si>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</si>
  <si>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</si>
  <si>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</si>
  <si>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Aplicar herramientas software de tipo ofimática, para la elaboración de documentos, cumpliendo las norma establecidas.</t>
  </si>
  <si>
    <t>APLICAR HERRAMIENTAS OFIMÁTICAS, REDES SOCIALES Y COLABORATIVAS DE ACUERDO CON EL PROYECTO A DESARROLLAR</t>
  </si>
  <si>
    <t>Fundamentos de MIcrosoft Word</t>
  </si>
  <si>
    <t>6:00 a 14:00</t>
  </si>
  <si>
    <t>7:00 a 15:00</t>
  </si>
  <si>
    <t>Aula Movil Silvia Cauca</t>
  </si>
  <si>
    <t>15:00a 23:00</t>
  </si>
  <si>
    <t>OCTUBRE</t>
  </si>
  <si>
    <t>MANEJO BÁSICO DE HERRAMIENTAS OFIMATICAS I</t>
  </si>
  <si>
    <t>APLICAR TECNOLOGÍAS DE LA INFORMACIÓN TENIENDO EN CUENTA LAS NECESIDADES DE LA UNIDAD ADMINISTRATIVA.</t>
  </si>
  <si>
    <t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COMUNICACIÓN.</t>
  </si>
  <si>
    <t>7:00 a 9:00</t>
  </si>
  <si>
    <t>YA REGISTRADOS</t>
  </si>
  <si>
    <t>POR 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</si>
</sst>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14" borderId="51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wrapText="1"/>
    </xf>
    <xf numFmtId="0" fontId="37" fillId="7" borderId="1" xfId="0" applyFont="1" applyFill="1" applyBorder="1" applyAlignment="1">
      <alignment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20" fontId="37" fillId="6" borderId="57" xfId="0" applyNumberFormat="1" applyFont="1" applyFill="1" applyBorder="1" applyAlignment="1">
      <alignment vertical="center" wrapText="1"/>
    </xf>
    <xf numFmtId="20" fontId="37" fillId="10" borderId="40" xfId="0" applyNumberFormat="1" applyFont="1" applyFill="1" applyBorder="1" applyAlignment="1">
      <alignment vertical="center" wrapText="1"/>
    </xf>
    <xf numFmtId="0" fontId="37" fillId="10" borderId="45" xfId="0" applyFont="1" applyFill="1" applyBorder="1" applyAlignment="1">
      <alignment wrapText="1"/>
    </xf>
    <xf numFmtId="0" fontId="25" fillId="14" borderId="54" xfId="0" applyFont="1" applyFill="1" applyBorder="1" applyAlignment="1">
      <alignment horizontal="center" vertical="center" wrapText="1"/>
    </xf>
    <xf numFmtId="0" fontId="25" fillId="14" borderId="55" xfId="0" applyFont="1" applyFill="1" applyBorder="1" applyAlignment="1">
      <alignment horizontal="center" vertical="center" wrapText="1"/>
    </xf>
    <xf numFmtId="0" fontId="25" fillId="14" borderId="49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6" xfId="0" applyFont="1" applyBorder="1"/>
    <xf numFmtId="0" fontId="32" fillId="6" borderId="7" xfId="0" applyFont="1" applyFill="1" applyBorder="1" applyAlignment="1">
      <alignment horizontal="left" vertical="top" wrapText="1"/>
    </xf>
    <xf numFmtId="0" fontId="24" fillId="0" borderId="21" xfId="0" applyFont="1" applyBorder="1" applyAlignment="1">
      <alignment horizontal="center" vertical="center" wrapText="1"/>
    </xf>
    <xf numFmtId="0" fontId="3" fillId="0" borderId="18" xfId="0" applyFont="1" applyBorder="1"/>
    <xf numFmtId="0" fontId="2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14" fontId="29" fillId="0" borderId="2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20" fontId="22" fillId="6" borderId="9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4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35" fillId="10" borderId="58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59" xfId="0" applyFont="1" applyFill="1" applyBorder="1"/>
    <xf numFmtId="0" fontId="22" fillId="6" borderId="42" xfId="0" applyFont="1" applyFill="1" applyBorder="1" applyAlignment="1">
      <alignment horizontal="center" vertical="center" wrapText="1"/>
    </xf>
    <xf numFmtId="0" fontId="33" fillId="6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2" fillId="10" borderId="3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left" vertical="top" wrapText="1"/>
    </xf>
    <xf numFmtId="0" fontId="24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  <xf numFmtId="0" fontId="25" fillId="14" borderId="52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0" fontId="25" fillId="0" borderId="62" xfId="0" applyFont="1" applyFill="1" applyBorder="1" applyAlignment="1">
      <alignment horizontal="center" vertical="center" wrapText="1"/>
    </xf>
    <xf numFmtId="0" fontId="25" fillId="0" borderId="63" xfId="0" applyFont="1" applyFill="1" applyBorder="1" applyAlignment="1">
      <alignment horizontal="center" vertical="center" wrapText="1"/>
    </xf>
    <xf numFmtId="0" fontId="25" fillId="0" borderId="64" xfId="0" applyFont="1" applyFill="1" applyBorder="1" applyAlignment="1">
      <alignment horizontal="center" vertical="center" wrapText="1"/>
    </xf>
    <xf numFmtId="0" fontId="25" fillId="14" borderId="63" xfId="0" applyFont="1" applyFill="1" applyBorder="1" applyAlignment="1">
      <alignment horizontal="center" vertical="center" wrapText="1"/>
    </xf>
    <xf numFmtId="0" fontId="41" fillId="15" borderId="60" xfId="0" applyFont="1" applyFill="1" applyBorder="1" applyAlignment="1">
      <alignment horizontal="center" vertical="center" textRotation="45"/>
    </xf>
    <xf numFmtId="0" fontId="35" fillId="15" borderId="60" xfId="0" applyFont="1" applyFill="1" applyBorder="1" applyAlignment="1">
      <alignment vertical="center" textRotation="45"/>
    </xf>
    <xf numFmtId="0" fontId="35" fillId="15" borderId="60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91"/>
  <sheetViews>
    <sheetView tabSelected="1" topLeftCell="D12" zoomScale="60" zoomScaleNormal="60" workbookViewId="0">
      <selection activeCell="Y28" sqref="Y28:Y32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55" t="s">
        <v>10</v>
      </c>
      <c r="B2" s="156"/>
      <c r="C2" s="113"/>
      <c r="D2" s="152" t="s">
        <v>11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4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84"/>
      <c r="B3" s="114"/>
      <c r="C3" s="106"/>
      <c r="D3" s="161" t="s">
        <v>66</v>
      </c>
      <c r="E3" s="112"/>
      <c r="F3" s="113"/>
      <c r="G3" s="158" t="s">
        <v>12</v>
      </c>
      <c r="H3" s="153"/>
      <c r="I3" s="153"/>
      <c r="J3" s="153"/>
      <c r="K3" s="153"/>
      <c r="L3" s="153"/>
      <c r="M3" s="153"/>
      <c r="N3" s="154"/>
      <c r="O3" s="158" t="s">
        <v>13</v>
      </c>
      <c r="P3" s="153"/>
      <c r="Q3" s="153"/>
      <c r="R3" s="153"/>
      <c r="S3" s="153"/>
      <c r="T3" s="153"/>
      <c r="U3" s="153"/>
      <c r="V3" s="154"/>
      <c r="W3" s="158" t="s">
        <v>14</v>
      </c>
      <c r="X3" s="154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84"/>
      <c r="B4" s="116"/>
      <c r="C4" s="118"/>
      <c r="D4" s="114"/>
      <c r="E4" s="115"/>
      <c r="F4" s="106"/>
      <c r="G4" s="163" t="s">
        <v>15</v>
      </c>
      <c r="H4" s="153"/>
      <c r="I4" s="153"/>
      <c r="J4" s="153"/>
      <c r="K4" s="153"/>
      <c r="L4" s="153"/>
      <c r="M4" s="153"/>
      <c r="N4" s="154"/>
      <c r="O4" s="157" t="str">
        <f>HYPERLINK("mailto:anfena07@misena.edu.co","anfena07@misena.edu.co")</f>
        <v>anfena07@misena.edu.co</v>
      </c>
      <c r="P4" s="153"/>
      <c r="Q4" s="153"/>
      <c r="R4" s="153"/>
      <c r="S4" s="153"/>
      <c r="T4" s="153"/>
      <c r="U4" s="153"/>
      <c r="V4" s="154"/>
      <c r="W4" s="159">
        <f ca="1">TODAY()</f>
        <v>43035</v>
      </c>
      <c r="X4" s="113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84"/>
      <c r="B5" s="160" t="s">
        <v>16</v>
      </c>
      <c r="C5" s="113"/>
      <c r="D5" s="114"/>
      <c r="E5" s="115"/>
      <c r="F5" s="106"/>
      <c r="G5" s="158" t="s">
        <v>17</v>
      </c>
      <c r="H5" s="153"/>
      <c r="I5" s="153"/>
      <c r="J5" s="153"/>
      <c r="K5" s="153"/>
      <c r="L5" s="153"/>
      <c r="M5" s="153"/>
      <c r="N5" s="154"/>
      <c r="O5" s="164" t="s">
        <v>18</v>
      </c>
      <c r="P5" s="153"/>
      <c r="Q5" s="153"/>
      <c r="R5" s="153"/>
      <c r="S5" s="153"/>
      <c r="T5" s="153"/>
      <c r="U5" s="153"/>
      <c r="V5" s="154"/>
      <c r="W5" s="114"/>
      <c r="X5" s="106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84"/>
      <c r="B6" s="114"/>
      <c r="C6" s="106"/>
      <c r="D6" s="114"/>
      <c r="E6" s="115"/>
      <c r="F6" s="106"/>
      <c r="G6" s="163">
        <v>10291137</v>
      </c>
      <c r="H6" s="153"/>
      <c r="I6" s="153"/>
      <c r="J6" s="153"/>
      <c r="K6" s="153"/>
      <c r="L6" s="153"/>
      <c r="M6" s="153"/>
      <c r="N6" s="154"/>
      <c r="O6" s="163">
        <v>3188042888</v>
      </c>
      <c r="P6" s="153"/>
      <c r="Q6" s="153"/>
      <c r="R6" s="153"/>
      <c r="S6" s="153"/>
      <c r="T6" s="153"/>
      <c r="U6" s="153"/>
      <c r="V6" s="154"/>
      <c r="W6" s="116"/>
      <c r="X6" s="118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84"/>
      <c r="B7" s="116"/>
      <c r="C7" s="118"/>
      <c r="D7" s="116"/>
      <c r="E7" s="117"/>
      <c r="F7" s="118"/>
      <c r="G7" s="16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4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30"/>
      <c r="P8" s="115"/>
      <c r="Q8" s="115"/>
      <c r="R8" s="115"/>
      <c r="S8" s="115"/>
      <c r="T8" s="115"/>
      <c r="U8" s="115"/>
      <c r="V8" s="115"/>
      <c r="W8" s="115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31" t="s">
        <v>19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32" t="s">
        <v>20</v>
      </c>
      <c r="B10" s="123" t="s">
        <v>21</v>
      </c>
      <c r="C10" s="123" t="s">
        <v>22</v>
      </c>
      <c r="D10" s="134" t="s">
        <v>23</v>
      </c>
      <c r="E10" s="123" t="s">
        <v>24</v>
      </c>
      <c r="F10" s="123" t="s">
        <v>25</v>
      </c>
      <c r="G10" s="123" t="s">
        <v>26</v>
      </c>
      <c r="H10" s="166" t="s">
        <v>27</v>
      </c>
      <c r="I10" s="112"/>
      <c r="J10" s="112"/>
      <c r="K10" s="112"/>
      <c r="L10" s="112"/>
      <c r="M10" s="112"/>
      <c r="N10" s="12"/>
      <c r="O10" s="137" t="s">
        <v>28</v>
      </c>
      <c r="P10" s="122" t="s">
        <v>29</v>
      </c>
      <c r="Q10" s="122" t="s">
        <v>30</v>
      </c>
      <c r="R10" s="123" t="s">
        <v>31</v>
      </c>
      <c r="S10" s="146" t="s">
        <v>32</v>
      </c>
      <c r="T10" s="147"/>
      <c r="U10" s="147"/>
      <c r="V10" s="147"/>
      <c r="W10" s="147"/>
      <c r="X10" s="148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25"/>
      <c r="B11" s="84"/>
      <c r="C11" s="84"/>
      <c r="D11" s="84"/>
      <c r="E11" s="84"/>
      <c r="F11" s="84"/>
      <c r="G11" s="84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84"/>
      <c r="P11" s="84"/>
      <c r="Q11" s="84"/>
      <c r="R11" s="84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49">
        <v>1552463</v>
      </c>
      <c r="B12" s="92" t="s">
        <v>49</v>
      </c>
      <c r="C12" s="92" t="s">
        <v>50</v>
      </c>
      <c r="D12" s="92">
        <v>40</v>
      </c>
      <c r="E12" s="95" t="s">
        <v>51</v>
      </c>
      <c r="F12" s="96" t="s">
        <v>52</v>
      </c>
      <c r="G12" s="92">
        <v>20</v>
      </c>
      <c r="H12" s="59" t="s">
        <v>63</v>
      </c>
      <c r="I12" s="59" t="s">
        <v>63</v>
      </c>
      <c r="J12" s="59" t="s">
        <v>63</v>
      </c>
      <c r="K12" s="59"/>
      <c r="L12" s="77"/>
      <c r="M12" s="77"/>
      <c r="N12" s="97"/>
      <c r="O12" s="165" t="s">
        <v>64</v>
      </c>
      <c r="P12" s="138">
        <v>40</v>
      </c>
      <c r="Q12" s="138">
        <v>40</v>
      </c>
      <c r="R12" s="141">
        <v>40</v>
      </c>
      <c r="S12" s="81">
        <v>2</v>
      </c>
      <c r="T12" s="82">
        <v>3</v>
      </c>
      <c r="U12" s="82">
        <v>4</v>
      </c>
      <c r="V12" s="51">
        <v>5</v>
      </c>
      <c r="W12" s="51">
        <v>6</v>
      </c>
      <c r="X12" s="194">
        <v>7</v>
      </c>
      <c r="Y12" s="199" t="s">
        <v>71</v>
      </c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50"/>
      <c r="B13" s="93"/>
      <c r="C13" s="93"/>
      <c r="D13" s="93"/>
      <c r="E13" s="93"/>
      <c r="F13" s="93"/>
      <c r="G13" s="93"/>
      <c r="H13" s="59" t="s">
        <v>63</v>
      </c>
      <c r="I13" s="59" t="s">
        <v>63</v>
      </c>
      <c r="J13" s="59"/>
      <c r="K13" s="59"/>
      <c r="L13" s="59"/>
      <c r="M13" s="60"/>
      <c r="N13" s="98"/>
      <c r="O13" s="139"/>
      <c r="P13" s="139"/>
      <c r="Q13" s="139"/>
      <c r="R13" s="142"/>
      <c r="S13" s="69">
        <v>9</v>
      </c>
      <c r="T13" s="70">
        <v>10</v>
      </c>
      <c r="U13" s="49">
        <v>11</v>
      </c>
      <c r="V13" s="49">
        <v>12</v>
      </c>
      <c r="W13" s="49">
        <v>13</v>
      </c>
      <c r="X13" s="195">
        <v>14</v>
      </c>
      <c r="Y13" s="199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50"/>
      <c r="B14" s="93"/>
      <c r="C14" s="93"/>
      <c r="D14" s="93"/>
      <c r="E14" s="93"/>
      <c r="F14" s="93"/>
      <c r="G14" s="93"/>
      <c r="H14" s="59"/>
      <c r="I14" s="59"/>
      <c r="J14" s="60"/>
      <c r="K14" s="60"/>
      <c r="L14" s="60"/>
      <c r="M14" s="60"/>
      <c r="N14" s="98"/>
      <c r="O14" s="139"/>
      <c r="P14" s="139"/>
      <c r="Q14" s="139"/>
      <c r="R14" s="142"/>
      <c r="S14" s="52">
        <v>16</v>
      </c>
      <c r="T14" s="49">
        <v>17</v>
      </c>
      <c r="U14" s="49">
        <v>18</v>
      </c>
      <c r="V14" s="66">
        <v>19</v>
      </c>
      <c r="W14" s="66">
        <v>20</v>
      </c>
      <c r="X14" s="196">
        <v>21</v>
      </c>
      <c r="Y14" s="199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50"/>
      <c r="B15" s="93"/>
      <c r="C15" s="93"/>
      <c r="D15" s="93"/>
      <c r="E15" s="93"/>
      <c r="F15" s="93"/>
      <c r="G15" s="93"/>
      <c r="H15" s="60"/>
      <c r="I15" s="60"/>
      <c r="J15" s="60"/>
      <c r="K15" s="60"/>
      <c r="L15" s="60"/>
      <c r="M15" s="60"/>
      <c r="N15" s="98"/>
      <c r="O15" s="139"/>
      <c r="P15" s="139"/>
      <c r="Q15" s="139"/>
      <c r="R15" s="142"/>
      <c r="S15" s="52">
        <v>23</v>
      </c>
      <c r="T15" s="49">
        <v>24</v>
      </c>
      <c r="U15" s="49">
        <v>25</v>
      </c>
      <c r="V15" s="49">
        <v>26</v>
      </c>
      <c r="W15" s="49">
        <v>27</v>
      </c>
      <c r="X15" s="195">
        <v>28</v>
      </c>
      <c r="Y15" s="199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51"/>
      <c r="B16" s="94"/>
      <c r="C16" s="94"/>
      <c r="D16" s="94"/>
      <c r="E16" s="94"/>
      <c r="F16" s="94"/>
      <c r="G16" s="94"/>
      <c r="H16" s="78"/>
      <c r="I16" s="78"/>
      <c r="J16" s="78"/>
      <c r="K16" s="78"/>
      <c r="L16" s="78"/>
      <c r="M16" s="78"/>
      <c r="N16" s="99"/>
      <c r="O16" s="140"/>
      <c r="P16" s="140"/>
      <c r="Q16" s="140"/>
      <c r="R16" s="143"/>
      <c r="S16" s="73">
        <v>30</v>
      </c>
      <c r="T16" s="74">
        <v>31</v>
      </c>
      <c r="U16" s="74"/>
      <c r="V16" s="75"/>
      <c r="W16" s="75"/>
      <c r="X16" s="197"/>
      <c r="Y16" s="199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44">
        <v>1552457</v>
      </c>
      <c r="B17" s="133" t="s">
        <v>61</v>
      </c>
      <c r="C17" s="133" t="s">
        <v>59</v>
      </c>
      <c r="D17" s="104">
        <v>40</v>
      </c>
      <c r="E17" s="145" t="s">
        <v>60</v>
      </c>
      <c r="F17" s="108" t="s">
        <v>52</v>
      </c>
      <c r="G17" s="104">
        <v>20</v>
      </c>
      <c r="H17" s="53" t="s">
        <v>65</v>
      </c>
      <c r="I17" s="53" t="s">
        <v>65</v>
      </c>
      <c r="J17" s="53" t="s">
        <v>65</v>
      </c>
      <c r="K17" s="76"/>
      <c r="L17" s="76"/>
      <c r="M17" s="76"/>
      <c r="N17" s="136"/>
      <c r="O17" s="133" t="s">
        <v>64</v>
      </c>
      <c r="P17" s="135">
        <v>40</v>
      </c>
      <c r="Q17" s="135">
        <v>40</v>
      </c>
      <c r="R17" s="135">
        <f>6*6+4</f>
        <v>40</v>
      </c>
      <c r="S17" s="81">
        <v>2</v>
      </c>
      <c r="T17" s="82">
        <v>3</v>
      </c>
      <c r="U17" s="82">
        <v>4</v>
      </c>
      <c r="V17" s="51">
        <v>5</v>
      </c>
      <c r="W17" s="51">
        <v>6</v>
      </c>
      <c r="X17" s="194">
        <v>7</v>
      </c>
      <c r="Y17" s="199" t="s">
        <v>71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87"/>
      <c r="B18" s="84"/>
      <c r="C18" s="84"/>
      <c r="D18" s="84"/>
      <c r="E18" s="84"/>
      <c r="F18" s="84"/>
      <c r="G18" s="84"/>
      <c r="H18" s="53" t="s">
        <v>65</v>
      </c>
      <c r="I18" s="53" t="s">
        <v>62</v>
      </c>
      <c r="J18" s="53"/>
      <c r="K18" s="53"/>
      <c r="L18" s="53"/>
      <c r="M18" s="53"/>
      <c r="N18" s="106"/>
      <c r="O18" s="84"/>
      <c r="P18" s="84"/>
      <c r="Q18" s="84"/>
      <c r="R18" s="84"/>
      <c r="S18" s="69">
        <v>9</v>
      </c>
      <c r="T18" s="70">
        <v>10</v>
      </c>
      <c r="U18" s="49">
        <v>11</v>
      </c>
      <c r="V18" s="49">
        <v>12</v>
      </c>
      <c r="W18" s="49">
        <v>13</v>
      </c>
      <c r="X18" s="195">
        <v>14</v>
      </c>
      <c r="Y18" s="199"/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87"/>
      <c r="B19" s="84"/>
      <c r="C19" s="84"/>
      <c r="D19" s="84"/>
      <c r="E19" s="84"/>
      <c r="F19" s="84"/>
      <c r="G19" s="84"/>
      <c r="H19" s="61"/>
      <c r="I19" s="61"/>
      <c r="J19" s="61"/>
      <c r="K19" s="61"/>
      <c r="L19" s="61"/>
      <c r="M19" s="53"/>
      <c r="N19" s="106"/>
      <c r="O19" s="84"/>
      <c r="P19" s="84"/>
      <c r="Q19" s="84"/>
      <c r="R19" s="84"/>
      <c r="S19" s="52">
        <v>16</v>
      </c>
      <c r="T19" s="49">
        <v>17</v>
      </c>
      <c r="U19" s="49">
        <v>18</v>
      </c>
      <c r="V19" s="66">
        <v>19</v>
      </c>
      <c r="W19" s="66">
        <v>20</v>
      </c>
      <c r="X19" s="196">
        <v>21</v>
      </c>
      <c r="Y19" s="199"/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87"/>
      <c r="B20" s="84"/>
      <c r="C20" s="84"/>
      <c r="D20" s="84"/>
      <c r="E20" s="84"/>
      <c r="F20" s="84"/>
      <c r="G20" s="84"/>
      <c r="H20" s="61"/>
      <c r="I20" s="61"/>
      <c r="J20" s="61"/>
      <c r="K20" s="61"/>
      <c r="L20" s="53"/>
      <c r="M20" s="53"/>
      <c r="N20" s="106"/>
      <c r="O20" s="84"/>
      <c r="P20" s="84"/>
      <c r="Q20" s="84"/>
      <c r="R20" s="84"/>
      <c r="S20" s="52">
        <v>23</v>
      </c>
      <c r="T20" s="49">
        <v>24</v>
      </c>
      <c r="U20" s="49">
        <v>25</v>
      </c>
      <c r="V20" s="49">
        <v>26</v>
      </c>
      <c r="W20" s="49">
        <v>27</v>
      </c>
      <c r="X20" s="195">
        <v>28</v>
      </c>
      <c r="Y20" s="199"/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88"/>
      <c r="B21" s="85"/>
      <c r="C21" s="85"/>
      <c r="D21" s="85"/>
      <c r="E21" s="85"/>
      <c r="F21" s="85"/>
      <c r="G21" s="85"/>
      <c r="H21" s="62"/>
      <c r="I21" s="62"/>
      <c r="J21" s="62"/>
      <c r="K21" s="62"/>
      <c r="L21" s="62"/>
      <c r="M21" s="62"/>
      <c r="N21" s="107"/>
      <c r="O21" s="85"/>
      <c r="P21" s="85"/>
      <c r="Q21" s="85"/>
      <c r="R21" s="85"/>
      <c r="S21" s="73">
        <v>30</v>
      </c>
      <c r="T21" s="74">
        <v>31</v>
      </c>
      <c r="U21" s="74"/>
      <c r="V21" s="75"/>
      <c r="W21" s="75"/>
      <c r="X21" s="197"/>
      <c r="Y21" s="199"/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80">
        <v>1571042</v>
      </c>
      <c r="B22" s="176" t="s">
        <v>49</v>
      </c>
      <c r="C22" s="176" t="s">
        <v>50</v>
      </c>
      <c r="D22" s="179">
        <v>40</v>
      </c>
      <c r="E22" s="183" t="s">
        <v>51</v>
      </c>
      <c r="F22" s="184" t="s">
        <v>52</v>
      </c>
      <c r="G22" s="179">
        <v>20</v>
      </c>
      <c r="H22" s="54"/>
      <c r="I22" s="54"/>
      <c r="J22" s="54"/>
      <c r="K22" s="54"/>
      <c r="L22" s="54"/>
      <c r="M22" s="54"/>
      <c r="N22" s="173"/>
      <c r="O22" s="176" t="s">
        <v>64</v>
      </c>
      <c r="P22" s="170">
        <v>40</v>
      </c>
      <c r="Q22" s="170">
        <v>40</v>
      </c>
      <c r="R22" s="170">
        <v>40</v>
      </c>
      <c r="S22" s="50">
        <v>2</v>
      </c>
      <c r="T22" s="51">
        <v>3</v>
      </c>
      <c r="U22" s="51">
        <v>4</v>
      </c>
      <c r="V22" s="51">
        <v>5</v>
      </c>
      <c r="W22" s="51">
        <v>6</v>
      </c>
      <c r="X22" s="194">
        <v>7</v>
      </c>
      <c r="Y22" s="199" t="s">
        <v>72</v>
      </c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181"/>
      <c r="B23" s="171"/>
      <c r="C23" s="171"/>
      <c r="D23" s="171"/>
      <c r="E23" s="171"/>
      <c r="F23" s="171"/>
      <c r="G23" s="171"/>
      <c r="H23" s="55"/>
      <c r="I23" s="55"/>
      <c r="J23" s="55"/>
      <c r="K23" s="55"/>
      <c r="L23" s="55"/>
      <c r="M23" s="56"/>
      <c r="N23" s="174"/>
      <c r="O23" s="177"/>
      <c r="P23" s="171"/>
      <c r="Q23" s="171"/>
      <c r="R23" s="171"/>
      <c r="S23" s="52">
        <v>9</v>
      </c>
      <c r="T23" s="49">
        <v>10</v>
      </c>
      <c r="U23" s="49">
        <v>11</v>
      </c>
      <c r="V23" s="49">
        <v>12</v>
      </c>
      <c r="W23" s="49">
        <v>13</v>
      </c>
      <c r="X23" s="195">
        <v>14</v>
      </c>
      <c r="Y23" s="199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81"/>
      <c r="B24" s="171"/>
      <c r="C24" s="171"/>
      <c r="D24" s="171"/>
      <c r="E24" s="171"/>
      <c r="F24" s="171"/>
      <c r="G24" s="171"/>
      <c r="H24" s="55"/>
      <c r="I24" s="55"/>
      <c r="J24" s="55"/>
      <c r="K24" s="55"/>
      <c r="L24" s="55"/>
      <c r="M24" s="56"/>
      <c r="N24" s="174"/>
      <c r="O24" s="177"/>
      <c r="P24" s="171"/>
      <c r="Q24" s="171"/>
      <c r="R24" s="171"/>
      <c r="S24" s="52">
        <v>16</v>
      </c>
      <c r="T24" s="49">
        <v>17</v>
      </c>
      <c r="U24" s="49">
        <v>18</v>
      </c>
      <c r="V24" s="66">
        <v>19</v>
      </c>
      <c r="W24" s="66">
        <v>20</v>
      </c>
      <c r="X24" s="196">
        <v>21</v>
      </c>
      <c r="Y24" s="199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81"/>
      <c r="B25" s="171"/>
      <c r="C25" s="171"/>
      <c r="D25" s="171"/>
      <c r="E25" s="171"/>
      <c r="F25" s="171"/>
      <c r="G25" s="171"/>
      <c r="H25" s="55"/>
      <c r="I25" s="55"/>
      <c r="J25" s="55" t="s">
        <v>63</v>
      </c>
      <c r="K25" s="55" t="s">
        <v>63</v>
      </c>
      <c r="L25" s="55" t="s">
        <v>63</v>
      </c>
      <c r="M25" s="56"/>
      <c r="N25" s="174"/>
      <c r="O25" s="177"/>
      <c r="P25" s="171"/>
      <c r="Q25" s="171"/>
      <c r="R25" s="171"/>
      <c r="S25" s="52">
        <v>23</v>
      </c>
      <c r="T25" s="49">
        <v>24</v>
      </c>
      <c r="U25" s="70">
        <v>25</v>
      </c>
      <c r="V25" s="70">
        <v>26</v>
      </c>
      <c r="W25" s="70">
        <v>27</v>
      </c>
      <c r="X25" s="195">
        <v>28</v>
      </c>
      <c r="Y25" s="199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s="68" customFormat="1" ht="24" customHeight="1" thickBot="1">
      <c r="A26" s="181"/>
      <c r="B26" s="171"/>
      <c r="C26" s="171"/>
      <c r="D26" s="171"/>
      <c r="E26" s="171"/>
      <c r="F26" s="171"/>
      <c r="G26" s="171"/>
      <c r="H26" s="55" t="s">
        <v>63</v>
      </c>
      <c r="I26" s="55" t="s">
        <v>63</v>
      </c>
      <c r="J26" s="55"/>
      <c r="K26" s="55"/>
      <c r="L26" s="55"/>
      <c r="M26" s="71"/>
      <c r="N26" s="174"/>
      <c r="O26" s="177"/>
      <c r="P26" s="171"/>
      <c r="Q26" s="171"/>
      <c r="R26" s="171"/>
      <c r="S26" s="79">
        <v>30</v>
      </c>
      <c r="T26" s="80">
        <v>31</v>
      </c>
      <c r="U26" s="74"/>
      <c r="V26" s="75"/>
      <c r="W26" s="75"/>
      <c r="X26" s="197"/>
      <c r="Y26" s="199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18" hidden="1" customHeight="1" thickBot="1">
      <c r="A27" s="182"/>
      <c r="B27" s="172"/>
      <c r="C27" s="172"/>
      <c r="D27" s="172"/>
      <c r="E27" s="172"/>
      <c r="F27" s="172"/>
      <c r="G27" s="172"/>
      <c r="H27" s="56"/>
      <c r="I27" s="56"/>
      <c r="J27" s="56"/>
      <c r="K27" s="56"/>
      <c r="L27" s="56"/>
      <c r="M27" s="63"/>
      <c r="N27" s="175"/>
      <c r="O27" s="178"/>
      <c r="P27" s="172"/>
      <c r="Q27" s="172"/>
      <c r="R27" s="172"/>
      <c r="S27" s="52"/>
      <c r="T27" s="49"/>
      <c r="U27" s="49"/>
      <c r="V27" s="66"/>
      <c r="W27" s="66"/>
      <c r="X27" s="196"/>
      <c r="Y27" s="200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86">
        <v>1563597</v>
      </c>
      <c r="B28" s="83" t="s">
        <v>67</v>
      </c>
      <c r="C28" s="83" t="s">
        <v>59</v>
      </c>
      <c r="D28" s="103">
        <v>40</v>
      </c>
      <c r="E28" s="100" t="s">
        <v>68</v>
      </c>
      <c r="F28" s="100" t="s">
        <v>69</v>
      </c>
      <c r="G28" s="89">
        <v>20</v>
      </c>
      <c r="H28" s="57"/>
      <c r="I28" s="57"/>
      <c r="J28" s="57"/>
      <c r="K28" s="57"/>
      <c r="L28" s="57"/>
      <c r="M28" s="57"/>
      <c r="N28" s="105"/>
      <c r="O28" s="83" t="s">
        <v>64</v>
      </c>
      <c r="P28" s="185">
        <v>50</v>
      </c>
      <c r="Q28" s="185">
        <v>50</v>
      </c>
      <c r="R28" s="185">
        <v>50</v>
      </c>
      <c r="S28" s="50">
        <v>2</v>
      </c>
      <c r="T28" s="51">
        <v>3</v>
      </c>
      <c r="U28" s="51">
        <v>4</v>
      </c>
      <c r="V28" s="51">
        <v>5</v>
      </c>
      <c r="W28" s="51">
        <v>6</v>
      </c>
      <c r="X28" s="194">
        <v>7</v>
      </c>
      <c r="Y28" s="201" t="s">
        <v>72</v>
      </c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7.75" customHeight="1">
      <c r="A29" s="87"/>
      <c r="B29" s="84"/>
      <c r="C29" s="84"/>
      <c r="D29" s="84"/>
      <c r="E29" s="84"/>
      <c r="F29" s="101"/>
      <c r="G29" s="90"/>
      <c r="H29" s="64"/>
      <c r="I29" s="64"/>
      <c r="J29" s="64"/>
      <c r="K29" s="64"/>
      <c r="L29" s="58"/>
      <c r="M29" s="64"/>
      <c r="N29" s="106"/>
      <c r="O29" s="84"/>
      <c r="P29" s="84"/>
      <c r="Q29" s="84"/>
      <c r="R29" s="84"/>
      <c r="S29" s="52">
        <v>9</v>
      </c>
      <c r="T29" s="49">
        <v>10</v>
      </c>
      <c r="U29" s="49">
        <v>11</v>
      </c>
      <c r="V29" s="49">
        <v>12</v>
      </c>
      <c r="W29" s="49">
        <v>13</v>
      </c>
      <c r="X29" s="195">
        <v>14</v>
      </c>
      <c r="Y29" s="201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5.5" customHeight="1">
      <c r="A30" s="87"/>
      <c r="B30" s="84"/>
      <c r="C30" s="84"/>
      <c r="D30" s="84"/>
      <c r="E30" s="84"/>
      <c r="F30" s="101"/>
      <c r="G30" s="90"/>
      <c r="H30" s="64"/>
      <c r="I30" s="64"/>
      <c r="J30" s="64"/>
      <c r="K30" s="64"/>
      <c r="L30" s="64"/>
      <c r="M30" s="64"/>
      <c r="N30" s="106"/>
      <c r="O30" s="84"/>
      <c r="P30" s="84"/>
      <c r="Q30" s="84"/>
      <c r="R30" s="84"/>
      <c r="S30" s="52">
        <v>16</v>
      </c>
      <c r="T30" s="70">
        <v>17</v>
      </c>
      <c r="U30" s="70">
        <v>18</v>
      </c>
      <c r="V30" s="193">
        <v>19</v>
      </c>
      <c r="W30" s="193">
        <v>20</v>
      </c>
      <c r="X30" s="198">
        <v>21</v>
      </c>
      <c r="Y30" s="201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4" customHeight="1">
      <c r="A31" s="87"/>
      <c r="B31" s="84"/>
      <c r="C31" s="84"/>
      <c r="D31" s="84"/>
      <c r="E31" s="84"/>
      <c r="F31" s="101"/>
      <c r="G31" s="90"/>
      <c r="H31" s="64"/>
      <c r="I31" s="64" t="s">
        <v>63</v>
      </c>
      <c r="J31" s="64" t="s">
        <v>63</v>
      </c>
      <c r="K31" s="64" t="s">
        <v>63</v>
      </c>
      <c r="L31" s="64" t="s">
        <v>63</v>
      </c>
      <c r="M31" s="64" t="s">
        <v>63</v>
      </c>
      <c r="N31" s="106"/>
      <c r="O31" s="84"/>
      <c r="P31" s="84"/>
      <c r="Q31" s="84"/>
      <c r="R31" s="84"/>
      <c r="S31" s="69">
        <v>23</v>
      </c>
      <c r="T31" s="70">
        <v>24</v>
      </c>
      <c r="U31" s="49">
        <v>25</v>
      </c>
      <c r="V31" s="49">
        <v>26</v>
      </c>
      <c r="W31" s="49">
        <v>27</v>
      </c>
      <c r="X31" s="195">
        <v>28</v>
      </c>
      <c r="Y31" s="201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s="68" customFormat="1" ht="27.75" customHeight="1" thickBot="1">
      <c r="A32" s="87"/>
      <c r="B32" s="84"/>
      <c r="C32" s="84"/>
      <c r="D32" s="84"/>
      <c r="E32" s="84"/>
      <c r="F32" s="101"/>
      <c r="G32" s="90"/>
      <c r="H32" s="64" t="s">
        <v>63</v>
      </c>
      <c r="I32" s="64" t="s">
        <v>70</v>
      </c>
      <c r="J32" s="64"/>
      <c r="K32" s="64"/>
      <c r="L32" s="64"/>
      <c r="M32" s="72"/>
      <c r="N32" s="106"/>
      <c r="O32" s="84"/>
      <c r="P32" s="84"/>
      <c r="Q32" s="84"/>
      <c r="R32" s="84"/>
      <c r="S32" s="73">
        <v>30</v>
      </c>
      <c r="T32" s="74">
        <v>31</v>
      </c>
      <c r="U32" s="74"/>
      <c r="V32" s="75"/>
      <c r="W32" s="75"/>
      <c r="X32" s="197"/>
      <c r="Y32" s="201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13.5" hidden="1" thickBot="1">
      <c r="A33" s="88"/>
      <c r="B33" s="85"/>
      <c r="C33" s="85"/>
      <c r="D33" s="85"/>
      <c r="E33" s="85"/>
      <c r="F33" s="102"/>
      <c r="G33" s="91"/>
      <c r="H33" s="64"/>
      <c r="I33" s="64"/>
      <c r="J33" s="64"/>
      <c r="K33" s="64"/>
      <c r="L33" s="64"/>
      <c r="M33" s="65"/>
      <c r="N33" s="107"/>
      <c r="O33" s="85"/>
      <c r="P33" s="85"/>
      <c r="Q33" s="85"/>
      <c r="R33" s="85"/>
      <c r="S33" s="52"/>
      <c r="T33" s="49"/>
      <c r="U33" s="49"/>
      <c r="V33" s="66"/>
      <c r="W33" s="66"/>
      <c r="X33" s="67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167" t="s">
        <v>39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44"/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12" customHeight="1">
      <c r="A35" s="168" t="s">
        <v>40</v>
      </c>
      <c r="B35" s="112"/>
      <c r="C35" s="112"/>
      <c r="D35" s="113"/>
      <c r="E35" s="166" t="s">
        <v>41</v>
      </c>
      <c r="F35" s="113"/>
      <c r="G35" s="123" t="s">
        <v>42</v>
      </c>
      <c r="H35" s="166" t="s">
        <v>27</v>
      </c>
      <c r="I35" s="112"/>
      <c r="J35" s="112"/>
      <c r="K35" s="112"/>
      <c r="L35" s="112"/>
      <c r="M35" s="112"/>
      <c r="N35" s="12"/>
      <c r="O35" s="137" t="s">
        <v>43</v>
      </c>
      <c r="P35" s="122" t="s">
        <v>44</v>
      </c>
      <c r="Q35" s="122" t="s">
        <v>45</v>
      </c>
      <c r="R35" s="123" t="s">
        <v>46</v>
      </c>
      <c r="S35" s="166" t="s">
        <v>47</v>
      </c>
      <c r="T35" s="112"/>
      <c r="U35" s="112"/>
      <c r="V35" s="112"/>
      <c r="W35" s="112"/>
      <c r="X35" s="112"/>
      <c r="Y35" s="28"/>
      <c r="Z35" s="28"/>
      <c r="AA35" s="28"/>
      <c r="AB35" s="29"/>
      <c r="AC35" s="30"/>
      <c r="AD35" s="30"/>
      <c r="AE35" s="30"/>
      <c r="AF35" s="30"/>
      <c r="AG35" s="30"/>
      <c r="AH35" s="30"/>
      <c r="AI35" s="30"/>
    </row>
    <row r="36" spans="1:35" ht="12" customHeight="1">
      <c r="A36" s="169"/>
      <c r="B36" s="117"/>
      <c r="C36" s="117"/>
      <c r="D36" s="118"/>
      <c r="E36" s="116"/>
      <c r="F36" s="118"/>
      <c r="G36" s="84"/>
      <c r="H36" s="31" t="s">
        <v>33</v>
      </c>
      <c r="I36" s="31" t="s">
        <v>34</v>
      </c>
      <c r="J36" s="31" t="s">
        <v>34</v>
      </c>
      <c r="K36" s="31" t="s">
        <v>35</v>
      </c>
      <c r="L36" s="31" t="s">
        <v>36</v>
      </c>
      <c r="M36" s="32" t="s">
        <v>37</v>
      </c>
      <c r="N36" s="32" t="s">
        <v>38</v>
      </c>
      <c r="O36" s="84"/>
      <c r="P36" s="84"/>
      <c r="Q36" s="84"/>
      <c r="R36" s="84"/>
      <c r="S36" s="31" t="s">
        <v>33</v>
      </c>
      <c r="T36" s="31" t="s">
        <v>34</v>
      </c>
      <c r="U36" s="31" t="s">
        <v>34</v>
      </c>
      <c r="V36" s="31" t="s">
        <v>35</v>
      </c>
      <c r="W36" s="31" t="s">
        <v>36</v>
      </c>
      <c r="X36" s="32" t="s">
        <v>37</v>
      </c>
      <c r="Y36" s="28"/>
      <c r="Z36" s="28"/>
      <c r="AA36" s="28"/>
      <c r="AB36" s="29"/>
      <c r="AC36" s="30"/>
      <c r="AD36" s="30"/>
      <c r="AE36" s="30"/>
      <c r="AF36" s="30"/>
      <c r="AG36" s="30"/>
      <c r="AH36" s="30"/>
      <c r="AI36" s="30"/>
    </row>
    <row r="37" spans="1:35" ht="33.75" customHeight="1">
      <c r="A37" s="119"/>
      <c r="B37" s="112"/>
      <c r="C37" s="112"/>
      <c r="D37" s="113"/>
      <c r="E37" s="111"/>
      <c r="F37" s="112"/>
      <c r="G37" s="124"/>
      <c r="H37" s="121"/>
      <c r="I37" s="121"/>
      <c r="J37" s="121"/>
      <c r="K37" s="121"/>
      <c r="L37" s="121"/>
      <c r="M37" s="121"/>
      <c r="N37" s="121"/>
      <c r="O37" s="191"/>
      <c r="P37" s="129"/>
      <c r="Q37" s="129"/>
      <c r="R37" s="109"/>
      <c r="S37" s="33"/>
      <c r="T37" s="23"/>
      <c r="U37" s="23">
        <v>1</v>
      </c>
      <c r="V37" s="23">
        <v>2</v>
      </c>
      <c r="W37" s="23">
        <v>3</v>
      </c>
      <c r="X37" s="34">
        <v>4</v>
      </c>
      <c r="Y37" s="26"/>
      <c r="Z37" s="26"/>
      <c r="AA37" s="26"/>
      <c r="AB37" s="27"/>
      <c r="AC37" s="1"/>
      <c r="AD37" s="1"/>
      <c r="AE37" s="1"/>
      <c r="AF37" s="1"/>
      <c r="AG37" s="1"/>
      <c r="AH37" s="1"/>
      <c r="AI37" s="1"/>
    </row>
    <row r="38" spans="1:35" ht="12.75" customHeight="1">
      <c r="A38" s="114"/>
      <c r="B38" s="115"/>
      <c r="C38" s="115"/>
      <c r="D38" s="106"/>
      <c r="E38" s="114"/>
      <c r="F38" s="115"/>
      <c r="G38" s="125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15">
        <v>6</v>
      </c>
      <c r="T38" s="16">
        <v>7</v>
      </c>
      <c r="U38" s="15">
        <v>8</v>
      </c>
      <c r="V38" s="16">
        <v>9</v>
      </c>
      <c r="W38" s="16">
        <v>10</v>
      </c>
      <c r="X38" s="35">
        <v>11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14"/>
      <c r="B39" s="115"/>
      <c r="C39" s="115"/>
      <c r="D39" s="106"/>
      <c r="E39" s="114"/>
      <c r="F39" s="115"/>
      <c r="G39" s="125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15">
        <v>13</v>
      </c>
      <c r="T39" s="16">
        <v>14</v>
      </c>
      <c r="U39" s="15">
        <v>15</v>
      </c>
      <c r="V39" s="16">
        <v>16</v>
      </c>
      <c r="W39" s="16">
        <v>17</v>
      </c>
      <c r="X39" s="35">
        <v>18</v>
      </c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14"/>
      <c r="B40" s="115"/>
      <c r="C40" s="115"/>
      <c r="D40" s="106"/>
      <c r="E40" s="114"/>
      <c r="F40" s="115"/>
      <c r="G40" s="125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15">
        <v>20</v>
      </c>
      <c r="T40" s="16">
        <v>21</v>
      </c>
      <c r="U40" s="15">
        <v>22</v>
      </c>
      <c r="V40" s="16">
        <v>23</v>
      </c>
      <c r="W40" s="16">
        <v>24</v>
      </c>
      <c r="X40" s="35">
        <v>25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 customHeight="1">
      <c r="A41" s="114"/>
      <c r="B41" s="120"/>
      <c r="C41" s="120"/>
      <c r="D41" s="106"/>
      <c r="E41" s="114"/>
      <c r="F41" s="115"/>
      <c r="G41" s="126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36">
        <v>27</v>
      </c>
      <c r="T41" s="37">
        <v>28</v>
      </c>
      <c r="U41" s="37">
        <v>29</v>
      </c>
      <c r="V41" s="37"/>
      <c r="W41" s="37"/>
      <c r="X41" s="38"/>
      <c r="Y41" s="3"/>
      <c r="Z41" s="3"/>
      <c r="AA41" s="3"/>
      <c r="AB41" s="3"/>
      <c r="AC41" s="1"/>
      <c r="AD41" s="1"/>
      <c r="AE41" s="1"/>
      <c r="AF41" s="1"/>
      <c r="AG41" s="1"/>
      <c r="AH41" s="1"/>
      <c r="AI41" s="1"/>
    </row>
    <row r="42" spans="1:35" ht="12.75" customHeight="1">
      <c r="A42" s="111"/>
      <c r="B42" s="112"/>
      <c r="C42" s="112"/>
      <c r="D42" s="113"/>
      <c r="E42" s="111"/>
      <c r="F42" s="113"/>
      <c r="G42" s="124"/>
      <c r="H42" s="127"/>
      <c r="I42" s="121"/>
      <c r="J42" s="121"/>
      <c r="K42" s="121"/>
      <c r="L42" s="121"/>
      <c r="M42" s="121"/>
      <c r="N42" s="121"/>
      <c r="O42" s="191"/>
      <c r="P42" s="192"/>
      <c r="Q42" s="190"/>
      <c r="R42" s="109"/>
      <c r="S42" s="21"/>
      <c r="T42" s="22"/>
      <c r="U42" s="22">
        <v>1</v>
      </c>
      <c r="V42" s="22">
        <v>2</v>
      </c>
      <c r="W42" s="22">
        <v>3</v>
      </c>
      <c r="X42" s="39">
        <v>4</v>
      </c>
      <c r="Y42" s="3"/>
      <c r="Z42" s="3"/>
      <c r="AA42" s="3"/>
      <c r="AB42" s="3"/>
      <c r="AC42" s="1"/>
      <c r="AD42" s="1"/>
      <c r="AE42" s="1"/>
      <c r="AF42" s="1"/>
      <c r="AG42" s="1"/>
      <c r="AH42" s="1"/>
      <c r="AI42" s="1"/>
    </row>
    <row r="43" spans="1:35" ht="12.75">
      <c r="A43" s="114"/>
      <c r="B43" s="115"/>
      <c r="C43" s="115"/>
      <c r="D43" s="106"/>
      <c r="E43" s="114"/>
      <c r="F43" s="106"/>
      <c r="G43" s="125"/>
      <c r="H43" s="106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17">
        <v>6</v>
      </c>
      <c r="T43" s="18">
        <v>7</v>
      </c>
      <c r="U43" s="17">
        <v>8</v>
      </c>
      <c r="V43" s="18">
        <v>9</v>
      </c>
      <c r="W43" s="18">
        <v>10</v>
      </c>
      <c r="X43" s="24">
        <v>11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14"/>
      <c r="B44" s="115"/>
      <c r="C44" s="115"/>
      <c r="D44" s="106"/>
      <c r="E44" s="114"/>
      <c r="F44" s="106"/>
      <c r="G44" s="125"/>
      <c r="H44" s="106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17">
        <v>13</v>
      </c>
      <c r="T44" s="18">
        <v>14</v>
      </c>
      <c r="U44" s="17">
        <v>15</v>
      </c>
      <c r="V44" s="18">
        <v>16</v>
      </c>
      <c r="W44" s="18">
        <v>17</v>
      </c>
      <c r="X44" s="24">
        <v>18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14"/>
      <c r="B45" s="115"/>
      <c r="C45" s="115"/>
      <c r="D45" s="106"/>
      <c r="E45" s="114"/>
      <c r="F45" s="106"/>
      <c r="G45" s="125"/>
      <c r="H45" s="106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17">
        <v>20</v>
      </c>
      <c r="T45" s="18">
        <v>21</v>
      </c>
      <c r="U45" s="17">
        <v>22</v>
      </c>
      <c r="V45" s="18">
        <v>23</v>
      </c>
      <c r="W45" s="18">
        <v>24</v>
      </c>
      <c r="X45" s="24">
        <v>25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16"/>
      <c r="B46" s="117"/>
      <c r="C46" s="117"/>
      <c r="D46" s="118"/>
      <c r="E46" s="116"/>
      <c r="F46" s="118"/>
      <c r="G46" s="126"/>
      <c r="H46" s="128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9">
        <v>27</v>
      </c>
      <c r="T46" s="20">
        <v>28</v>
      </c>
      <c r="U46" s="20">
        <v>29</v>
      </c>
      <c r="V46" s="20"/>
      <c r="W46" s="20"/>
      <c r="X46" s="2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>
      <c r="A47" s="189"/>
      <c r="B47" s="115"/>
      <c r="C47" s="115"/>
      <c r="D47" s="115"/>
      <c r="E47" s="115"/>
      <c r="F47" s="115"/>
      <c r="G47" s="115"/>
      <c r="H47" s="186" t="s">
        <v>48</v>
      </c>
      <c r="I47" s="187"/>
      <c r="J47" s="187"/>
      <c r="K47" s="187"/>
      <c r="L47" s="187"/>
      <c r="M47" s="187"/>
      <c r="N47" s="187"/>
      <c r="O47" s="187"/>
      <c r="P47" s="188"/>
      <c r="Q47" s="45">
        <f>SUM(Q12:Q33)</f>
        <v>170</v>
      </c>
      <c r="R47" s="40">
        <f>Q47</f>
        <v>170</v>
      </c>
      <c r="S47" s="1"/>
      <c r="T47" s="1"/>
      <c r="U47" s="1"/>
      <c r="V47" s="1"/>
      <c r="W47" s="1"/>
      <c r="X47" s="4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123">
    <mergeCell ref="Y12:Y16"/>
    <mergeCell ref="Y17:Y21"/>
    <mergeCell ref="Y22:Y26"/>
    <mergeCell ref="Y28:Y32"/>
    <mergeCell ref="R28:R33"/>
    <mergeCell ref="O28:O33"/>
    <mergeCell ref="P28:P33"/>
    <mergeCell ref="H47:P47"/>
    <mergeCell ref="A47:G47"/>
    <mergeCell ref="Q37:Q41"/>
    <mergeCell ref="Q42:Q46"/>
    <mergeCell ref="O42:O46"/>
    <mergeCell ref="O35:O36"/>
    <mergeCell ref="O37:O41"/>
    <mergeCell ref="N37:N41"/>
    <mergeCell ref="P42:P46"/>
    <mergeCell ref="I42:I46"/>
    <mergeCell ref="L42:L46"/>
    <mergeCell ref="L37:L41"/>
    <mergeCell ref="J42:J46"/>
    <mergeCell ref="J37:J41"/>
    <mergeCell ref="N42:N46"/>
    <mergeCell ref="K42:K46"/>
    <mergeCell ref="K37:K41"/>
    <mergeCell ref="I37:I41"/>
    <mergeCell ref="H35:M35"/>
    <mergeCell ref="M42:M46"/>
    <mergeCell ref="M37:M41"/>
    <mergeCell ref="O12:O16"/>
    <mergeCell ref="B10:B11"/>
    <mergeCell ref="C10:C11"/>
    <mergeCell ref="F10:F11"/>
    <mergeCell ref="H10:M10"/>
    <mergeCell ref="G10:G11"/>
    <mergeCell ref="S35:X35"/>
    <mergeCell ref="A34:W34"/>
    <mergeCell ref="A35:D36"/>
    <mergeCell ref="G35:G36"/>
    <mergeCell ref="E35:F36"/>
    <mergeCell ref="Q22:Q27"/>
    <mergeCell ref="R22:R27"/>
    <mergeCell ref="N22:N27"/>
    <mergeCell ref="O22:O27"/>
    <mergeCell ref="P22:P27"/>
    <mergeCell ref="D22:D27"/>
    <mergeCell ref="C22:C27"/>
    <mergeCell ref="A22:A27"/>
    <mergeCell ref="B22:B27"/>
    <mergeCell ref="E22:E27"/>
    <mergeCell ref="F22:F27"/>
    <mergeCell ref="G22:G27"/>
    <mergeCell ref="Q28:Q33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R37:R41"/>
    <mergeCell ref="A42:D46"/>
    <mergeCell ref="A37:D41"/>
    <mergeCell ref="H37:H41"/>
    <mergeCell ref="Q35:Q36"/>
    <mergeCell ref="R35:R36"/>
    <mergeCell ref="E42:F46"/>
    <mergeCell ref="R42:R46"/>
    <mergeCell ref="E37:F41"/>
    <mergeCell ref="G42:G46"/>
    <mergeCell ref="G37:G41"/>
    <mergeCell ref="H42:H46"/>
    <mergeCell ref="P35:P36"/>
    <mergeCell ref="P37:P41"/>
    <mergeCell ref="C28:C33"/>
    <mergeCell ref="A28:A33"/>
    <mergeCell ref="G28:G33"/>
    <mergeCell ref="C12:C16"/>
    <mergeCell ref="D12:D16"/>
    <mergeCell ref="E12:E16"/>
    <mergeCell ref="F12:F16"/>
    <mergeCell ref="G12:G16"/>
    <mergeCell ref="N12:N16"/>
    <mergeCell ref="F28:F33"/>
    <mergeCell ref="E28:E33"/>
    <mergeCell ref="D28:D33"/>
    <mergeCell ref="D17:D21"/>
    <mergeCell ref="N28:N33"/>
    <mergeCell ref="B28:B33"/>
    <mergeCell ref="F17:F21"/>
    <mergeCell ref="G17:G21"/>
  </mergeCells>
  <dataValidations disablePrompts="1" count="1">
    <dataValidation type="list" allowBlank="1" showInputMessage="1" showErrorMessage="1" prompt=" - " sqref="O37 O42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Octubre</vt:lpstr>
      <vt:lpstr>Hoja1</vt:lpstr>
      <vt:lpstr>Actividad</vt:lpstr>
      <vt:lpstr>Octubre!Área_de_impresión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AndresNaviaG</cp:lastModifiedBy>
  <cp:lastPrinted>2017-02-21T19:52:49Z</cp:lastPrinted>
  <dcterms:created xsi:type="dcterms:W3CDTF">2017-03-13T23:58:18Z</dcterms:created>
  <dcterms:modified xsi:type="dcterms:W3CDTF">2017-10-27T15:00:13Z</dcterms:modified>
</cp:coreProperties>
</file>