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155" activeTab="1"/>
  </bookViews>
  <sheets>
    <sheet name="Hoja2" sheetId="4" r:id="rId1"/>
    <sheet name="RMI - FEBRERO 2017" sheetId="2" r:id="rId2"/>
    <sheet name="Hoja1" sheetId="3" r:id="rId3"/>
  </sheets>
  <definedNames>
    <definedName name="Actividad">Hoja1!$C$1:$C$2</definedName>
    <definedName name="AUTO">'RMI - FEBRERO 2017'!$H$49:$Z$50</definedName>
    <definedName name="AUTORIZACIÓN">'RMI - FEBRERO 2017'!$H$49:$Z$50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3" i="2" l="1"/>
  <c r="T37" i="2"/>
  <c r="T19" i="2" l="1"/>
  <c r="T31" i="2" l="1"/>
  <c r="T25" i="2"/>
  <c r="S52" i="2"/>
  <c r="T80" i="2" s="1"/>
</calcChain>
</file>

<file path=xl/sharedStrings.xml><?xml version="1.0" encoding="utf-8"?>
<sst xmlns="http://schemas.openxmlformats.org/spreadsheetml/2006/main" count="127" uniqueCount="85">
  <si>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</si>
  <si>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</si>
  <si>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</si>
  <si>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</si>
  <si>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</si>
  <si>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</si>
  <si>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</si>
  <si>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</si>
  <si>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</si>
  <si>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</si>
  <si>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</si>
  <si>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</si>
  <si>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</si>
  <si>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</si>
  <si>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</si>
  <si>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</si>
  <si>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</si>
  <si>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</si>
  <si>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</si>
  <si>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</si>
  <si>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</si>
  <si>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</si>
  <si>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</si>
  <si>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</si>
  <si>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</si>
  <si>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</si>
  <si>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</si>
  <si>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</si>
  <si>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</si>
  <si>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</si>
  <si>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</si>
  <si>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</si>
  <si>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</si>
  <si>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</si>
  <si>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</si>
  <si>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</si>
  <si>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</si>
  <si>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</si>
  <si>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</si>
  <si>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</si>
  <si>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</si>
  <si>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</si>
  <si>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</si>
  <si>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</si>
  <si>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</si>
  <si>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</si>
  <si>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</si>
  <si>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</si>
  <si>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</si>
  <si>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</si>
  <si>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</si>
  <si>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</si>
  <si>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t>MANTENIMIENTO DE MOTORES DIESEL</t>
  </si>
  <si>
    <t>T</t>
  </si>
  <si>
    <t>13:00                      A                       19:00</t>
  </si>
  <si>
    <t>Aula Taller Mecanica Automotriz</t>
  </si>
  <si>
    <t xml:space="preserve">MANTENIMIENTO MECATRONICO DE AUTOMOTORES </t>
  </si>
  <si>
    <t>Correguir fallas del sistema eléctrico y electrónico de vehiculos automotores, de acuerdo con parametros técnicos y normatividad vigente</t>
  </si>
  <si>
    <r>
      <t xml:space="preserve"> FESTIVO TRABAJADO CON AUTORIZACIÓN DE:            </t>
    </r>
    <r>
      <rPr>
        <sz val="24"/>
        <color rgb="FFFF0000"/>
        <rFont val="Calibri"/>
        <family val="2"/>
        <scheme val="minor"/>
      </rPr>
      <t>Colorear la casilla del administrativo que dio el permiso.</t>
    </r>
  </si>
  <si>
    <t xml:space="preserve">Reutilizar y cambiar dispositivos e control electronico del sistema electrico y electronico,  con prouctividad y eficiencia, ajustados a estandares de calidad y seguridad según manuales técnicos del fabricante. </t>
  </si>
  <si>
    <t>7:00               A                    13:00</t>
  </si>
  <si>
    <t xml:space="preserve">Arreglar y cambiar componentes mecanicos y electricos del sistema electrico del vehiculo, con prouctividad y eficiencia, ajustados a estandares de calidad y seguridad según manuales técnicos del fabricante. </t>
  </si>
  <si>
    <t>13:00                       A                  18:00</t>
  </si>
  <si>
    <t>TECNICO EN MANTENIMIENTO ELECTRICO</t>
  </si>
  <si>
    <t>7:00                 A                       13:00</t>
  </si>
  <si>
    <t>REVISION TECNICO MECANICA  Y EMISIONES CONTAMINANTES DE VEHICULOS EN CENTROS DE DIAGNOSTICO AUTOMOTOR</t>
  </si>
  <si>
    <t>C</t>
  </si>
  <si>
    <t>Fundamentacion electrica automotriz</t>
  </si>
  <si>
    <t>Evaluar vehiculos automotores de acuerdo con la legislación y normativa técnica</t>
  </si>
  <si>
    <t>Evaluar  el estado y funcionamiento del sistema de alumbrado y señalizacion de acuerdo  con los procedimientos de la norma tecnica, politicas de empresa, normas de seguridad y salud en el trabajo.</t>
  </si>
  <si>
    <t>18:00                A                        22:00</t>
  </si>
  <si>
    <t xml:space="preserve">JUAN ANTONIO LOPEZ NORIEGA </t>
  </si>
  <si>
    <t>janlopez@misena.edu.co</t>
  </si>
  <si>
    <t>Apropiar conocimiento sobre Baterias de Autos.</t>
  </si>
  <si>
    <t>SEPTIEMBRE</t>
  </si>
  <si>
    <t>Apropiar conocimientos sobre componentes internos del motor.</t>
  </si>
  <si>
    <t>Apropiar conocimientos sobre  circuitos accesorios</t>
  </si>
  <si>
    <t>Apropiar conocimiento sobre baterias para autos.</t>
  </si>
  <si>
    <t>18:00   A   22:00</t>
  </si>
  <si>
    <t>18:00  A 22:00</t>
  </si>
  <si>
    <t xml:space="preserve">Prevenir fallas de vehiculos automotores, de acuerdo a parametros del fabricantey/o empresa. </t>
  </si>
  <si>
    <t>Conservar sistemas del vehiculo según parametros del fabricante y programacion de la empresa.</t>
  </si>
  <si>
    <t>13:00    A   16:00</t>
  </si>
  <si>
    <t>18:00                       A                  19:00</t>
  </si>
  <si>
    <t xml:space="preserve">PATE TENER EN CUENTA QUE ES SOLO HASTA LAS 16  EL DIA 4 SEPTIEMBRE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</si>
</sst>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color rgb="FF000000"/>
      <name val="Arial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12"/>
      <name val="Berlin Sans FB Demi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sz val="22"/>
      <name val="Arial"/>
      <family val="2"/>
    </font>
    <font>
      <sz val="22"/>
      <color rgb="FFFFFFFF"/>
      <name val="Arial"/>
      <family val="2"/>
    </font>
    <font>
      <sz val="20"/>
      <color theme="0"/>
      <name val="Berlin Sans FB Demi"/>
      <family val="2"/>
    </font>
    <font>
      <sz val="48"/>
      <name val="Berlin Sans FB Demi"/>
      <family val="2"/>
    </font>
    <font>
      <sz val="13"/>
      <name val="Berlin Sans FB Demi"/>
      <family val="2"/>
    </font>
    <font>
      <sz val="16"/>
      <name val="Calibri"/>
      <family val="2"/>
      <scheme val="minor"/>
    </font>
    <font>
      <sz val="14"/>
      <name val="Berlin Sans FB Demi"/>
      <family val="2"/>
    </font>
    <font>
      <sz val="20"/>
      <name val="Berlin Sans FB Demi"/>
      <family val="2"/>
    </font>
    <font>
      <sz val="10"/>
      <name val="Berlin Sans FB Demi"/>
      <family val="2"/>
    </font>
    <font>
      <sz val="8"/>
      <name val="Arial"/>
      <family val="2"/>
    </font>
    <font>
      <sz val="9"/>
      <name val="Arial"/>
      <family val="2"/>
    </font>
    <font>
      <sz val="24"/>
      <name val="Calibri"/>
      <family val="2"/>
      <scheme val="minor"/>
    </font>
    <font>
      <sz val="48"/>
      <name val="Calibri"/>
      <family val="2"/>
      <scheme val="minor"/>
    </font>
    <font>
      <sz val="24"/>
      <color rgb="FFFF0000"/>
      <name val="Calibri"/>
      <family val="2"/>
      <scheme val="minor"/>
    </font>
    <font>
      <sz val="36"/>
      <name val="Calibri"/>
      <family val="2"/>
      <scheme val="minor"/>
    </font>
    <font>
      <sz val="12"/>
      <color rgb="FF0000FF"/>
      <name val="Arial"/>
      <family val="2"/>
    </font>
    <font>
      <u/>
      <sz val="14"/>
      <name val="Berlin Sans FB Demi"/>
      <family val="2"/>
    </font>
    <font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</font>
    <font>
      <sz val="14"/>
      <name val="Arial"/>
      <family val="2"/>
    </font>
    <font>
      <sz val="10"/>
      <color theme="0" tint="-4.9989318521683403E-2"/>
      <name val="Calibri"/>
      <family val="2"/>
      <scheme val="minor"/>
    </font>
    <font>
      <sz val="1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8604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307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Border="1"/>
    <xf numFmtId="0" fontId="6" fillId="0" borderId="0" xfId="0" applyFont="1" applyBorder="1"/>
    <xf numFmtId="0" fontId="6" fillId="0" borderId="30" xfId="0" applyFont="1" applyBorder="1"/>
    <xf numFmtId="0" fontId="3" fillId="8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1" borderId="35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1" fillId="7" borderId="14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9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3" fillId="12" borderId="32" xfId="0" applyFont="1" applyFill="1" applyBorder="1" applyAlignment="1">
      <alignment horizontal="center" vertical="center" wrapText="1"/>
    </xf>
    <xf numFmtId="0" fontId="8" fillId="0" borderId="0" xfId="0" applyFont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20" fontId="5" fillId="0" borderId="57" xfId="0" applyNumberFormat="1" applyFont="1" applyBorder="1" applyAlignment="1">
      <alignment vertical="center" wrapText="1"/>
    </xf>
    <xf numFmtId="20" fontId="5" fillId="0" borderId="50" xfId="0" applyNumberFormat="1" applyFont="1" applyBorder="1" applyAlignment="1">
      <alignment vertical="center" wrapText="1"/>
    </xf>
    <xf numFmtId="20" fontId="5" fillId="0" borderId="55" xfId="0" applyNumberFormat="1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15" xfId="0" applyFont="1" applyBorder="1"/>
    <xf numFmtId="0" fontId="26" fillId="0" borderId="24" xfId="0" applyFont="1" applyBorder="1" applyAlignment="1">
      <alignment horizontal="center"/>
    </xf>
    <xf numFmtId="0" fontId="18" fillId="6" borderId="2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2" xfId="0" applyFont="1" applyFill="1" applyBorder="1" applyAlignment="1">
      <alignment horizontal="center" vertical="center"/>
    </xf>
    <xf numFmtId="1" fontId="28" fillId="7" borderId="34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 wrapText="1"/>
    </xf>
    <xf numFmtId="0" fontId="3" fillId="13" borderId="37" xfId="0" applyFont="1" applyFill="1" applyBorder="1" applyAlignment="1">
      <alignment horizontal="center" vertical="center" wrapText="1"/>
    </xf>
    <xf numFmtId="0" fontId="3" fillId="8" borderId="41" xfId="0" applyFont="1" applyFill="1" applyBorder="1" applyAlignment="1">
      <alignment vertical="center" wrapText="1"/>
    </xf>
    <xf numFmtId="0" fontId="3" fillId="8" borderId="46" xfId="0" applyFont="1" applyFill="1" applyBorder="1" applyAlignment="1">
      <alignment vertical="center" wrapText="1"/>
    </xf>
    <xf numFmtId="0" fontId="3" fillId="8" borderId="47" xfId="0" applyFont="1" applyFill="1" applyBorder="1" applyAlignment="1">
      <alignment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3" fillId="14" borderId="19" xfId="0" applyFont="1" applyFill="1" applyBorder="1" applyAlignment="1">
      <alignment horizontal="center" vertical="center" wrapText="1"/>
    </xf>
    <xf numFmtId="0" fontId="33" fillId="8" borderId="37" xfId="0" applyFont="1" applyFill="1" applyBorder="1" applyAlignment="1">
      <alignment horizontal="center" vertical="center" wrapText="1"/>
    </xf>
    <xf numFmtId="0" fontId="32" fillId="14" borderId="16" xfId="0" applyFont="1" applyFill="1" applyBorder="1" applyAlignment="1">
      <alignment horizontal="center" vertical="center" wrapText="1"/>
    </xf>
    <xf numFmtId="0" fontId="33" fillId="14" borderId="16" xfId="0" applyFont="1" applyFill="1" applyBorder="1" applyAlignment="1">
      <alignment horizontal="center" vertical="center" wrapText="1"/>
    </xf>
    <xf numFmtId="0" fontId="33" fillId="11" borderId="16" xfId="0" applyFont="1" applyFill="1" applyBorder="1" applyAlignment="1">
      <alignment horizontal="center" vertical="center" wrapText="1"/>
    </xf>
    <xf numFmtId="0" fontId="3" fillId="12" borderId="26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8" fillId="0" borderId="62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69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3" fillId="8" borderId="41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8" borderId="46" xfId="0" applyFont="1" applyFill="1" applyBorder="1" applyAlignment="1">
      <alignment horizontal="center" vertical="center" wrapText="1"/>
    </xf>
    <xf numFmtId="0" fontId="3" fillId="8" borderId="47" xfId="0" applyFont="1" applyFill="1" applyBorder="1" applyAlignment="1">
      <alignment horizontal="center" vertical="center" wrapText="1"/>
    </xf>
    <xf numFmtId="0" fontId="25" fillId="11" borderId="75" xfId="0" applyFont="1" applyFill="1" applyBorder="1" applyAlignment="1">
      <alignment horizontal="center"/>
    </xf>
    <xf numFmtId="0" fontId="25" fillId="11" borderId="76" xfId="0" applyFont="1" applyFill="1" applyBorder="1" applyAlignment="1">
      <alignment horizontal="center"/>
    </xf>
    <xf numFmtId="0" fontId="25" fillId="11" borderId="77" xfId="0" applyFont="1" applyFill="1" applyBorder="1" applyAlignment="1">
      <alignment horizontal="center"/>
    </xf>
    <xf numFmtId="0" fontId="23" fillId="0" borderId="62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78" xfId="0" applyFont="1" applyBorder="1" applyAlignment="1">
      <alignment horizontal="center" vertical="center" wrapText="1"/>
    </xf>
    <xf numFmtId="0" fontId="25" fillId="11" borderId="75" xfId="0" applyFont="1" applyFill="1" applyBorder="1" applyAlignment="1">
      <alignment horizontal="center" vertical="center" wrapText="1"/>
    </xf>
    <xf numFmtId="0" fontId="25" fillId="11" borderId="76" xfId="0" applyFont="1" applyFill="1" applyBorder="1" applyAlignment="1">
      <alignment horizontal="center" vertical="center" wrapText="1"/>
    </xf>
    <xf numFmtId="0" fontId="25" fillId="11" borderId="77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71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 wrapText="1"/>
    </xf>
    <xf numFmtId="14" fontId="10" fillId="0" borderId="50" xfId="0" applyNumberFormat="1" applyFont="1" applyBorder="1" applyAlignment="1">
      <alignment horizontal="center" vertical="center" wrapText="1"/>
    </xf>
    <xf numFmtId="14" fontId="10" fillId="0" borderId="55" xfId="0" applyNumberFormat="1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20" fontId="31" fillId="0" borderId="32" xfId="0" applyNumberFormat="1" applyFont="1" applyBorder="1" applyAlignment="1">
      <alignment horizontal="center" vertical="center" wrapText="1"/>
    </xf>
    <xf numFmtId="20" fontId="3" fillId="0" borderId="50" xfId="0" applyNumberFormat="1" applyFont="1" applyBorder="1" applyAlignment="1">
      <alignment horizontal="center" vertical="center" wrapText="1"/>
    </xf>
    <xf numFmtId="20" fontId="3" fillId="0" borderId="55" xfId="0" applyNumberFormat="1" applyFont="1" applyBorder="1" applyAlignment="1">
      <alignment horizontal="center" vertical="center" wrapText="1"/>
    </xf>
    <xf numFmtId="20" fontId="3" fillId="0" borderId="32" xfId="0" applyNumberFormat="1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6" fillId="0" borderId="56" xfId="0" applyFont="1" applyBorder="1" applyAlignment="1">
      <alignment horizontal="center" vertical="center" wrapText="1"/>
    </xf>
    <xf numFmtId="0" fontId="3" fillId="11" borderId="48" xfId="0" applyFont="1" applyFill="1" applyBorder="1" applyAlignment="1">
      <alignment horizontal="center" vertical="center" wrapText="1"/>
    </xf>
    <xf numFmtId="0" fontId="3" fillId="11" borderId="49" xfId="0" applyFont="1" applyFill="1" applyBorder="1" applyAlignment="1">
      <alignment horizontal="center" vertical="center" wrapText="1"/>
    </xf>
    <xf numFmtId="0" fontId="3" fillId="11" borderId="40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71" xfId="0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6" fillId="0" borderId="7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20" fontId="5" fillId="0" borderId="57" xfId="0" applyNumberFormat="1" applyFont="1" applyBorder="1" applyAlignment="1">
      <alignment horizontal="center" vertical="center" wrapText="1"/>
    </xf>
    <xf numFmtId="20" fontId="5" fillId="0" borderId="50" xfId="0" applyNumberFormat="1" applyFont="1" applyBorder="1" applyAlignment="1">
      <alignment horizontal="center" vertical="center" wrapText="1"/>
    </xf>
    <xf numFmtId="20" fontId="5" fillId="0" borderId="55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 wrapText="1"/>
    </xf>
    <xf numFmtId="14" fontId="10" fillId="0" borderId="57" xfId="0" applyNumberFormat="1" applyFont="1" applyBorder="1" applyAlignment="1">
      <alignment horizontal="center" vertical="center" wrapText="1"/>
    </xf>
    <xf numFmtId="20" fontId="3" fillId="0" borderId="57" xfId="0" applyNumberFormat="1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17" fillId="7" borderId="62" xfId="0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justify" vertical="center" wrapText="1"/>
    </xf>
    <xf numFmtId="0" fontId="3" fillId="0" borderId="58" xfId="0" applyFont="1" applyBorder="1" applyAlignment="1">
      <alignment horizontal="justify" vertical="center" wrapText="1"/>
    </xf>
    <xf numFmtId="0" fontId="3" fillId="0" borderId="27" xfId="0" applyFont="1" applyBorder="1" applyAlignment="1">
      <alignment horizontal="justify" vertical="center" wrapText="1"/>
    </xf>
    <xf numFmtId="0" fontId="3" fillId="0" borderId="45" xfId="0" applyFont="1" applyBorder="1" applyAlignment="1">
      <alignment horizontal="justify" vertical="center" wrapText="1"/>
    </xf>
    <xf numFmtId="0" fontId="3" fillId="0" borderId="60" xfId="0" applyFont="1" applyBorder="1" applyAlignment="1">
      <alignment horizontal="justify" vertical="center" wrapText="1"/>
    </xf>
    <xf numFmtId="0" fontId="3" fillId="0" borderId="54" xfId="0" applyFont="1" applyBorder="1" applyAlignment="1">
      <alignment horizontal="justify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74" xfId="0" applyFont="1" applyFill="1" applyBorder="1" applyAlignment="1">
      <alignment horizontal="center" vertical="center" wrapText="1"/>
    </xf>
    <xf numFmtId="0" fontId="4" fillId="7" borderId="67" xfId="0" applyFont="1" applyFill="1" applyBorder="1" applyAlignment="1">
      <alignment horizontal="center" vertical="center" wrapText="1"/>
    </xf>
    <xf numFmtId="0" fontId="4" fillId="7" borderId="7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72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1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4" fontId="16" fillId="0" borderId="25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5" fillId="2" borderId="57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5" xfId="0" applyFont="1" applyFill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5" fillId="2" borderId="51" xfId="0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12" fillId="0" borderId="66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67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17" fillId="6" borderId="66" xfId="0" applyFont="1" applyFill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center" vertical="center" wrapText="1"/>
    </xf>
    <xf numFmtId="0" fontId="17" fillId="6" borderId="27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7" fillId="6" borderId="45" xfId="0" applyFont="1" applyFill="1" applyBorder="1" applyAlignment="1">
      <alignment horizontal="center" vertical="center" wrapText="1"/>
    </xf>
    <xf numFmtId="0" fontId="17" fillId="6" borderId="28" xfId="0" applyFont="1" applyFill="1" applyBorder="1" applyAlignment="1">
      <alignment horizontal="center" vertical="center" wrapText="1"/>
    </xf>
    <xf numFmtId="0" fontId="17" fillId="6" borderId="67" xfId="0" applyFont="1" applyFill="1" applyBorder="1" applyAlignment="1">
      <alignment horizontal="center" vertical="center" wrapText="1"/>
    </xf>
    <xf numFmtId="0" fontId="17" fillId="6" borderId="29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4" fillId="3" borderId="66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67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18" fillId="10" borderId="19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3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30" fillId="0" borderId="17" xfId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top"/>
    </xf>
    <xf numFmtId="0" fontId="13" fillId="5" borderId="18" xfId="0" applyFont="1" applyFill="1" applyBorder="1" applyAlignment="1">
      <alignment horizontal="center" vertical="top"/>
    </xf>
    <xf numFmtId="0" fontId="13" fillId="5" borderId="19" xfId="0" applyFont="1" applyFill="1" applyBorder="1" applyAlignment="1">
      <alignment horizontal="center" vertical="top"/>
    </xf>
    <xf numFmtId="0" fontId="5" fillId="0" borderId="5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5" fillId="0" borderId="57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55" xfId="0" applyFont="1" applyBorder="1" applyAlignment="1">
      <alignment horizontal="center"/>
    </xf>
    <xf numFmtId="0" fontId="31" fillId="0" borderId="62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45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5" fillId="0" borderId="64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60" xfId="0" applyFont="1" applyBorder="1" applyAlignment="1">
      <alignment horizontal="center" wrapText="1"/>
    </xf>
    <xf numFmtId="0" fontId="31" fillId="0" borderId="5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22" fillId="2" borderId="57" xfId="0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22" fillId="2" borderId="55" xfId="0" applyFont="1" applyFill="1" applyBorder="1" applyAlignment="1">
      <alignment horizontal="center" vertical="center" wrapText="1"/>
    </xf>
    <xf numFmtId="0" fontId="22" fillId="0" borderId="57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 wrapText="1"/>
    </xf>
    <xf numFmtId="0" fontId="5" fillId="15" borderId="50" xfId="0" applyFont="1" applyFill="1" applyBorder="1" applyAlignment="1">
      <alignment horizontal="center" vertical="center" wrapText="1"/>
    </xf>
    <xf numFmtId="0" fontId="5" fillId="15" borderId="55" xfId="0" applyFont="1" applyFill="1" applyBorder="1" applyAlignment="1">
      <alignment horizontal="center" vertical="center" wrapText="1"/>
    </xf>
    <xf numFmtId="0" fontId="3" fillId="11" borderId="79" xfId="0" applyFont="1" applyFill="1" applyBorder="1" applyAlignment="1">
      <alignment horizontal="center" vertical="center" wrapText="1"/>
    </xf>
    <xf numFmtId="0" fontId="3" fillId="11" borderId="66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45" xfId="0" applyFont="1" applyFill="1" applyBorder="1" applyAlignment="1">
      <alignment horizontal="center" vertical="center" wrapText="1"/>
    </xf>
    <xf numFmtId="0" fontId="3" fillId="11" borderId="80" xfId="0" applyFont="1" applyFill="1" applyBorder="1" applyAlignment="1">
      <alignment horizontal="center" vertical="center" wrapText="1"/>
    </xf>
    <xf numFmtId="0" fontId="3" fillId="11" borderId="67" xfId="0" applyFont="1" applyFill="1" applyBorder="1" applyAlignment="1">
      <alignment horizontal="center" vertical="center" wrapText="1"/>
    </xf>
    <xf numFmtId="0" fontId="3" fillId="11" borderId="2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lop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9"/>
  <sheetViews>
    <sheetView tabSelected="1" view="pageBreakPreview" topLeftCell="D1" zoomScale="48" zoomScaleNormal="60" zoomScaleSheetLayoutView="48" zoomScalePageLayoutView="70" workbookViewId="0">
      <selection activeCell="S31" sqref="S31:S36"/>
    </sheetView>
  </sheetViews>
  <sheetFormatPr baseColWidth="10" defaultColWidth="17.28515625" defaultRowHeight="15" customHeight="1" x14ac:dyDescent="0.2"/>
  <cols>
    <col min="1" max="1" width="18.5703125" style="4" customWidth="1"/>
    <col min="2" max="2" width="22.42578125" style="4" customWidth="1"/>
    <col min="3" max="3" width="33.5703125" style="4" customWidth="1"/>
    <col min="4" max="4" width="23.7109375" style="4" customWidth="1"/>
    <col min="5" max="5" width="14.42578125" style="4" customWidth="1"/>
    <col min="6" max="6" width="33.85546875" style="4" customWidth="1"/>
    <col min="7" max="7" width="56.28515625" style="4" customWidth="1"/>
    <col min="8" max="8" width="13.42578125" style="4" customWidth="1"/>
    <col min="9" max="9" width="31.5703125" style="4" hidden="1" customWidth="1"/>
    <col min="10" max="10" width="12.85546875" style="4" customWidth="1"/>
    <col min="11" max="11" width="12.28515625" style="4" customWidth="1"/>
    <col min="12" max="12" width="11.85546875" style="4" customWidth="1"/>
    <col min="13" max="13" width="11" style="4" customWidth="1"/>
    <col min="14" max="14" width="11.5703125" style="4" customWidth="1"/>
    <col min="15" max="15" width="12.5703125" style="4" customWidth="1"/>
    <col min="16" max="16" width="11.85546875" style="4" customWidth="1"/>
    <col min="17" max="17" width="22.5703125" style="4" customWidth="1"/>
    <col min="18" max="18" width="16.7109375" style="4" customWidth="1"/>
    <col min="19" max="19" width="19.7109375" style="4" bestFit="1" customWidth="1"/>
    <col min="20" max="20" width="22.85546875" style="4" customWidth="1"/>
    <col min="21" max="26" width="10" style="4" customWidth="1"/>
    <col min="27" max="27" width="11.42578125" style="4" customWidth="1"/>
    <col min="28" max="28" width="7.140625" style="4" customWidth="1"/>
    <col min="29" max="29" width="8.42578125" style="4" customWidth="1"/>
    <col min="30" max="39" width="11.42578125" style="4" customWidth="1"/>
    <col min="40" max="16384" width="17.28515625" style="4"/>
  </cols>
  <sheetData>
    <row r="2" spans="1:48" ht="38.25" customHeight="1" x14ac:dyDescent="0.2">
      <c r="A2" s="247" t="s">
        <v>0</v>
      </c>
      <c r="B2" s="202"/>
      <c r="C2" s="203"/>
      <c r="D2" s="204"/>
      <c r="E2" s="255" t="s">
        <v>47</v>
      </c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7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24"/>
    </row>
    <row r="3" spans="1:48" ht="24" customHeight="1" x14ac:dyDescent="0.2">
      <c r="A3" s="248"/>
      <c r="B3" s="205"/>
      <c r="C3" s="206"/>
      <c r="D3" s="207"/>
      <c r="E3" s="220" t="s">
        <v>74</v>
      </c>
      <c r="F3" s="221"/>
      <c r="G3" s="222"/>
      <c r="H3" s="170" t="s">
        <v>29</v>
      </c>
      <c r="I3" s="171"/>
      <c r="J3" s="171"/>
      <c r="K3" s="171"/>
      <c r="L3" s="171"/>
      <c r="M3" s="171"/>
      <c r="N3" s="171"/>
      <c r="O3" s="171"/>
      <c r="P3" s="172"/>
      <c r="Q3" s="170" t="s">
        <v>30</v>
      </c>
      <c r="R3" s="171"/>
      <c r="S3" s="171"/>
      <c r="T3" s="171"/>
      <c r="U3" s="171"/>
      <c r="V3" s="171"/>
      <c r="W3" s="171"/>
      <c r="X3" s="172"/>
      <c r="Y3" s="170" t="s">
        <v>32</v>
      </c>
      <c r="Z3" s="172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24"/>
    </row>
    <row r="4" spans="1:48" ht="24" customHeight="1" x14ac:dyDescent="0.2">
      <c r="A4" s="248"/>
      <c r="B4" s="208"/>
      <c r="C4" s="209"/>
      <c r="D4" s="210"/>
      <c r="E4" s="223"/>
      <c r="F4" s="224"/>
      <c r="G4" s="225"/>
      <c r="H4" s="173" t="s">
        <v>71</v>
      </c>
      <c r="I4" s="174"/>
      <c r="J4" s="174"/>
      <c r="K4" s="174"/>
      <c r="L4" s="174"/>
      <c r="M4" s="174"/>
      <c r="N4" s="174"/>
      <c r="O4" s="174"/>
      <c r="P4" s="175"/>
      <c r="Q4" s="249" t="s">
        <v>72</v>
      </c>
      <c r="R4" s="250"/>
      <c r="S4" s="250"/>
      <c r="T4" s="250"/>
      <c r="U4" s="250"/>
      <c r="V4" s="250"/>
      <c r="W4" s="250"/>
      <c r="X4" s="251"/>
      <c r="Y4" s="176">
        <v>42984</v>
      </c>
      <c r="Z4" s="177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24"/>
    </row>
    <row r="5" spans="1:48" ht="18.75" customHeight="1" x14ac:dyDescent="0.2">
      <c r="A5" s="248"/>
      <c r="B5" s="211" t="s">
        <v>28</v>
      </c>
      <c r="C5" s="212"/>
      <c r="D5" s="213"/>
      <c r="E5" s="223"/>
      <c r="F5" s="224"/>
      <c r="G5" s="225"/>
      <c r="H5" s="170" t="s">
        <v>1</v>
      </c>
      <c r="I5" s="171"/>
      <c r="J5" s="171"/>
      <c r="K5" s="171"/>
      <c r="L5" s="171"/>
      <c r="M5" s="171"/>
      <c r="N5" s="171"/>
      <c r="O5" s="171"/>
      <c r="P5" s="172"/>
      <c r="Q5" s="252" t="s">
        <v>31</v>
      </c>
      <c r="R5" s="253"/>
      <c r="S5" s="253"/>
      <c r="T5" s="253"/>
      <c r="U5" s="253"/>
      <c r="V5" s="253"/>
      <c r="W5" s="253"/>
      <c r="X5" s="254"/>
      <c r="Y5" s="178"/>
      <c r="Z5" s="179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24"/>
    </row>
    <row r="6" spans="1:48" ht="22.5" customHeight="1" x14ac:dyDescent="0.2">
      <c r="A6" s="248"/>
      <c r="B6" s="214"/>
      <c r="C6" s="215"/>
      <c r="D6" s="216"/>
      <c r="E6" s="223"/>
      <c r="F6" s="224"/>
      <c r="G6" s="225"/>
      <c r="H6" s="173">
        <v>10527061</v>
      </c>
      <c r="I6" s="174"/>
      <c r="J6" s="174"/>
      <c r="K6" s="174"/>
      <c r="L6" s="174"/>
      <c r="M6" s="174"/>
      <c r="N6" s="174"/>
      <c r="O6" s="174"/>
      <c r="P6" s="175"/>
      <c r="Q6" s="173">
        <v>3116325576</v>
      </c>
      <c r="R6" s="174"/>
      <c r="S6" s="174"/>
      <c r="T6" s="174"/>
      <c r="U6" s="174"/>
      <c r="V6" s="174"/>
      <c r="W6" s="174"/>
      <c r="X6" s="175"/>
      <c r="Y6" s="180"/>
      <c r="Z6" s="181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24"/>
    </row>
    <row r="7" spans="1:48" ht="15" customHeight="1" x14ac:dyDescent="0.2">
      <c r="A7" s="248"/>
      <c r="B7" s="217"/>
      <c r="C7" s="218"/>
      <c r="D7" s="219"/>
      <c r="E7" s="226"/>
      <c r="F7" s="227"/>
      <c r="G7" s="228"/>
      <c r="H7" s="238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40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24"/>
    </row>
    <row r="8" spans="1:48" ht="27.75" customHeight="1" x14ac:dyDescent="0.2">
      <c r="A8" s="282"/>
      <c r="B8" s="282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2"/>
      <c r="N8" s="282"/>
      <c r="O8" s="282"/>
      <c r="P8" s="282"/>
      <c r="Q8" s="282"/>
      <c r="R8" s="282"/>
      <c r="S8" s="282"/>
      <c r="T8" s="282"/>
      <c r="U8" s="282"/>
      <c r="V8" s="282"/>
      <c r="W8" s="282"/>
      <c r="X8" s="282"/>
      <c r="Y8" s="282"/>
      <c r="Z8" s="282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24"/>
    </row>
    <row r="9" spans="1:48" ht="35.25" customHeight="1" x14ac:dyDescent="0.2">
      <c r="A9" s="244" t="s">
        <v>33</v>
      </c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6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24"/>
    </row>
    <row r="10" spans="1:48" ht="38.25" customHeight="1" x14ac:dyDescent="0.2">
      <c r="A10" s="185" t="s">
        <v>2</v>
      </c>
      <c r="B10" s="86" t="s">
        <v>3</v>
      </c>
      <c r="C10" s="86" t="s">
        <v>49</v>
      </c>
      <c r="D10" s="86" t="s">
        <v>46</v>
      </c>
      <c r="E10" s="194" t="s">
        <v>5</v>
      </c>
      <c r="F10" s="86" t="s">
        <v>7</v>
      </c>
      <c r="G10" s="86" t="s">
        <v>4</v>
      </c>
      <c r="H10" s="161" t="s">
        <v>8</v>
      </c>
      <c r="I10" s="157"/>
      <c r="J10" s="65" t="s">
        <v>6</v>
      </c>
      <c r="K10" s="66"/>
      <c r="L10" s="66"/>
      <c r="M10" s="66"/>
      <c r="N10" s="66"/>
      <c r="O10" s="66"/>
      <c r="P10" s="25"/>
      <c r="Q10" s="86" t="s">
        <v>11</v>
      </c>
      <c r="R10" s="108" t="s">
        <v>34</v>
      </c>
      <c r="S10" s="108" t="s">
        <v>9</v>
      </c>
      <c r="T10" s="86" t="s">
        <v>10</v>
      </c>
      <c r="U10" s="261" t="s">
        <v>12</v>
      </c>
      <c r="V10" s="262"/>
      <c r="W10" s="262"/>
      <c r="X10" s="262"/>
      <c r="Y10" s="262"/>
      <c r="Z10" s="263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24"/>
    </row>
    <row r="11" spans="1:48" ht="15.75" customHeight="1" x14ac:dyDescent="0.2">
      <c r="A11" s="186"/>
      <c r="B11" s="187"/>
      <c r="C11" s="187"/>
      <c r="D11" s="187"/>
      <c r="E11" s="195"/>
      <c r="F11" s="187"/>
      <c r="G11" s="187"/>
      <c r="H11" s="241"/>
      <c r="I11" s="242"/>
      <c r="J11" s="26" t="s">
        <v>13</v>
      </c>
      <c r="K11" s="26" t="s">
        <v>14</v>
      </c>
      <c r="L11" s="26" t="s">
        <v>14</v>
      </c>
      <c r="M11" s="26" t="s">
        <v>15</v>
      </c>
      <c r="N11" s="26" t="s">
        <v>16</v>
      </c>
      <c r="O11" s="27" t="s">
        <v>17</v>
      </c>
      <c r="P11" s="27" t="s">
        <v>18</v>
      </c>
      <c r="Q11" s="187"/>
      <c r="R11" s="243"/>
      <c r="S11" s="243"/>
      <c r="T11" s="187"/>
      <c r="U11" s="264"/>
      <c r="V11" s="265"/>
      <c r="W11" s="265"/>
      <c r="X11" s="265"/>
      <c r="Y11" s="265"/>
      <c r="Z11" s="266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24"/>
    </row>
    <row r="12" spans="1:48" ht="15.75" customHeight="1" thickBot="1" x14ac:dyDescent="0.25">
      <c r="A12" s="15"/>
      <c r="B12" s="28"/>
      <c r="C12" s="28"/>
      <c r="D12" s="28"/>
      <c r="E12" s="28"/>
      <c r="F12" s="29"/>
      <c r="G12" s="29"/>
      <c r="H12" s="29"/>
      <c r="I12" s="29"/>
      <c r="J12" s="30"/>
      <c r="K12" s="30"/>
      <c r="L12" s="30"/>
      <c r="M12" s="30"/>
      <c r="N12" s="30"/>
      <c r="O12" s="30"/>
      <c r="P12" s="30"/>
      <c r="Q12" s="31"/>
      <c r="R12" s="32"/>
      <c r="S12" s="33"/>
      <c r="T12" s="34"/>
      <c r="U12" s="34" t="s">
        <v>13</v>
      </c>
      <c r="V12" s="34" t="s">
        <v>14</v>
      </c>
      <c r="W12" s="34" t="s">
        <v>14</v>
      </c>
      <c r="X12" s="34" t="s">
        <v>15</v>
      </c>
      <c r="Y12" s="34" t="s">
        <v>16</v>
      </c>
      <c r="Z12" s="35" t="s">
        <v>17</v>
      </c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24"/>
    </row>
    <row r="13" spans="1:48" ht="36" customHeight="1" x14ac:dyDescent="0.2">
      <c r="A13" s="188">
        <v>1367212</v>
      </c>
      <c r="B13" s="191" t="s">
        <v>52</v>
      </c>
      <c r="C13" s="289" t="s">
        <v>53</v>
      </c>
      <c r="D13" s="191" t="s">
        <v>75</v>
      </c>
      <c r="E13" s="191">
        <v>420</v>
      </c>
      <c r="F13" s="196" t="s">
        <v>80</v>
      </c>
      <c r="G13" s="199" t="s">
        <v>81</v>
      </c>
      <c r="H13" s="229">
        <v>23</v>
      </c>
      <c r="I13" s="230"/>
      <c r="J13" s="36"/>
      <c r="K13" s="120"/>
      <c r="L13" s="36"/>
      <c r="M13" s="36"/>
      <c r="N13" s="120" t="s">
        <v>54</v>
      </c>
      <c r="O13" s="36"/>
      <c r="P13" s="36"/>
      <c r="Q13" s="113" t="s">
        <v>55</v>
      </c>
      <c r="R13" s="182">
        <v>186</v>
      </c>
      <c r="S13" s="182">
        <v>30</v>
      </c>
      <c r="T13" s="104">
        <v>216</v>
      </c>
      <c r="U13" s="105"/>
      <c r="V13" s="106"/>
      <c r="W13" s="106"/>
      <c r="X13" s="106"/>
      <c r="Y13" s="107"/>
      <c r="Z13" s="12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24"/>
    </row>
    <row r="14" spans="1:48" ht="45" customHeight="1" x14ac:dyDescent="0.2">
      <c r="A14" s="189"/>
      <c r="B14" s="192"/>
      <c r="C14" s="290"/>
      <c r="D14" s="192"/>
      <c r="E14" s="192"/>
      <c r="F14" s="197"/>
      <c r="G14" s="200"/>
      <c r="H14" s="231"/>
      <c r="I14" s="232"/>
      <c r="J14" s="37"/>
      <c r="K14" s="121"/>
      <c r="L14" s="37"/>
      <c r="M14" s="37"/>
      <c r="N14" s="121"/>
      <c r="O14" s="37"/>
      <c r="P14" s="37"/>
      <c r="Q14" s="114"/>
      <c r="R14" s="183"/>
      <c r="S14" s="183"/>
      <c r="T14" s="95"/>
      <c r="U14" s="11"/>
      <c r="V14" s="10"/>
      <c r="W14" s="10"/>
      <c r="X14" s="10"/>
      <c r="Y14" s="22">
        <v>1</v>
      </c>
      <c r="Z14" s="14">
        <v>2</v>
      </c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24"/>
    </row>
    <row r="15" spans="1:48" ht="56.25" customHeight="1" x14ac:dyDescent="0.2">
      <c r="A15" s="189"/>
      <c r="B15" s="192"/>
      <c r="C15" s="290"/>
      <c r="D15" s="192"/>
      <c r="E15" s="192"/>
      <c r="F15" s="197"/>
      <c r="G15" s="200"/>
      <c r="H15" s="231"/>
      <c r="I15" s="232"/>
      <c r="J15" s="37"/>
      <c r="K15" s="121"/>
      <c r="L15" s="37"/>
      <c r="M15" s="37"/>
      <c r="N15" s="121"/>
      <c r="O15" s="37"/>
      <c r="P15" s="37"/>
      <c r="Q15" s="114"/>
      <c r="R15" s="183"/>
      <c r="S15" s="183"/>
      <c r="T15" s="95"/>
      <c r="U15" s="10">
        <v>4</v>
      </c>
      <c r="V15" s="10">
        <v>5</v>
      </c>
      <c r="W15" s="10">
        <v>6</v>
      </c>
      <c r="X15" s="10">
        <v>7</v>
      </c>
      <c r="Y15" s="22">
        <v>8</v>
      </c>
      <c r="Z15" s="14">
        <v>9</v>
      </c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24"/>
    </row>
    <row r="16" spans="1:48" ht="53.25" customHeight="1" x14ac:dyDescent="0.2">
      <c r="A16" s="189"/>
      <c r="B16" s="192"/>
      <c r="C16" s="290"/>
      <c r="D16" s="192"/>
      <c r="E16" s="192"/>
      <c r="F16" s="197"/>
      <c r="G16" s="200"/>
      <c r="H16" s="231"/>
      <c r="I16" s="232"/>
      <c r="J16" s="37"/>
      <c r="K16" s="121"/>
      <c r="L16" s="37"/>
      <c r="M16" s="37"/>
      <c r="N16" s="121"/>
      <c r="O16" s="37"/>
      <c r="P16" s="37"/>
      <c r="Q16" s="114"/>
      <c r="R16" s="183"/>
      <c r="S16" s="183"/>
      <c r="T16" s="95"/>
      <c r="U16" s="11">
        <v>11</v>
      </c>
      <c r="V16" s="10">
        <v>12</v>
      </c>
      <c r="W16" s="10">
        <v>13</v>
      </c>
      <c r="X16" s="10">
        <v>14</v>
      </c>
      <c r="Y16" s="22">
        <v>15</v>
      </c>
      <c r="Z16" s="14">
        <v>16</v>
      </c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24"/>
    </row>
    <row r="17" spans="1:48" ht="53.25" customHeight="1" x14ac:dyDescent="0.2">
      <c r="A17" s="189"/>
      <c r="B17" s="192"/>
      <c r="C17" s="290"/>
      <c r="D17" s="192"/>
      <c r="E17" s="192"/>
      <c r="F17" s="197"/>
      <c r="G17" s="200"/>
      <c r="H17" s="231"/>
      <c r="I17" s="232"/>
      <c r="J17" s="37"/>
      <c r="K17" s="121"/>
      <c r="L17" s="37"/>
      <c r="M17" s="37"/>
      <c r="N17" s="121"/>
      <c r="O17" s="37"/>
      <c r="P17" s="37"/>
      <c r="Q17" s="114"/>
      <c r="R17" s="183"/>
      <c r="S17" s="183"/>
      <c r="T17" s="95"/>
      <c r="U17" s="18">
        <v>18</v>
      </c>
      <c r="V17" s="18">
        <v>19</v>
      </c>
      <c r="W17" s="18">
        <v>20</v>
      </c>
      <c r="X17" s="18">
        <v>21</v>
      </c>
      <c r="Y17" s="23">
        <v>22</v>
      </c>
      <c r="Z17" s="19">
        <v>23</v>
      </c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24"/>
    </row>
    <row r="18" spans="1:48" ht="57" customHeight="1" thickBot="1" x14ac:dyDescent="0.25">
      <c r="A18" s="190"/>
      <c r="B18" s="193"/>
      <c r="C18" s="291"/>
      <c r="D18" s="193"/>
      <c r="E18" s="193"/>
      <c r="F18" s="198"/>
      <c r="G18" s="201"/>
      <c r="H18" s="233"/>
      <c r="I18" s="234"/>
      <c r="J18" s="38"/>
      <c r="K18" s="122"/>
      <c r="L18" s="38"/>
      <c r="M18" s="38"/>
      <c r="N18" s="122"/>
      <c r="O18" s="38"/>
      <c r="P18" s="38"/>
      <c r="Q18" s="115"/>
      <c r="R18" s="184"/>
      <c r="S18" s="184"/>
      <c r="T18" s="96"/>
      <c r="U18" s="13">
        <v>25</v>
      </c>
      <c r="V18" s="13">
        <v>26</v>
      </c>
      <c r="W18" s="13">
        <v>27</v>
      </c>
      <c r="X18" s="13">
        <v>28</v>
      </c>
      <c r="Y18" s="50">
        <v>29</v>
      </c>
      <c r="Z18" s="54">
        <v>30</v>
      </c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24"/>
    </row>
    <row r="19" spans="1:48" s="40" customFormat="1" ht="57" customHeight="1" x14ac:dyDescent="0.2">
      <c r="A19" s="188">
        <v>1195995</v>
      </c>
      <c r="B19" s="113" t="s">
        <v>56</v>
      </c>
      <c r="C19" s="289" t="s">
        <v>53</v>
      </c>
      <c r="D19" s="113" t="s">
        <v>76</v>
      </c>
      <c r="E19" s="113">
        <v>420</v>
      </c>
      <c r="F19" s="113" t="s">
        <v>57</v>
      </c>
      <c r="G19" s="113" t="s">
        <v>59</v>
      </c>
      <c r="H19" s="235">
        <v>20</v>
      </c>
      <c r="I19" s="230"/>
      <c r="J19" s="258"/>
      <c r="K19" s="258"/>
      <c r="L19" s="113" t="s">
        <v>60</v>
      </c>
      <c r="M19" s="258"/>
      <c r="N19" s="258"/>
      <c r="O19" s="258"/>
      <c r="P19" s="258"/>
      <c r="Q19" s="113" t="s">
        <v>55</v>
      </c>
      <c r="R19" s="110">
        <v>306</v>
      </c>
      <c r="S19" s="110">
        <v>24</v>
      </c>
      <c r="T19" s="104">
        <f>SUM(R19,S19)</f>
        <v>330</v>
      </c>
      <c r="U19" s="11"/>
      <c r="V19" s="10"/>
      <c r="W19" s="10"/>
      <c r="X19" s="10"/>
      <c r="Y19" s="40">
        <v>1</v>
      </c>
      <c r="Z19" s="14">
        <v>2</v>
      </c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39"/>
    </row>
    <row r="20" spans="1:48" s="40" customFormat="1" ht="57" customHeight="1" x14ac:dyDescent="0.2">
      <c r="A20" s="189"/>
      <c r="B20" s="114"/>
      <c r="C20" s="290"/>
      <c r="D20" s="114"/>
      <c r="E20" s="114"/>
      <c r="F20" s="114"/>
      <c r="G20" s="114"/>
      <c r="H20" s="236"/>
      <c r="I20" s="232"/>
      <c r="J20" s="259"/>
      <c r="K20" s="259"/>
      <c r="L20" s="114"/>
      <c r="M20" s="259"/>
      <c r="N20" s="259"/>
      <c r="O20" s="259"/>
      <c r="P20" s="259"/>
      <c r="Q20" s="114"/>
      <c r="R20" s="111"/>
      <c r="S20" s="111"/>
      <c r="T20" s="95"/>
      <c r="U20" s="11">
        <v>4</v>
      </c>
      <c r="V20" s="10">
        <v>5</v>
      </c>
      <c r="W20" s="22">
        <v>6</v>
      </c>
      <c r="X20" s="10">
        <v>7</v>
      </c>
      <c r="Y20" s="58">
        <v>8</v>
      </c>
      <c r="Z20" s="14">
        <v>9</v>
      </c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39"/>
    </row>
    <row r="21" spans="1:48" s="40" customFormat="1" ht="57" customHeight="1" x14ac:dyDescent="0.2">
      <c r="A21" s="189"/>
      <c r="B21" s="114"/>
      <c r="C21" s="290"/>
      <c r="D21" s="114"/>
      <c r="E21" s="114"/>
      <c r="F21" s="114"/>
      <c r="G21" s="114"/>
      <c r="H21" s="236"/>
      <c r="I21" s="232"/>
      <c r="J21" s="259"/>
      <c r="K21" s="259"/>
      <c r="L21" s="114"/>
      <c r="M21" s="259"/>
      <c r="N21" s="259"/>
      <c r="O21" s="259"/>
      <c r="P21" s="259"/>
      <c r="Q21" s="114"/>
      <c r="R21" s="111"/>
      <c r="S21" s="111"/>
      <c r="T21" s="95"/>
      <c r="U21" s="11">
        <v>11</v>
      </c>
      <c r="V21" s="10">
        <v>12</v>
      </c>
      <c r="W21" s="22">
        <v>13</v>
      </c>
      <c r="X21" s="10">
        <v>14</v>
      </c>
      <c r="Y21" s="59">
        <v>15</v>
      </c>
      <c r="Z21" s="14">
        <v>16</v>
      </c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39"/>
    </row>
    <row r="22" spans="1:48" s="40" customFormat="1" ht="57" customHeight="1" x14ac:dyDescent="0.2">
      <c r="A22" s="189"/>
      <c r="B22" s="114"/>
      <c r="C22" s="290"/>
      <c r="D22" s="114"/>
      <c r="E22" s="114"/>
      <c r="F22" s="114"/>
      <c r="G22" s="114"/>
      <c r="H22" s="236"/>
      <c r="I22" s="232"/>
      <c r="J22" s="259"/>
      <c r="K22" s="259"/>
      <c r="L22" s="114"/>
      <c r="M22" s="259"/>
      <c r="N22" s="259"/>
      <c r="O22" s="259"/>
      <c r="P22" s="259"/>
      <c r="Q22" s="114"/>
      <c r="R22" s="111"/>
      <c r="S22" s="111"/>
      <c r="T22" s="95"/>
      <c r="U22" s="20">
        <v>18</v>
      </c>
      <c r="V22" s="18">
        <v>19</v>
      </c>
      <c r="W22" s="23">
        <v>20</v>
      </c>
      <c r="X22" s="18">
        <v>21</v>
      </c>
      <c r="Y22" s="57">
        <v>1</v>
      </c>
      <c r="Z22" s="19">
        <v>23</v>
      </c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39"/>
    </row>
    <row r="23" spans="1:48" s="40" customFormat="1" ht="57" customHeight="1" thickBot="1" x14ac:dyDescent="0.25">
      <c r="A23" s="189"/>
      <c r="B23" s="114"/>
      <c r="C23" s="290"/>
      <c r="D23" s="114"/>
      <c r="E23" s="114"/>
      <c r="F23" s="114"/>
      <c r="G23" s="114"/>
      <c r="H23" s="236"/>
      <c r="I23" s="232"/>
      <c r="J23" s="259"/>
      <c r="K23" s="259"/>
      <c r="L23" s="114"/>
      <c r="M23" s="259"/>
      <c r="N23" s="259"/>
      <c r="O23" s="259"/>
      <c r="P23" s="259"/>
      <c r="Q23" s="114"/>
      <c r="R23" s="111"/>
      <c r="S23" s="111"/>
      <c r="T23" s="95"/>
      <c r="U23" s="54">
        <v>25</v>
      </c>
      <c r="V23" s="54">
        <v>26</v>
      </c>
      <c r="W23" s="50">
        <v>27</v>
      </c>
      <c r="X23" s="54">
        <v>28</v>
      </c>
      <c r="Y23" s="56">
        <v>29</v>
      </c>
      <c r="Z23" s="54">
        <v>30</v>
      </c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39"/>
    </row>
    <row r="24" spans="1:48" s="40" customFormat="1" ht="57" customHeight="1" thickBot="1" x14ac:dyDescent="0.25">
      <c r="A24" s="190"/>
      <c r="B24" s="115"/>
      <c r="C24" s="291"/>
      <c r="D24" s="115"/>
      <c r="E24" s="115"/>
      <c r="F24" s="115"/>
      <c r="G24" s="115"/>
      <c r="H24" s="237"/>
      <c r="I24" s="234"/>
      <c r="J24" s="260"/>
      <c r="K24" s="260"/>
      <c r="L24" s="115"/>
      <c r="M24" s="260"/>
      <c r="N24" s="260"/>
      <c r="O24" s="260"/>
      <c r="P24" s="260"/>
      <c r="Q24" s="115"/>
      <c r="R24" s="112"/>
      <c r="S24" s="112"/>
      <c r="T24" s="96"/>
      <c r="U24" s="13"/>
      <c r="V24" s="13"/>
      <c r="W24" s="54"/>
      <c r="X24" s="13"/>
      <c r="Y24" s="70"/>
      <c r="Z24" s="71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39"/>
    </row>
    <row r="25" spans="1:48" s="40" customFormat="1" ht="57" customHeight="1" x14ac:dyDescent="0.2">
      <c r="A25" s="279">
        <v>1440865</v>
      </c>
      <c r="B25" s="113" t="s">
        <v>56</v>
      </c>
      <c r="C25" s="289" t="s">
        <v>53</v>
      </c>
      <c r="D25" s="113" t="s">
        <v>77</v>
      </c>
      <c r="E25" s="258">
        <v>420</v>
      </c>
      <c r="F25" s="113" t="s">
        <v>57</v>
      </c>
      <c r="G25" s="113" t="s">
        <v>61</v>
      </c>
      <c r="H25" s="235">
        <v>30</v>
      </c>
      <c r="I25" s="230"/>
      <c r="J25" s="113" t="s">
        <v>64</v>
      </c>
      <c r="K25" s="113"/>
      <c r="L25" s="113"/>
      <c r="M25" s="113"/>
      <c r="N25" s="258"/>
      <c r="O25" s="258"/>
      <c r="P25" s="258"/>
      <c r="Q25" s="113" t="s">
        <v>55</v>
      </c>
      <c r="R25" s="110">
        <v>24</v>
      </c>
      <c r="S25" s="110">
        <v>24</v>
      </c>
      <c r="T25" s="104">
        <f>SUM(R25,S25)</f>
        <v>48</v>
      </c>
      <c r="U25" s="11"/>
      <c r="V25" s="10"/>
      <c r="W25" s="10"/>
      <c r="X25" s="10"/>
      <c r="Y25" s="10">
        <v>1</v>
      </c>
      <c r="Z25" s="14">
        <v>2</v>
      </c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39"/>
    </row>
    <row r="26" spans="1:48" s="40" customFormat="1" ht="57" customHeight="1" x14ac:dyDescent="0.2">
      <c r="A26" s="280"/>
      <c r="B26" s="114"/>
      <c r="C26" s="290"/>
      <c r="D26" s="114"/>
      <c r="E26" s="259"/>
      <c r="F26" s="114"/>
      <c r="G26" s="114"/>
      <c r="H26" s="236"/>
      <c r="I26" s="232"/>
      <c r="J26" s="114"/>
      <c r="K26" s="114"/>
      <c r="L26" s="114"/>
      <c r="M26" s="114"/>
      <c r="N26" s="259"/>
      <c r="O26" s="259"/>
      <c r="P26" s="259"/>
      <c r="Q26" s="114"/>
      <c r="R26" s="111"/>
      <c r="S26" s="111"/>
      <c r="T26" s="95"/>
      <c r="U26" s="49">
        <v>4</v>
      </c>
      <c r="V26" s="10">
        <v>5</v>
      </c>
      <c r="W26" s="10">
        <v>6</v>
      </c>
      <c r="X26" s="10">
        <v>7</v>
      </c>
      <c r="Y26" s="10">
        <v>8</v>
      </c>
      <c r="Z26" s="14">
        <v>9</v>
      </c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39"/>
    </row>
    <row r="27" spans="1:48" s="40" customFormat="1" ht="57" customHeight="1" x14ac:dyDescent="0.2">
      <c r="A27" s="280"/>
      <c r="B27" s="114"/>
      <c r="C27" s="290"/>
      <c r="D27" s="114"/>
      <c r="E27" s="259"/>
      <c r="F27" s="114"/>
      <c r="G27" s="114"/>
      <c r="H27" s="236"/>
      <c r="I27" s="232"/>
      <c r="J27" s="114"/>
      <c r="K27" s="114"/>
      <c r="L27" s="114"/>
      <c r="M27" s="114"/>
      <c r="N27" s="259"/>
      <c r="O27" s="259"/>
      <c r="P27" s="259"/>
      <c r="Q27" s="114"/>
      <c r="R27" s="111"/>
      <c r="S27" s="111"/>
      <c r="T27" s="95"/>
      <c r="U27" s="49">
        <v>11</v>
      </c>
      <c r="V27" s="10">
        <v>12</v>
      </c>
      <c r="W27" s="10">
        <v>13</v>
      </c>
      <c r="X27" s="10">
        <v>14</v>
      </c>
      <c r="Y27" s="10">
        <v>15</v>
      </c>
      <c r="Z27" s="14">
        <v>16</v>
      </c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39"/>
    </row>
    <row r="28" spans="1:48" s="40" customFormat="1" ht="57" customHeight="1" x14ac:dyDescent="0.2">
      <c r="A28" s="280"/>
      <c r="B28" s="114"/>
      <c r="C28" s="290"/>
      <c r="D28" s="114"/>
      <c r="E28" s="259"/>
      <c r="F28" s="114"/>
      <c r="G28" s="114"/>
      <c r="H28" s="236"/>
      <c r="I28" s="232"/>
      <c r="J28" s="114"/>
      <c r="K28" s="114"/>
      <c r="L28" s="114"/>
      <c r="M28" s="114"/>
      <c r="N28" s="259"/>
      <c r="O28" s="259"/>
      <c r="P28" s="259"/>
      <c r="Q28" s="114"/>
      <c r="R28" s="111"/>
      <c r="S28" s="111"/>
      <c r="T28" s="95"/>
      <c r="U28" s="60">
        <v>18</v>
      </c>
      <c r="V28" s="18">
        <v>19</v>
      </c>
      <c r="W28" s="18">
        <v>20</v>
      </c>
      <c r="X28" s="18">
        <v>21</v>
      </c>
      <c r="Y28" s="18">
        <v>22</v>
      </c>
      <c r="Z28" s="19">
        <v>23</v>
      </c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39"/>
    </row>
    <row r="29" spans="1:48" s="40" customFormat="1" ht="57" customHeight="1" thickBot="1" x14ac:dyDescent="0.25">
      <c r="A29" s="280"/>
      <c r="B29" s="114"/>
      <c r="C29" s="290"/>
      <c r="D29" s="114"/>
      <c r="E29" s="259"/>
      <c r="F29" s="114"/>
      <c r="G29" s="114"/>
      <c r="H29" s="236"/>
      <c r="I29" s="232"/>
      <c r="J29" s="114"/>
      <c r="K29" s="114"/>
      <c r="L29" s="114"/>
      <c r="M29" s="114"/>
      <c r="N29" s="259"/>
      <c r="O29" s="259"/>
      <c r="P29" s="259"/>
      <c r="Q29" s="114"/>
      <c r="R29" s="111"/>
      <c r="S29" s="111"/>
      <c r="T29" s="95"/>
      <c r="U29" s="50">
        <v>25</v>
      </c>
      <c r="V29" s="54">
        <v>26</v>
      </c>
      <c r="W29" s="54">
        <v>27</v>
      </c>
      <c r="X29" s="54">
        <v>28</v>
      </c>
      <c r="Y29" s="54">
        <v>29</v>
      </c>
      <c r="Z29" s="54">
        <v>30</v>
      </c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39"/>
    </row>
    <row r="30" spans="1:48" s="40" customFormat="1" ht="57" customHeight="1" thickBot="1" x14ac:dyDescent="0.25">
      <c r="A30" s="281"/>
      <c r="B30" s="115"/>
      <c r="C30" s="291"/>
      <c r="D30" s="115"/>
      <c r="E30" s="260"/>
      <c r="F30" s="115"/>
      <c r="G30" s="115"/>
      <c r="H30" s="237"/>
      <c r="I30" s="234"/>
      <c r="J30" s="115"/>
      <c r="K30" s="115"/>
      <c r="L30" s="115"/>
      <c r="M30" s="115"/>
      <c r="N30" s="260"/>
      <c r="O30" s="260"/>
      <c r="P30" s="260"/>
      <c r="Q30" s="115"/>
      <c r="R30" s="112"/>
      <c r="S30" s="112"/>
      <c r="T30" s="96"/>
      <c r="U30" s="13"/>
      <c r="V30" s="70"/>
      <c r="W30" s="72"/>
      <c r="X30" s="72"/>
      <c r="Y30" s="72"/>
      <c r="Z30" s="73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39"/>
    </row>
    <row r="31" spans="1:48" ht="57" customHeight="1" thickBot="1" x14ac:dyDescent="0.25">
      <c r="A31" s="113">
        <v>1440892</v>
      </c>
      <c r="B31" s="113" t="s">
        <v>63</v>
      </c>
      <c r="C31" s="289" t="s">
        <v>53</v>
      </c>
      <c r="D31" s="113" t="s">
        <v>73</v>
      </c>
      <c r="E31" s="258">
        <v>420</v>
      </c>
      <c r="F31" s="113" t="s">
        <v>57</v>
      </c>
      <c r="G31" s="113" t="s">
        <v>61</v>
      </c>
      <c r="H31" s="235">
        <v>30</v>
      </c>
      <c r="I31" s="230"/>
      <c r="J31" s="295" t="s">
        <v>82</v>
      </c>
      <c r="K31" s="113" t="s">
        <v>62</v>
      </c>
      <c r="L31" s="113" t="s">
        <v>62</v>
      </c>
      <c r="M31" s="113" t="s">
        <v>62</v>
      </c>
      <c r="N31" s="267"/>
      <c r="O31" s="267"/>
      <c r="P31" s="267"/>
      <c r="Q31" s="113" t="s">
        <v>55</v>
      </c>
      <c r="R31" s="110">
        <v>96</v>
      </c>
      <c r="S31" s="182">
        <v>42</v>
      </c>
      <c r="T31" s="104">
        <f>SUM(R31,S31)</f>
        <v>138</v>
      </c>
      <c r="U31" s="11"/>
      <c r="V31" s="10"/>
      <c r="W31" s="10"/>
      <c r="X31" s="10"/>
      <c r="Y31" s="54">
        <v>1</v>
      </c>
      <c r="Z31" s="14">
        <v>2</v>
      </c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24"/>
    </row>
    <row r="32" spans="1:48" ht="57" customHeight="1" thickBot="1" x14ac:dyDescent="0.25">
      <c r="A32" s="114"/>
      <c r="B32" s="114"/>
      <c r="C32" s="290"/>
      <c r="D32" s="114"/>
      <c r="E32" s="259"/>
      <c r="F32" s="114"/>
      <c r="G32" s="114"/>
      <c r="H32" s="236"/>
      <c r="I32" s="232"/>
      <c r="J32" s="296"/>
      <c r="K32" s="114"/>
      <c r="L32" s="114"/>
      <c r="M32" s="114"/>
      <c r="N32" s="268"/>
      <c r="O32" s="268"/>
      <c r="P32" s="268"/>
      <c r="Q32" s="114"/>
      <c r="R32" s="111"/>
      <c r="S32" s="183"/>
      <c r="T32" s="95"/>
      <c r="U32" s="22">
        <v>4</v>
      </c>
      <c r="V32" s="22">
        <v>5</v>
      </c>
      <c r="W32" s="22">
        <v>6</v>
      </c>
      <c r="X32" s="22">
        <v>7</v>
      </c>
      <c r="Y32" s="54">
        <v>8</v>
      </c>
      <c r="Z32" s="14">
        <v>9</v>
      </c>
      <c r="AA32" s="298" t="s">
        <v>84</v>
      </c>
      <c r="AB32" s="299"/>
      <c r="AC32" s="300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24"/>
    </row>
    <row r="33" spans="1:48" ht="57" customHeight="1" thickBot="1" x14ac:dyDescent="0.25">
      <c r="A33" s="114"/>
      <c r="B33" s="114"/>
      <c r="C33" s="290"/>
      <c r="D33" s="114"/>
      <c r="E33" s="259"/>
      <c r="F33" s="114"/>
      <c r="G33" s="114"/>
      <c r="H33" s="236"/>
      <c r="I33" s="232"/>
      <c r="J33" s="296"/>
      <c r="K33" s="114"/>
      <c r="L33" s="114"/>
      <c r="M33" s="114"/>
      <c r="N33" s="268"/>
      <c r="O33" s="268"/>
      <c r="P33" s="268"/>
      <c r="Q33" s="114"/>
      <c r="R33" s="111"/>
      <c r="S33" s="183"/>
      <c r="T33" s="95"/>
      <c r="U33" s="11">
        <v>11</v>
      </c>
      <c r="V33" s="22">
        <v>12</v>
      </c>
      <c r="W33" s="22">
        <v>13</v>
      </c>
      <c r="X33" s="22">
        <v>14</v>
      </c>
      <c r="Y33" s="54">
        <v>15</v>
      </c>
      <c r="Z33" s="14">
        <v>16</v>
      </c>
      <c r="AA33" s="301"/>
      <c r="AB33" s="302"/>
      <c r="AC33" s="303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24"/>
    </row>
    <row r="34" spans="1:48" ht="57" customHeight="1" thickBot="1" x14ac:dyDescent="0.25">
      <c r="A34" s="114"/>
      <c r="B34" s="114"/>
      <c r="C34" s="290"/>
      <c r="D34" s="114"/>
      <c r="E34" s="259"/>
      <c r="F34" s="114"/>
      <c r="G34" s="114"/>
      <c r="H34" s="236"/>
      <c r="I34" s="232"/>
      <c r="J34" s="296"/>
      <c r="K34" s="114"/>
      <c r="L34" s="114"/>
      <c r="M34" s="114"/>
      <c r="N34" s="268"/>
      <c r="O34" s="268"/>
      <c r="P34" s="268"/>
      <c r="Q34" s="114"/>
      <c r="R34" s="111"/>
      <c r="S34" s="183"/>
      <c r="T34" s="95"/>
      <c r="U34" s="20">
        <v>18</v>
      </c>
      <c r="V34" s="23">
        <v>19</v>
      </c>
      <c r="W34" s="22">
        <v>20</v>
      </c>
      <c r="X34" s="23">
        <v>21</v>
      </c>
      <c r="Y34" s="54">
        <v>22</v>
      </c>
      <c r="Z34" s="19">
        <v>23</v>
      </c>
      <c r="AA34" s="304"/>
      <c r="AB34" s="305"/>
      <c r="AC34" s="306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24"/>
    </row>
    <row r="35" spans="1:48" ht="57" customHeight="1" thickBot="1" x14ac:dyDescent="0.25">
      <c r="A35" s="114"/>
      <c r="B35" s="114"/>
      <c r="C35" s="290"/>
      <c r="D35" s="114"/>
      <c r="E35" s="259"/>
      <c r="F35" s="114"/>
      <c r="G35" s="114"/>
      <c r="H35" s="236"/>
      <c r="I35" s="232"/>
      <c r="J35" s="296"/>
      <c r="K35" s="114"/>
      <c r="L35" s="114"/>
      <c r="M35" s="114"/>
      <c r="N35" s="268"/>
      <c r="O35" s="268"/>
      <c r="P35" s="268"/>
      <c r="Q35" s="114"/>
      <c r="R35" s="111"/>
      <c r="S35" s="183"/>
      <c r="T35" s="95"/>
      <c r="U35" s="54">
        <v>25</v>
      </c>
      <c r="V35" s="50">
        <v>26</v>
      </c>
      <c r="W35" s="22">
        <v>27</v>
      </c>
      <c r="X35" s="50">
        <v>28</v>
      </c>
      <c r="Y35" s="54">
        <v>29</v>
      </c>
      <c r="Z35" s="54">
        <v>30</v>
      </c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24"/>
    </row>
    <row r="36" spans="1:48" ht="57" customHeight="1" thickBot="1" x14ac:dyDescent="0.25">
      <c r="A36" s="115"/>
      <c r="B36" s="115"/>
      <c r="C36" s="291"/>
      <c r="D36" s="115"/>
      <c r="E36" s="260"/>
      <c r="F36" s="115"/>
      <c r="G36" s="115"/>
      <c r="H36" s="237"/>
      <c r="I36" s="234"/>
      <c r="J36" s="297"/>
      <c r="K36" s="115"/>
      <c r="L36" s="115"/>
      <c r="M36" s="115"/>
      <c r="N36" s="269"/>
      <c r="O36" s="269"/>
      <c r="P36" s="269"/>
      <c r="Q36" s="115"/>
      <c r="R36" s="112"/>
      <c r="S36" s="184"/>
      <c r="T36" s="96"/>
      <c r="U36" s="13"/>
      <c r="V36" s="51"/>
      <c r="W36" s="52"/>
      <c r="X36" s="52"/>
      <c r="Y36" s="52"/>
      <c r="Z36" s="53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24"/>
    </row>
    <row r="37" spans="1:48" ht="57" customHeight="1" x14ac:dyDescent="0.2">
      <c r="A37" s="113">
        <v>1440892</v>
      </c>
      <c r="B37" s="113" t="s">
        <v>63</v>
      </c>
      <c r="C37" s="289" t="s">
        <v>53</v>
      </c>
      <c r="D37" s="113" t="s">
        <v>73</v>
      </c>
      <c r="E37" s="258">
        <v>420</v>
      </c>
      <c r="F37" s="113" t="s">
        <v>57</v>
      </c>
      <c r="G37" s="113" t="s">
        <v>61</v>
      </c>
      <c r="H37" s="235"/>
      <c r="I37" s="230"/>
      <c r="J37" s="113"/>
      <c r="K37" s="113" t="s">
        <v>83</v>
      </c>
      <c r="L37" s="113" t="s">
        <v>83</v>
      </c>
      <c r="M37" s="113" t="s">
        <v>83</v>
      </c>
      <c r="N37" s="267"/>
      <c r="O37" s="267"/>
      <c r="P37" s="267"/>
      <c r="Q37" s="113" t="s">
        <v>55</v>
      </c>
      <c r="R37" s="182">
        <v>0</v>
      </c>
      <c r="S37" s="110">
        <v>30</v>
      </c>
      <c r="T37" s="104">
        <f>SUM(R37,S37)</f>
        <v>30</v>
      </c>
      <c r="U37" s="11"/>
      <c r="V37" s="10"/>
      <c r="W37" s="10"/>
      <c r="X37" s="10"/>
      <c r="Y37" s="10">
        <v>1</v>
      </c>
      <c r="Z37" s="14">
        <v>2</v>
      </c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24"/>
    </row>
    <row r="38" spans="1:48" ht="57" customHeight="1" x14ac:dyDescent="0.2">
      <c r="A38" s="114"/>
      <c r="B38" s="114"/>
      <c r="C38" s="290"/>
      <c r="D38" s="114"/>
      <c r="E38" s="259"/>
      <c r="F38" s="114"/>
      <c r="G38" s="114"/>
      <c r="H38" s="236"/>
      <c r="I38" s="232"/>
      <c r="J38" s="114"/>
      <c r="K38" s="114"/>
      <c r="L38" s="114"/>
      <c r="M38" s="114"/>
      <c r="N38" s="268"/>
      <c r="O38" s="268"/>
      <c r="P38" s="268"/>
      <c r="Q38" s="114"/>
      <c r="R38" s="183"/>
      <c r="S38" s="111"/>
      <c r="T38" s="95"/>
      <c r="U38" s="11">
        <v>4</v>
      </c>
      <c r="V38" s="10">
        <v>5</v>
      </c>
      <c r="W38" s="22">
        <v>6</v>
      </c>
      <c r="X38" s="10">
        <v>7</v>
      </c>
      <c r="Y38" s="10">
        <v>8</v>
      </c>
      <c r="Z38" s="14">
        <v>9</v>
      </c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24"/>
    </row>
    <row r="39" spans="1:48" ht="57" customHeight="1" x14ac:dyDescent="0.2">
      <c r="A39" s="114"/>
      <c r="B39" s="114"/>
      <c r="C39" s="290"/>
      <c r="D39" s="114"/>
      <c r="E39" s="259"/>
      <c r="F39" s="114"/>
      <c r="G39" s="114"/>
      <c r="H39" s="236"/>
      <c r="I39" s="232"/>
      <c r="J39" s="114"/>
      <c r="K39" s="114"/>
      <c r="L39" s="114"/>
      <c r="M39" s="114"/>
      <c r="N39" s="268"/>
      <c r="O39" s="268"/>
      <c r="P39" s="268"/>
      <c r="Q39" s="114"/>
      <c r="R39" s="183"/>
      <c r="S39" s="111"/>
      <c r="T39" s="95"/>
      <c r="U39" s="11">
        <v>11</v>
      </c>
      <c r="V39" s="10">
        <v>12</v>
      </c>
      <c r="W39" s="22">
        <v>13</v>
      </c>
      <c r="X39" s="22">
        <v>14</v>
      </c>
      <c r="Y39" s="10">
        <v>15</v>
      </c>
      <c r="Z39" s="14">
        <v>16</v>
      </c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24"/>
    </row>
    <row r="40" spans="1:48" ht="57" customHeight="1" x14ac:dyDescent="0.2">
      <c r="A40" s="114"/>
      <c r="B40" s="114"/>
      <c r="C40" s="290"/>
      <c r="D40" s="114"/>
      <c r="E40" s="259"/>
      <c r="F40" s="114"/>
      <c r="G40" s="114"/>
      <c r="H40" s="236"/>
      <c r="I40" s="232"/>
      <c r="J40" s="114"/>
      <c r="K40" s="114"/>
      <c r="L40" s="114"/>
      <c r="M40" s="114"/>
      <c r="N40" s="268"/>
      <c r="O40" s="268"/>
      <c r="P40" s="268"/>
      <c r="Q40" s="114"/>
      <c r="R40" s="183"/>
      <c r="S40" s="111"/>
      <c r="T40" s="95"/>
      <c r="U40" s="20">
        <v>18</v>
      </c>
      <c r="V40" s="23">
        <v>19</v>
      </c>
      <c r="W40" s="22">
        <v>20</v>
      </c>
      <c r="X40" s="23">
        <v>21</v>
      </c>
      <c r="Y40" s="18">
        <v>22</v>
      </c>
      <c r="Z40" s="19">
        <v>23</v>
      </c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24"/>
    </row>
    <row r="41" spans="1:48" ht="57" customHeight="1" thickBot="1" x14ac:dyDescent="0.25">
      <c r="A41" s="114"/>
      <c r="B41" s="114"/>
      <c r="C41" s="290"/>
      <c r="D41" s="114"/>
      <c r="E41" s="259"/>
      <c r="F41" s="114"/>
      <c r="G41" s="114"/>
      <c r="H41" s="236"/>
      <c r="I41" s="232"/>
      <c r="J41" s="114"/>
      <c r="K41" s="114"/>
      <c r="L41" s="114"/>
      <c r="M41" s="114"/>
      <c r="N41" s="268"/>
      <c r="O41" s="268"/>
      <c r="P41" s="268"/>
      <c r="Q41" s="114"/>
      <c r="R41" s="183"/>
      <c r="S41" s="111"/>
      <c r="T41" s="95"/>
      <c r="U41" s="54">
        <v>25</v>
      </c>
      <c r="V41" s="50">
        <v>26</v>
      </c>
      <c r="W41" s="22">
        <v>27</v>
      </c>
      <c r="X41" s="50">
        <v>28</v>
      </c>
      <c r="Y41" s="54">
        <v>29</v>
      </c>
      <c r="Z41" s="54">
        <v>30</v>
      </c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24"/>
    </row>
    <row r="42" spans="1:48" ht="57" customHeight="1" thickBot="1" x14ac:dyDescent="0.25">
      <c r="A42" s="115"/>
      <c r="B42" s="115"/>
      <c r="C42" s="291"/>
      <c r="D42" s="115"/>
      <c r="E42" s="260"/>
      <c r="F42" s="115"/>
      <c r="G42" s="115"/>
      <c r="H42" s="237"/>
      <c r="I42" s="234"/>
      <c r="J42" s="115"/>
      <c r="K42" s="115"/>
      <c r="L42" s="115"/>
      <c r="M42" s="115"/>
      <c r="N42" s="269"/>
      <c r="O42" s="269"/>
      <c r="P42" s="269"/>
      <c r="Q42" s="115"/>
      <c r="R42" s="184"/>
      <c r="S42" s="112"/>
      <c r="T42" s="96"/>
      <c r="U42" s="54">
        <v>31</v>
      </c>
      <c r="V42" s="70"/>
      <c r="W42" s="72"/>
      <c r="X42" s="72"/>
      <c r="Y42" s="72"/>
      <c r="Z42" s="73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24"/>
    </row>
    <row r="43" spans="1:48" ht="48" customHeight="1" x14ac:dyDescent="0.2">
      <c r="A43" s="188">
        <v>1487700</v>
      </c>
      <c r="B43" s="113" t="s">
        <v>65</v>
      </c>
      <c r="C43" s="292" t="s">
        <v>66</v>
      </c>
      <c r="D43" s="113" t="s">
        <v>67</v>
      </c>
      <c r="E43" s="113">
        <v>160</v>
      </c>
      <c r="F43" s="113" t="s">
        <v>68</v>
      </c>
      <c r="G43" s="113" t="s">
        <v>69</v>
      </c>
      <c r="H43" s="235">
        <v>26</v>
      </c>
      <c r="I43" s="230"/>
      <c r="J43" s="113" t="s">
        <v>79</v>
      </c>
      <c r="K43" s="123" t="s">
        <v>70</v>
      </c>
      <c r="L43" s="113"/>
      <c r="M43" s="123" t="s">
        <v>78</v>
      </c>
      <c r="N43" s="113"/>
      <c r="O43" s="267"/>
      <c r="P43" s="267"/>
      <c r="Q43" s="113" t="s">
        <v>55</v>
      </c>
      <c r="R43" s="182">
        <v>72</v>
      </c>
      <c r="S43" s="110">
        <v>20</v>
      </c>
      <c r="T43" s="104">
        <f>SUM(R43,S43)</f>
        <v>92</v>
      </c>
      <c r="U43" s="11"/>
      <c r="V43" s="10"/>
      <c r="W43" s="10"/>
      <c r="X43" s="10"/>
      <c r="Y43" s="10">
        <v>1</v>
      </c>
      <c r="Z43" s="14">
        <v>2</v>
      </c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24"/>
    </row>
    <row r="44" spans="1:48" ht="46.5" customHeight="1" x14ac:dyDescent="0.2">
      <c r="A44" s="189"/>
      <c r="B44" s="114"/>
      <c r="C44" s="293"/>
      <c r="D44" s="114"/>
      <c r="E44" s="114"/>
      <c r="F44" s="114"/>
      <c r="G44" s="114"/>
      <c r="H44" s="236"/>
      <c r="I44" s="232"/>
      <c r="J44" s="114"/>
      <c r="K44" s="124"/>
      <c r="L44" s="114"/>
      <c r="M44" s="124"/>
      <c r="N44" s="114"/>
      <c r="O44" s="268"/>
      <c r="P44" s="268"/>
      <c r="Q44" s="114"/>
      <c r="R44" s="183"/>
      <c r="S44" s="111"/>
      <c r="T44" s="95"/>
      <c r="U44" s="49">
        <v>4</v>
      </c>
      <c r="V44" s="49">
        <v>5</v>
      </c>
      <c r="W44" s="10">
        <v>6</v>
      </c>
      <c r="X44" s="49">
        <v>7</v>
      </c>
      <c r="Y44" s="10">
        <v>8</v>
      </c>
      <c r="Z44" s="14">
        <v>9</v>
      </c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24"/>
    </row>
    <row r="45" spans="1:48" ht="48" customHeight="1" x14ac:dyDescent="0.2">
      <c r="A45" s="189"/>
      <c r="B45" s="114"/>
      <c r="C45" s="293"/>
      <c r="D45" s="114"/>
      <c r="E45" s="114"/>
      <c r="F45" s="114"/>
      <c r="G45" s="114"/>
      <c r="H45" s="236"/>
      <c r="I45" s="232"/>
      <c r="J45" s="114"/>
      <c r="K45" s="124"/>
      <c r="L45" s="114"/>
      <c r="M45" s="124"/>
      <c r="N45" s="114"/>
      <c r="O45" s="268"/>
      <c r="P45" s="268"/>
      <c r="Q45" s="114"/>
      <c r="R45" s="183"/>
      <c r="S45" s="111"/>
      <c r="T45" s="95"/>
      <c r="U45" s="49">
        <v>11</v>
      </c>
      <c r="V45" s="49">
        <v>12</v>
      </c>
      <c r="W45" s="10">
        <v>13</v>
      </c>
      <c r="X45" s="10">
        <v>14</v>
      </c>
      <c r="Y45" s="10">
        <v>15</v>
      </c>
      <c r="Z45" s="14">
        <v>16</v>
      </c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24"/>
    </row>
    <row r="46" spans="1:48" ht="49.5" customHeight="1" x14ac:dyDescent="0.2">
      <c r="A46" s="189"/>
      <c r="B46" s="114"/>
      <c r="C46" s="293"/>
      <c r="D46" s="114"/>
      <c r="E46" s="114"/>
      <c r="F46" s="114"/>
      <c r="G46" s="114"/>
      <c r="H46" s="236"/>
      <c r="I46" s="232"/>
      <c r="J46" s="114"/>
      <c r="K46" s="124"/>
      <c r="L46" s="114"/>
      <c r="M46" s="124"/>
      <c r="N46" s="114"/>
      <c r="O46" s="268"/>
      <c r="P46" s="268"/>
      <c r="Q46" s="114"/>
      <c r="R46" s="183"/>
      <c r="S46" s="111"/>
      <c r="T46" s="95"/>
      <c r="U46" s="20">
        <v>18</v>
      </c>
      <c r="V46" s="18">
        <v>19</v>
      </c>
      <c r="W46" s="18">
        <v>20</v>
      </c>
      <c r="X46" s="18">
        <v>21</v>
      </c>
      <c r="Y46" s="18">
        <v>22</v>
      </c>
      <c r="Z46" s="19">
        <v>23</v>
      </c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24"/>
    </row>
    <row r="47" spans="1:48" ht="49.5" customHeight="1" thickBot="1" x14ac:dyDescent="0.25">
      <c r="A47" s="189"/>
      <c r="B47" s="114"/>
      <c r="C47" s="293"/>
      <c r="D47" s="114"/>
      <c r="E47" s="114"/>
      <c r="F47" s="114"/>
      <c r="G47" s="114"/>
      <c r="H47" s="236"/>
      <c r="I47" s="232"/>
      <c r="J47" s="114"/>
      <c r="K47" s="124"/>
      <c r="L47" s="114"/>
      <c r="M47" s="124"/>
      <c r="N47" s="114"/>
      <c r="O47" s="268"/>
      <c r="P47" s="268"/>
      <c r="Q47" s="114"/>
      <c r="R47" s="183"/>
      <c r="S47" s="111"/>
      <c r="T47" s="95"/>
      <c r="U47" s="61">
        <v>25</v>
      </c>
      <c r="V47" s="61">
        <v>26</v>
      </c>
      <c r="W47" s="61">
        <v>27</v>
      </c>
      <c r="X47" s="61">
        <v>28</v>
      </c>
      <c r="Y47" s="61">
        <v>29</v>
      </c>
      <c r="Z47" s="61">
        <v>30</v>
      </c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24"/>
    </row>
    <row r="48" spans="1:48" ht="61.5" customHeight="1" thickBot="1" x14ac:dyDescent="0.25">
      <c r="A48" s="190"/>
      <c r="B48" s="115"/>
      <c r="C48" s="294"/>
      <c r="D48" s="115"/>
      <c r="E48" s="115"/>
      <c r="F48" s="115"/>
      <c r="G48" s="115"/>
      <c r="H48" s="237"/>
      <c r="I48" s="234"/>
      <c r="J48" s="115"/>
      <c r="K48" s="125"/>
      <c r="L48" s="115"/>
      <c r="M48" s="125"/>
      <c r="N48" s="115"/>
      <c r="O48" s="269"/>
      <c r="P48" s="269"/>
      <c r="Q48" s="115"/>
      <c r="R48" s="184"/>
      <c r="S48" s="112"/>
      <c r="T48" s="96"/>
      <c r="U48" s="61"/>
      <c r="V48" s="70"/>
      <c r="W48" s="72"/>
      <c r="X48" s="72"/>
      <c r="Y48" s="72"/>
      <c r="Z48" s="73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24"/>
    </row>
    <row r="49" spans="1:48" ht="54" customHeight="1" thickBot="1" x14ac:dyDescent="0.25">
      <c r="A49" s="77" t="s">
        <v>58</v>
      </c>
      <c r="B49" s="78"/>
      <c r="C49" s="78"/>
      <c r="D49" s="78"/>
      <c r="E49" s="78"/>
      <c r="F49" s="78"/>
      <c r="G49" s="79"/>
      <c r="H49" s="83" t="s">
        <v>50</v>
      </c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24"/>
    </row>
    <row r="50" spans="1:48" ht="52.5" customHeight="1" thickBot="1" x14ac:dyDescent="0.75">
      <c r="A50" s="80"/>
      <c r="B50" s="81"/>
      <c r="C50" s="81"/>
      <c r="D50" s="81"/>
      <c r="E50" s="81"/>
      <c r="F50" s="81"/>
      <c r="G50" s="82"/>
      <c r="H50" s="74" t="s">
        <v>51</v>
      </c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6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24"/>
    </row>
    <row r="51" spans="1:48" ht="16.5" customHeight="1" thickBot="1" x14ac:dyDescent="0.35">
      <c r="A51" s="5"/>
      <c r="B51" s="5"/>
      <c r="C51" s="5"/>
      <c r="D51" s="5"/>
      <c r="E51" s="5"/>
      <c r="F51" s="5"/>
      <c r="G51" s="5"/>
      <c r="H51" s="41"/>
      <c r="I51" s="41"/>
      <c r="J51" s="5"/>
      <c r="K51" s="5"/>
      <c r="L51" s="5"/>
      <c r="M51" s="5"/>
      <c r="N51" s="5"/>
      <c r="O51" s="5"/>
      <c r="P51" s="5"/>
      <c r="Q51" s="5"/>
      <c r="R51" s="6"/>
      <c r="S51" s="7"/>
      <c r="T51" s="6"/>
      <c r="U51" s="8"/>
      <c r="V51" s="8"/>
      <c r="W51" s="9"/>
      <c r="X51" s="9"/>
      <c r="Y51" s="9"/>
      <c r="Z51" s="9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24"/>
    </row>
    <row r="52" spans="1:48" ht="32.25" customHeight="1" thickBot="1" x14ac:dyDescent="0.25">
      <c r="A52" s="42"/>
      <c r="B52" s="21"/>
      <c r="C52" s="21"/>
      <c r="D52" s="21"/>
      <c r="E52" s="21"/>
      <c r="F52" s="21"/>
      <c r="G52" s="21"/>
      <c r="H52" s="21"/>
      <c r="I52" s="21"/>
      <c r="J52" s="118"/>
      <c r="K52" s="118"/>
      <c r="L52" s="118"/>
      <c r="M52" s="118"/>
      <c r="N52" s="118"/>
      <c r="O52" s="118"/>
      <c r="P52" s="118"/>
      <c r="Q52" s="119"/>
      <c r="R52" s="43"/>
      <c r="S52" s="44">
        <f>SUM(S13:S51)</f>
        <v>170</v>
      </c>
      <c r="T52" s="116"/>
      <c r="U52" s="117"/>
      <c r="V52" s="117"/>
      <c r="W52" s="117"/>
      <c r="X52" s="117"/>
      <c r="Y52" s="117"/>
      <c r="Z52" s="21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24"/>
    </row>
    <row r="53" spans="1:48" ht="37.5" customHeight="1" x14ac:dyDescent="0.2">
      <c r="A53" s="68" t="s">
        <v>19</v>
      </c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16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24"/>
    </row>
    <row r="54" spans="1:48" ht="38.25" customHeight="1" x14ac:dyDescent="0.2">
      <c r="A54" s="155" t="s">
        <v>20</v>
      </c>
      <c r="B54" s="156"/>
      <c r="C54" s="156"/>
      <c r="D54" s="156"/>
      <c r="E54" s="157"/>
      <c r="F54" s="161" t="s">
        <v>21</v>
      </c>
      <c r="G54" s="157"/>
      <c r="H54" s="86" t="s">
        <v>22</v>
      </c>
      <c r="I54" s="163" t="s">
        <v>48</v>
      </c>
      <c r="J54" s="65" t="s">
        <v>6</v>
      </c>
      <c r="K54" s="66"/>
      <c r="L54" s="66"/>
      <c r="M54" s="66"/>
      <c r="N54" s="66"/>
      <c r="O54" s="66"/>
      <c r="P54" s="25"/>
      <c r="Q54" s="86" t="s">
        <v>43</v>
      </c>
      <c r="R54" s="108" t="s">
        <v>23</v>
      </c>
      <c r="S54" s="108" t="s">
        <v>24</v>
      </c>
      <c r="T54" s="86" t="s">
        <v>25</v>
      </c>
      <c r="U54" s="65" t="s">
        <v>26</v>
      </c>
      <c r="V54" s="66"/>
      <c r="W54" s="66"/>
      <c r="X54" s="66"/>
      <c r="Y54" s="66"/>
      <c r="Z54" s="67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24"/>
    </row>
    <row r="55" spans="1:48" ht="17.25" customHeight="1" x14ac:dyDescent="0.2">
      <c r="A55" s="158"/>
      <c r="B55" s="159"/>
      <c r="C55" s="159"/>
      <c r="D55" s="159"/>
      <c r="E55" s="160"/>
      <c r="F55" s="162"/>
      <c r="G55" s="160"/>
      <c r="H55" s="87"/>
      <c r="I55" s="164"/>
      <c r="J55" s="45" t="s">
        <v>13</v>
      </c>
      <c r="K55" s="45" t="s">
        <v>14</v>
      </c>
      <c r="L55" s="45" t="s">
        <v>14</v>
      </c>
      <c r="M55" s="45" t="s">
        <v>15</v>
      </c>
      <c r="N55" s="45" t="s">
        <v>16</v>
      </c>
      <c r="O55" s="46" t="s">
        <v>17</v>
      </c>
      <c r="P55" s="46" t="s">
        <v>18</v>
      </c>
      <c r="Q55" s="87"/>
      <c r="R55" s="109"/>
      <c r="S55" s="109"/>
      <c r="T55" s="87"/>
      <c r="U55" s="45" t="s">
        <v>13</v>
      </c>
      <c r="V55" s="45" t="s">
        <v>14</v>
      </c>
      <c r="W55" s="45" t="s">
        <v>14</v>
      </c>
      <c r="X55" s="45" t="s">
        <v>15</v>
      </c>
      <c r="Y55" s="45" t="s">
        <v>16</v>
      </c>
      <c r="Z55" s="47" t="s">
        <v>17</v>
      </c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24"/>
    </row>
    <row r="56" spans="1:48" ht="17.25" customHeight="1" x14ac:dyDescent="0.2">
      <c r="A56" s="165"/>
      <c r="B56" s="166"/>
      <c r="C56" s="166"/>
      <c r="D56" s="166"/>
      <c r="E56" s="167"/>
      <c r="F56" s="165"/>
      <c r="G56" s="167"/>
      <c r="H56" s="88"/>
      <c r="I56" s="100"/>
      <c r="J56" s="100"/>
      <c r="K56" s="100"/>
      <c r="L56" s="100"/>
      <c r="M56" s="100"/>
      <c r="N56" s="97"/>
      <c r="O56" s="100"/>
      <c r="P56" s="100"/>
      <c r="Q56" s="88"/>
      <c r="R56" s="91"/>
      <c r="S56" s="91"/>
      <c r="T56" s="94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24"/>
    </row>
    <row r="57" spans="1:48" ht="17.25" customHeight="1" x14ac:dyDescent="0.2">
      <c r="A57" s="168"/>
      <c r="B57" s="144"/>
      <c r="C57" s="144"/>
      <c r="D57" s="144"/>
      <c r="E57" s="145"/>
      <c r="F57" s="168"/>
      <c r="G57" s="145"/>
      <c r="H57" s="89"/>
      <c r="I57" s="98"/>
      <c r="J57" s="98"/>
      <c r="K57" s="98"/>
      <c r="L57" s="98"/>
      <c r="M57" s="98"/>
      <c r="N57" s="98"/>
      <c r="O57" s="98"/>
      <c r="P57" s="98"/>
      <c r="Q57" s="89"/>
      <c r="R57" s="92"/>
      <c r="S57" s="92"/>
      <c r="T57" s="9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24"/>
    </row>
    <row r="58" spans="1:48" ht="17.25" customHeight="1" x14ac:dyDescent="0.2">
      <c r="A58" s="168"/>
      <c r="B58" s="144"/>
      <c r="C58" s="144"/>
      <c r="D58" s="144"/>
      <c r="E58" s="145"/>
      <c r="F58" s="168"/>
      <c r="G58" s="145"/>
      <c r="H58" s="89"/>
      <c r="I58" s="98"/>
      <c r="J58" s="98"/>
      <c r="K58" s="98"/>
      <c r="L58" s="98"/>
      <c r="M58" s="98"/>
      <c r="N58" s="98"/>
      <c r="O58" s="98"/>
      <c r="P58" s="98"/>
      <c r="Q58" s="89"/>
      <c r="R58" s="92"/>
      <c r="S58" s="92"/>
      <c r="T58" s="9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24"/>
    </row>
    <row r="59" spans="1:48" ht="17.25" customHeight="1" x14ac:dyDescent="0.2">
      <c r="A59" s="168"/>
      <c r="B59" s="144"/>
      <c r="C59" s="144"/>
      <c r="D59" s="144"/>
      <c r="E59" s="145"/>
      <c r="F59" s="168"/>
      <c r="G59" s="145"/>
      <c r="H59" s="89"/>
      <c r="I59" s="98"/>
      <c r="J59" s="98"/>
      <c r="K59" s="98"/>
      <c r="L59" s="98"/>
      <c r="M59" s="98"/>
      <c r="N59" s="98"/>
      <c r="O59" s="98"/>
      <c r="P59" s="98"/>
      <c r="Q59" s="89"/>
      <c r="R59" s="92"/>
      <c r="S59" s="92"/>
      <c r="T59" s="9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24"/>
    </row>
    <row r="60" spans="1:48" ht="17.25" customHeight="1" x14ac:dyDescent="0.2">
      <c r="A60" s="168"/>
      <c r="B60" s="144"/>
      <c r="C60" s="144"/>
      <c r="D60" s="144"/>
      <c r="E60" s="145"/>
      <c r="F60" s="168"/>
      <c r="G60" s="145"/>
      <c r="H60" s="89"/>
      <c r="I60" s="98"/>
      <c r="J60" s="98"/>
      <c r="K60" s="98"/>
      <c r="L60" s="98"/>
      <c r="M60" s="98"/>
      <c r="N60" s="98"/>
      <c r="O60" s="98"/>
      <c r="P60" s="98"/>
      <c r="Q60" s="89"/>
      <c r="R60" s="92"/>
      <c r="S60" s="92"/>
      <c r="T60" s="9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24"/>
    </row>
    <row r="61" spans="1:48" ht="17.25" customHeight="1" thickBot="1" x14ac:dyDescent="0.25">
      <c r="A61" s="169"/>
      <c r="B61" s="147"/>
      <c r="C61" s="147"/>
      <c r="D61" s="147"/>
      <c r="E61" s="148"/>
      <c r="F61" s="169"/>
      <c r="G61" s="148"/>
      <c r="H61" s="90"/>
      <c r="I61" s="99"/>
      <c r="J61" s="99"/>
      <c r="K61" s="99"/>
      <c r="L61" s="99"/>
      <c r="M61" s="99"/>
      <c r="N61" s="99"/>
      <c r="O61" s="99"/>
      <c r="P61" s="99"/>
      <c r="Q61" s="90"/>
      <c r="R61" s="93"/>
      <c r="S61" s="93"/>
      <c r="T61" s="96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24"/>
    </row>
    <row r="62" spans="1:48" ht="17.25" customHeight="1" x14ac:dyDescent="0.2">
      <c r="A62" s="270"/>
      <c r="B62" s="271"/>
      <c r="C62" s="271"/>
      <c r="D62" s="271"/>
      <c r="E62" s="272"/>
      <c r="F62" s="165"/>
      <c r="G62" s="167"/>
      <c r="H62" s="101"/>
      <c r="I62" s="101"/>
      <c r="J62" s="101"/>
      <c r="K62" s="286"/>
      <c r="L62" s="101"/>
      <c r="M62" s="101"/>
      <c r="N62" s="101"/>
      <c r="O62" s="101"/>
      <c r="P62" s="101"/>
      <c r="Q62" s="101"/>
      <c r="R62" s="91"/>
      <c r="S62" s="91"/>
      <c r="T62" s="104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24"/>
    </row>
    <row r="63" spans="1:48" ht="17.25" customHeight="1" x14ac:dyDescent="0.2">
      <c r="A63" s="273"/>
      <c r="B63" s="274"/>
      <c r="C63" s="274"/>
      <c r="D63" s="274"/>
      <c r="E63" s="275"/>
      <c r="F63" s="168"/>
      <c r="G63" s="145"/>
      <c r="H63" s="102"/>
      <c r="I63" s="102"/>
      <c r="J63" s="102"/>
      <c r="K63" s="287"/>
      <c r="L63" s="102"/>
      <c r="M63" s="102"/>
      <c r="N63" s="102"/>
      <c r="O63" s="102"/>
      <c r="P63" s="102"/>
      <c r="Q63" s="102"/>
      <c r="R63" s="92"/>
      <c r="S63" s="92"/>
      <c r="T63" s="9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24"/>
    </row>
    <row r="64" spans="1:48" ht="17.25" customHeight="1" x14ac:dyDescent="0.2">
      <c r="A64" s="273"/>
      <c r="B64" s="274"/>
      <c r="C64" s="274"/>
      <c r="D64" s="274"/>
      <c r="E64" s="275"/>
      <c r="F64" s="168"/>
      <c r="G64" s="145"/>
      <c r="H64" s="102"/>
      <c r="I64" s="102"/>
      <c r="J64" s="102"/>
      <c r="K64" s="287"/>
      <c r="L64" s="102"/>
      <c r="M64" s="102"/>
      <c r="N64" s="102"/>
      <c r="O64" s="102"/>
      <c r="P64" s="102"/>
      <c r="Q64" s="102"/>
      <c r="R64" s="92"/>
      <c r="S64" s="92"/>
      <c r="T64" s="9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24"/>
    </row>
    <row r="65" spans="1:51" ht="17.25" customHeight="1" x14ac:dyDescent="0.2">
      <c r="A65" s="273"/>
      <c r="B65" s="274"/>
      <c r="C65" s="274"/>
      <c r="D65" s="274"/>
      <c r="E65" s="275"/>
      <c r="F65" s="168"/>
      <c r="G65" s="145"/>
      <c r="H65" s="102"/>
      <c r="I65" s="102"/>
      <c r="J65" s="102"/>
      <c r="K65" s="287"/>
      <c r="L65" s="102"/>
      <c r="M65" s="102"/>
      <c r="N65" s="102"/>
      <c r="O65" s="102"/>
      <c r="P65" s="102"/>
      <c r="Q65" s="102"/>
      <c r="R65" s="92"/>
      <c r="S65" s="92"/>
      <c r="T65" s="9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24"/>
    </row>
    <row r="66" spans="1:51" ht="17.25" customHeight="1" x14ac:dyDescent="0.2">
      <c r="A66" s="273"/>
      <c r="B66" s="274"/>
      <c r="C66" s="274"/>
      <c r="D66" s="274"/>
      <c r="E66" s="275"/>
      <c r="F66" s="168"/>
      <c r="G66" s="145"/>
      <c r="H66" s="102"/>
      <c r="I66" s="102"/>
      <c r="J66" s="102"/>
      <c r="K66" s="287"/>
      <c r="L66" s="102"/>
      <c r="M66" s="102"/>
      <c r="N66" s="102"/>
      <c r="O66" s="102"/>
      <c r="P66" s="102"/>
      <c r="Q66" s="102"/>
      <c r="R66" s="92"/>
      <c r="S66" s="92"/>
      <c r="T66" s="9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24"/>
    </row>
    <row r="67" spans="1:51" ht="17.25" customHeight="1" thickBot="1" x14ac:dyDescent="0.25">
      <c r="A67" s="276"/>
      <c r="B67" s="277"/>
      <c r="C67" s="277"/>
      <c r="D67" s="277"/>
      <c r="E67" s="278"/>
      <c r="F67" s="169"/>
      <c r="G67" s="148"/>
      <c r="H67" s="103"/>
      <c r="I67" s="103"/>
      <c r="J67" s="103"/>
      <c r="K67" s="288"/>
      <c r="L67" s="103"/>
      <c r="M67" s="103"/>
      <c r="N67" s="103"/>
      <c r="O67" s="103"/>
      <c r="P67" s="103"/>
      <c r="Q67" s="103"/>
      <c r="R67" s="93"/>
      <c r="S67" s="93"/>
      <c r="T67" s="96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24"/>
    </row>
    <row r="68" spans="1:51" ht="17.25" customHeight="1" x14ac:dyDescent="0.2">
      <c r="A68" s="283"/>
      <c r="B68" s="271"/>
      <c r="C68" s="271"/>
      <c r="D68" s="271"/>
      <c r="E68" s="272"/>
      <c r="F68" s="283"/>
      <c r="G68" s="272"/>
      <c r="H68" s="128"/>
      <c r="I68" s="101"/>
      <c r="J68" s="101"/>
      <c r="K68" s="101"/>
      <c r="L68" s="101"/>
      <c r="M68" s="101"/>
      <c r="N68" s="101"/>
      <c r="O68" s="101"/>
      <c r="P68" s="101"/>
      <c r="Q68" s="101"/>
      <c r="R68" s="129"/>
      <c r="S68" s="129"/>
      <c r="T68" s="132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24"/>
    </row>
    <row r="69" spans="1:51" ht="17.25" customHeight="1" x14ac:dyDescent="0.2">
      <c r="A69" s="284"/>
      <c r="B69" s="274"/>
      <c r="C69" s="274"/>
      <c r="D69" s="274"/>
      <c r="E69" s="275"/>
      <c r="F69" s="284"/>
      <c r="G69" s="275"/>
      <c r="H69" s="89"/>
      <c r="I69" s="102"/>
      <c r="J69" s="102"/>
      <c r="K69" s="102"/>
      <c r="L69" s="102"/>
      <c r="M69" s="102"/>
      <c r="N69" s="102"/>
      <c r="O69" s="102"/>
      <c r="P69" s="102"/>
      <c r="Q69" s="102"/>
      <c r="R69" s="130"/>
      <c r="S69" s="130"/>
      <c r="T69" s="133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24"/>
    </row>
    <row r="70" spans="1:51" ht="17.25" customHeight="1" x14ac:dyDescent="0.2">
      <c r="A70" s="284"/>
      <c r="B70" s="274"/>
      <c r="C70" s="274"/>
      <c r="D70" s="274"/>
      <c r="E70" s="275"/>
      <c r="F70" s="284"/>
      <c r="G70" s="275"/>
      <c r="H70" s="89"/>
      <c r="I70" s="102"/>
      <c r="J70" s="102"/>
      <c r="K70" s="102"/>
      <c r="L70" s="102"/>
      <c r="M70" s="102"/>
      <c r="N70" s="102"/>
      <c r="O70" s="102"/>
      <c r="P70" s="102"/>
      <c r="Q70" s="102"/>
      <c r="R70" s="130"/>
      <c r="S70" s="130"/>
      <c r="T70" s="133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24"/>
    </row>
    <row r="71" spans="1:51" ht="17.25" customHeight="1" x14ac:dyDescent="0.2">
      <c r="A71" s="284"/>
      <c r="B71" s="274"/>
      <c r="C71" s="274"/>
      <c r="D71" s="274"/>
      <c r="E71" s="275"/>
      <c r="F71" s="284"/>
      <c r="G71" s="275"/>
      <c r="H71" s="89"/>
      <c r="I71" s="102"/>
      <c r="J71" s="102"/>
      <c r="K71" s="102"/>
      <c r="L71" s="102"/>
      <c r="M71" s="102"/>
      <c r="N71" s="102"/>
      <c r="O71" s="102"/>
      <c r="P71" s="102"/>
      <c r="Q71" s="102"/>
      <c r="R71" s="130"/>
      <c r="S71" s="130"/>
      <c r="T71" s="133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24"/>
    </row>
    <row r="72" spans="1:51" ht="17.25" customHeight="1" x14ac:dyDescent="0.2">
      <c r="A72" s="284"/>
      <c r="B72" s="274"/>
      <c r="C72" s="274"/>
      <c r="D72" s="274"/>
      <c r="E72" s="275"/>
      <c r="F72" s="284"/>
      <c r="G72" s="275"/>
      <c r="H72" s="89"/>
      <c r="I72" s="102"/>
      <c r="J72" s="102"/>
      <c r="K72" s="102"/>
      <c r="L72" s="102"/>
      <c r="M72" s="102"/>
      <c r="N72" s="102"/>
      <c r="O72" s="102"/>
      <c r="P72" s="102"/>
      <c r="Q72" s="102"/>
      <c r="R72" s="130"/>
      <c r="S72" s="130"/>
      <c r="T72" s="133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24"/>
    </row>
    <row r="73" spans="1:51" ht="17.25" customHeight="1" thickBot="1" x14ac:dyDescent="0.25">
      <c r="A73" s="285"/>
      <c r="B73" s="277"/>
      <c r="C73" s="277"/>
      <c r="D73" s="277"/>
      <c r="E73" s="278"/>
      <c r="F73" s="285"/>
      <c r="G73" s="278"/>
      <c r="H73" s="90"/>
      <c r="I73" s="103"/>
      <c r="J73" s="103"/>
      <c r="K73" s="103"/>
      <c r="L73" s="103"/>
      <c r="M73" s="103"/>
      <c r="N73" s="103"/>
      <c r="O73" s="103"/>
      <c r="P73" s="103"/>
      <c r="Q73" s="103"/>
      <c r="R73" s="131"/>
      <c r="S73" s="131"/>
      <c r="T73" s="134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24"/>
    </row>
    <row r="74" spans="1:51" s="3" customFormat="1" ht="18.75" customHeight="1" x14ac:dyDescent="0.2">
      <c r="A74" s="140"/>
      <c r="B74" s="141"/>
      <c r="C74" s="141"/>
      <c r="D74" s="141"/>
      <c r="E74" s="142"/>
      <c r="F74" s="149"/>
      <c r="G74" s="150"/>
      <c r="H74" s="128"/>
      <c r="I74" s="127"/>
      <c r="J74" s="127"/>
      <c r="K74" s="127"/>
      <c r="L74" s="127"/>
      <c r="M74" s="127"/>
      <c r="N74" s="127"/>
      <c r="O74" s="127"/>
      <c r="P74" s="127"/>
      <c r="Q74" s="128"/>
      <c r="R74" s="126"/>
      <c r="S74" s="126"/>
      <c r="T74" s="104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17"/>
    </row>
    <row r="75" spans="1:51" s="3" customFormat="1" ht="17.25" customHeight="1" x14ac:dyDescent="0.2">
      <c r="A75" s="143"/>
      <c r="B75" s="144"/>
      <c r="C75" s="144"/>
      <c r="D75" s="144"/>
      <c r="E75" s="145"/>
      <c r="F75" s="151"/>
      <c r="G75" s="152"/>
      <c r="H75" s="89"/>
      <c r="I75" s="98"/>
      <c r="J75" s="98"/>
      <c r="K75" s="98"/>
      <c r="L75" s="98"/>
      <c r="M75" s="98"/>
      <c r="N75" s="98"/>
      <c r="O75" s="98"/>
      <c r="P75" s="98"/>
      <c r="Q75" s="89"/>
      <c r="R75" s="92"/>
      <c r="S75" s="92"/>
      <c r="T75" s="9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17"/>
    </row>
    <row r="76" spans="1:51" s="3" customFormat="1" ht="20.25" customHeight="1" x14ac:dyDescent="0.2">
      <c r="A76" s="143"/>
      <c r="B76" s="144"/>
      <c r="C76" s="144"/>
      <c r="D76" s="144"/>
      <c r="E76" s="145"/>
      <c r="F76" s="151"/>
      <c r="G76" s="152"/>
      <c r="H76" s="89"/>
      <c r="I76" s="98"/>
      <c r="J76" s="98"/>
      <c r="K76" s="98"/>
      <c r="L76" s="98"/>
      <c r="M76" s="98"/>
      <c r="N76" s="98"/>
      <c r="O76" s="98"/>
      <c r="P76" s="98"/>
      <c r="Q76" s="89"/>
      <c r="R76" s="92"/>
      <c r="S76" s="92"/>
      <c r="T76" s="9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17"/>
    </row>
    <row r="77" spans="1:51" s="3" customFormat="1" ht="21.75" customHeight="1" x14ac:dyDescent="0.2">
      <c r="A77" s="143"/>
      <c r="B77" s="144"/>
      <c r="C77" s="144"/>
      <c r="D77" s="144"/>
      <c r="E77" s="145"/>
      <c r="F77" s="151"/>
      <c r="G77" s="152"/>
      <c r="H77" s="89"/>
      <c r="I77" s="98"/>
      <c r="J77" s="98"/>
      <c r="K77" s="98"/>
      <c r="L77" s="98"/>
      <c r="M77" s="98"/>
      <c r="N77" s="98"/>
      <c r="O77" s="98"/>
      <c r="P77" s="98"/>
      <c r="Q77" s="89"/>
      <c r="R77" s="92"/>
      <c r="S77" s="92"/>
      <c r="T77" s="9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17"/>
    </row>
    <row r="78" spans="1:51" s="3" customFormat="1" ht="21.75" customHeight="1" x14ac:dyDescent="0.2">
      <c r="A78" s="143"/>
      <c r="B78" s="144"/>
      <c r="C78" s="144"/>
      <c r="D78" s="144"/>
      <c r="E78" s="145"/>
      <c r="F78" s="151"/>
      <c r="G78" s="152"/>
      <c r="H78" s="89"/>
      <c r="I78" s="98"/>
      <c r="J78" s="98"/>
      <c r="K78" s="98"/>
      <c r="L78" s="98"/>
      <c r="M78" s="98"/>
      <c r="N78" s="98"/>
      <c r="O78" s="98"/>
      <c r="P78" s="98"/>
      <c r="Q78" s="89"/>
      <c r="R78" s="92"/>
      <c r="S78" s="92"/>
      <c r="T78" s="95"/>
      <c r="U78" s="20"/>
      <c r="V78" s="18"/>
      <c r="W78" s="18"/>
      <c r="X78" s="18"/>
      <c r="Y78" s="18"/>
      <c r="Z78" s="19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17"/>
    </row>
    <row r="79" spans="1:51" s="3" customFormat="1" ht="28.5" customHeight="1" thickBot="1" x14ac:dyDescent="0.25">
      <c r="A79" s="146"/>
      <c r="B79" s="147"/>
      <c r="C79" s="147"/>
      <c r="D79" s="147"/>
      <c r="E79" s="148"/>
      <c r="F79" s="153"/>
      <c r="G79" s="154"/>
      <c r="H79" s="90"/>
      <c r="I79" s="99"/>
      <c r="J79" s="99"/>
      <c r="K79" s="99"/>
      <c r="L79" s="99"/>
      <c r="M79" s="99"/>
      <c r="N79" s="99"/>
      <c r="O79" s="99"/>
      <c r="P79" s="99"/>
      <c r="Q79" s="90"/>
      <c r="R79" s="93"/>
      <c r="S79" s="93"/>
      <c r="T79" s="96"/>
      <c r="U79" s="13"/>
      <c r="V79" s="70"/>
      <c r="W79" s="72"/>
      <c r="X79" s="72"/>
      <c r="Y79" s="72"/>
      <c r="Z79" s="73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17"/>
    </row>
    <row r="80" spans="1:51" ht="33.75" customHeight="1" x14ac:dyDescent="0.2">
      <c r="A80" s="135"/>
      <c r="B80" s="135"/>
      <c r="C80" s="135"/>
      <c r="D80" s="135"/>
      <c r="E80" s="135"/>
      <c r="F80" s="135"/>
      <c r="G80" s="135"/>
      <c r="H80" s="135"/>
      <c r="I80" s="136"/>
      <c r="J80" s="137" t="s">
        <v>35</v>
      </c>
      <c r="K80" s="138"/>
      <c r="L80" s="138"/>
      <c r="M80" s="138"/>
      <c r="N80" s="138"/>
      <c r="O80" s="138"/>
      <c r="P80" s="138"/>
      <c r="Q80" s="138"/>
      <c r="R80" s="139"/>
      <c r="T80" s="48">
        <f>S52+T74+T56</f>
        <v>170</v>
      </c>
      <c r="U80" s="63"/>
      <c r="V80" s="64"/>
      <c r="W80" s="64"/>
      <c r="X80" s="64"/>
      <c r="Y80" s="64"/>
      <c r="Z80" s="64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24"/>
      <c r="AY80" s="24"/>
    </row>
    <row r="81" spans="1:54" ht="12.75" customHeight="1" x14ac:dyDescent="0.2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</row>
    <row r="82" spans="1:54" ht="12.75" customHeight="1" x14ac:dyDescent="0.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</row>
    <row r="83" spans="1:54" ht="12.75" customHeight="1" x14ac:dyDescent="0.2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</row>
    <row r="84" spans="1:54" ht="12.75" customHeight="1" x14ac:dyDescent="0.2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</row>
    <row r="85" spans="1:54" ht="12.75" customHeight="1" x14ac:dyDescent="0.2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</row>
    <row r="86" spans="1:54" ht="12.75" customHeight="1" x14ac:dyDescent="0.2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</row>
    <row r="87" spans="1:54" ht="12.75" customHeight="1" x14ac:dyDescent="0.2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</row>
    <row r="88" spans="1:54" ht="12.75" customHeight="1" x14ac:dyDescent="0.2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</row>
    <row r="89" spans="1:54" ht="12.75" customHeight="1" x14ac:dyDescent="0.2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</row>
    <row r="90" spans="1:54" ht="12.75" customHeight="1" x14ac:dyDescent="0.2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</row>
    <row r="91" spans="1:54" ht="12.75" customHeight="1" x14ac:dyDescent="0.2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</row>
    <row r="92" spans="1:54" ht="12.75" customHeight="1" x14ac:dyDescent="0.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</row>
    <row r="93" spans="1:54" ht="12.75" customHeight="1" x14ac:dyDescent="0.2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</row>
    <row r="94" spans="1:54" ht="12.75" customHeight="1" x14ac:dyDescent="0.2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</row>
    <row r="95" spans="1:54" ht="12.75" customHeight="1" x14ac:dyDescent="0.2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</row>
    <row r="96" spans="1:54" ht="12.75" customHeight="1" x14ac:dyDescent="0.2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</row>
    <row r="97" spans="1:55" ht="12.75" customHeight="1" x14ac:dyDescent="0.2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</row>
    <row r="98" spans="1:55" ht="12.75" customHeight="1" x14ac:dyDescent="0.2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</row>
    <row r="99" spans="1:55" ht="12.75" customHeight="1" x14ac:dyDescent="0.2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</row>
    <row r="100" spans="1:55" ht="12.75" customHeight="1" x14ac:dyDescent="0.2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</row>
    <row r="101" spans="1:55" ht="12.75" customHeight="1" x14ac:dyDescent="0.2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</row>
    <row r="102" spans="1:55" ht="12.75" customHeight="1" x14ac:dyDescent="0.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</row>
    <row r="103" spans="1:55" ht="12.75" customHeight="1" x14ac:dyDescent="0.2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</row>
    <row r="104" spans="1:55" ht="12.75" customHeight="1" x14ac:dyDescent="0.2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</row>
    <row r="105" spans="1:55" ht="12.75" customHeight="1" x14ac:dyDescent="0.2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</row>
    <row r="106" spans="1:55" ht="12.75" customHeight="1" x14ac:dyDescent="0.2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24"/>
    </row>
    <row r="107" spans="1:55" ht="12.75" customHeight="1" x14ac:dyDescent="0.2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</row>
    <row r="108" spans="1:55" ht="12.75" customHeight="1" x14ac:dyDescent="0.2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</row>
    <row r="109" spans="1:55" ht="12.75" customHeight="1" x14ac:dyDescent="0.2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</row>
    <row r="110" spans="1:55" ht="12.75" customHeight="1" x14ac:dyDescent="0.2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</row>
    <row r="111" spans="1:55" ht="12.75" customHeight="1" x14ac:dyDescent="0.2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</row>
    <row r="112" spans="1:55" ht="12.75" customHeight="1" x14ac:dyDescent="0.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</row>
    <row r="113" spans="1:54" ht="12.75" customHeight="1" x14ac:dyDescent="0.2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</row>
    <row r="114" spans="1:54" ht="12.75" customHeight="1" x14ac:dyDescent="0.2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</row>
    <row r="115" spans="1:54" ht="12.75" customHeight="1" x14ac:dyDescent="0.2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</row>
    <row r="116" spans="1:54" ht="12.75" customHeight="1" x14ac:dyDescent="0.2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</row>
    <row r="117" spans="1:54" ht="12.75" customHeight="1" x14ac:dyDescent="0.2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</row>
    <row r="118" spans="1:54" ht="12.75" customHeight="1" x14ac:dyDescent="0.2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</row>
    <row r="119" spans="1:54" ht="12.75" customHeight="1" x14ac:dyDescent="0.2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</row>
    <row r="120" spans="1:54" ht="12.75" customHeight="1" x14ac:dyDescent="0.2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</row>
    <row r="121" spans="1:54" ht="12.75" customHeight="1" x14ac:dyDescent="0.2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</row>
    <row r="122" spans="1:54" ht="12.75" customHeight="1" x14ac:dyDescent="0.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</row>
    <row r="123" spans="1:54" ht="12.75" customHeight="1" x14ac:dyDescent="0.2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</row>
    <row r="124" spans="1:54" ht="12.75" customHeight="1" x14ac:dyDescent="0.2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</row>
    <row r="125" spans="1:54" ht="12.75" customHeight="1" x14ac:dyDescent="0.2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</row>
    <row r="126" spans="1:54" ht="12.75" customHeight="1" x14ac:dyDescent="0.2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</row>
    <row r="127" spans="1:54" ht="12.75" customHeight="1" x14ac:dyDescent="0.2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</row>
    <row r="128" spans="1:54" ht="12.75" customHeight="1" x14ac:dyDescent="0.2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</row>
    <row r="129" spans="1:54" ht="12.75" customHeight="1" x14ac:dyDescent="0.2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</row>
    <row r="130" spans="1:54" ht="12.75" customHeight="1" x14ac:dyDescent="0.2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</row>
    <row r="131" spans="1:54" ht="12.75" customHeight="1" x14ac:dyDescent="0.2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</row>
    <row r="132" spans="1:54" ht="12.75" customHeight="1" x14ac:dyDescent="0.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</row>
    <row r="133" spans="1:54" ht="12.75" customHeight="1" x14ac:dyDescent="0.2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</row>
    <row r="134" spans="1:54" ht="12.75" customHeight="1" x14ac:dyDescent="0.2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</row>
    <row r="135" spans="1:54" ht="12.75" customHeight="1" x14ac:dyDescent="0.2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</row>
    <row r="136" spans="1:54" ht="12.75" customHeight="1" x14ac:dyDescent="0.2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</row>
    <row r="137" spans="1:54" ht="12.75" customHeight="1" x14ac:dyDescent="0.2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</row>
    <row r="138" spans="1:54" ht="12.75" customHeight="1" x14ac:dyDescent="0.2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</row>
    <row r="139" spans="1:54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R139" s="24"/>
    </row>
    <row r="140" spans="1:54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2"/>
      <c r="B994" s="2"/>
      <c r="C994" s="2"/>
      <c r="D994" s="2"/>
      <c r="F994" s="2"/>
      <c r="G994" s="2"/>
      <c r="H994" s="2"/>
      <c r="I994" s="2"/>
      <c r="Q994" s="2"/>
      <c r="R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2"/>
      <c r="B995" s="2"/>
      <c r="C995" s="2"/>
      <c r="D995" s="2"/>
      <c r="F995" s="2"/>
      <c r="G995" s="2"/>
      <c r="H995" s="2"/>
      <c r="I995" s="2"/>
      <c r="Q995" s="2"/>
      <c r="R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2"/>
      <c r="B996" s="2"/>
      <c r="C996" s="2"/>
      <c r="D996" s="2"/>
      <c r="F996" s="2"/>
      <c r="G996" s="2"/>
      <c r="H996" s="2"/>
      <c r="I996" s="2"/>
      <c r="Q996" s="2"/>
      <c r="R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2"/>
      <c r="B997" s="2"/>
      <c r="C997" s="2"/>
      <c r="D997" s="2"/>
      <c r="F997" s="2"/>
      <c r="G997" s="2"/>
      <c r="H997" s="2"/>
      <c r="I997" s="2"/>
      <c r="Q997" s="2"/>
      <c r="R997" s="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2"/>
      <c r="B998" s="2"/>
      <c r="C998" s="2"/>
      <c r="D998" s="2"/>
      <c r="F998" s="2"/>
      <c r="G998" s="2"/>
      <c r="H998" s="2"/>
      <c r="I998" s="2"/>
      <c r="Q998" s="2"/>
      <c r="R998" s="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2"/>
      <c r="B999" s="2"/>
      <c r="C999" s="2"/>
      <c r="D999" s="2"/>
      <c r="F999" s="2"/>
      <c r="G999" s="2"/>
      <c r="H999" s="2"/>
      <c r="I999" s="2"/>
      <c r="Q999" s="2"/>
      <c r="R999" s="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2"/>
      <c r="B1000" s="2"/>
      <c r="C1000" s="2"/>
      <c r="D1000" s="2"/>
      <c r="F1000" s="2"/>
      <c r="G1000" s="2"/>
      <c r="H1000" s="2"/>
      <c r="I1000" s="2"/>
      <c r="Q1000" s="2"/>
      <c r="R1000" s="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2"/>
      <c r="B1001" s="2"/>
      <c r="C1001" s="2"/>
      <c r="D1001" s="2"/>
      <c r="F1001" s="2"/>
      <c r="G1001" s="2"/>
      <c r="H1001" s="2"/>
      <c r="I1001" s="2"/>
      <c r="Q1001" s="2"/>
      <c r="R1001" s="2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2"/>
      <c r="B1002" s="2"/>
      <c r="C1002" s="2"/>
      <c r="D1002" s="2"/>
      <c r="F1002" s="2"/>
      <c r="G1002" s="2"/>
      <c r="H1002" s="2"/>
      <c r="I1002" s="2"/>
      <c r="Q1002" s="2"/>
      <c r="R1002" s="2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2"/>
      <c r="B1003" s="2"/>
      <c r="C1003" s="2"/>
      <c r="D1003" s="2"/>
      <c r="F1003" s="2"/>
      <c r="G1003" s="2"/>
      <c r="H1003" s="2"/>
      <c r="I1003" s="2"/>
      <c r="Q1003" s="2"/>
      <c r="R1003" s="2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2"/>
      <c r="B1004" s="2"/>
      <c r="C1004" s="2"/>
      <c r="D1004" s="2"/>
      <c r="F1004" s="2"/>
      <c r="G1004" s="2"/>
      <c r="H1004" s="2"/>
      <c r="I1004" s="2"/>
      <c r="Q1004" s="2"/>
      <c r="R1004" s="2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2"/>
      <c r="B1005" s="2"/>
      <c r="C1005" s="2"/>
      <c r="D1005" s="2"/>
      <c r="F1005" s="2"/>
      <c r="G1005" s="2"/>
      <c r="H1005" s="2"/>
      <c r="I1005" s="2"/>
      <c r="Q1005" s="2"/>
      <c r="R1005" s="2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2"/>
      <c r="B1006" s="2"/>
      <c r="C1006" s="2"/>
      <c r="D1006" s="2"/>
      <c r="F1006" s="2"/>
      <c r="G1006" s="2"/>
      <c r="H1006" s="2"/>
      <c r="I1006" s="2"/>
      <c r="Q1006" s="2"/>
      <c r="R1006" s="2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2"/>
      <c r="B1007" s="2"/>
      <c r="C1007" s="2"/>
      <c r="D1007" s="2"/>
      <c r="F1007" s="2"/>
      <c r="G1007" s="2"/>
      <c r="H1007" s="2"/>
      <c r="I1007" s="2"/>
      <c r="Q1007" s="2"/>
      <c r="R1007" s="2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2"/>
      <c r="B1008" s="2"/>
      <c r="C1008" s="2"/>
      <c r="D1008" s="2"/>
      <c r="F1008" s="2"/>
      <c r="G1008" s="2"/>
      <c r="H1008" s="2"/>
      <c r="I1008" s="2"/>
      <c r="Q1008" s="2"/>
      <c r="R1008" s="2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2"/>
      <c r="B1009" s="2"/>
      <c r="C1009" s="2"/>
      <c r="D1009" s="2"/>
      <c r="F1009" s="2"/>
      <c r="G1009" s="2"/>
      <c r="H1009" s="2"/>
      <c r="I1009" s="2"/>
      <c r="Q1009" s="2"/>
      <c r="R1009" s="2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2"/>
      <c r="B1010" s="2"/>
      <c r="C1010" s="2"/>
      <c r="D1010" s="2"/>
      <c r="F1010" s="2"/>
      <c r="G1010" s="2"/>
      <c r="H1010" s="2"/>
      <c r="I1010" s="2"/>
      <c r="Q1010" s="2"/>
      <c r="R1010" s="2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2"/>
      <c r="B1011" s="2"/>
      <c r="C1011" s="2"/>
      <c r="D1011" s="2"/>
      <c r="F1011" s="2"/>
      <c r="G1011" s="2"/>
      <c r="H1011" s="2"/>
      <c r="I1011" s="2"/>
      <c r="Q1011" s="2"/>
      <c r="R1011" s="2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2"/>
      <c r="B1012" s="2"/>
      <c r="C1012" s="2"/>
      <c r="D1012" s="2"/>
      <c r="F1012" s="2"/>
      <c r="G1012" s="2"/>
      <c r="H1012" s="2"/>
      <c r="I1012" s="2"/>
      <c r="Q1012" s="2"/>
      <c r="R1012" s="2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2"/>
      <c r="B1013" s="2"/>
      <c r="C1013" s="2"/>
      <c r="D1013" s="2"/>
      <c r="F1013" s="2"/>
      <c r="G1013" s="2"/>
      <c r="H1013" s="2"/>
      <c r="I1013" s="2"/>
      <c r="Q1013" s="2"/>
      <c r="R1013" s="2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2"/>
      <c r="B1014" s="2"/>
      <c r="C1014" s="2"/>
      <c r="D1014" s="2"/>
      <c r="F1014" s="2"/>
      <c r="G1014" s="2"/>
      <c r="H1014" s="2"/>
      <c r="I1014" s="2"/>
      <c r="Q1014" s="2"/>
      <c r="R1014" s="2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2"/>
      <c r="B1015" s="2"/>
      <c r="C1015" s="2"/>
      <c r="D1015" s="2"/>
      <c r="F1015" s="2"/>
      <c r="G1015" s="2"/>
      <c r="H1015" s="2"/>
      <c r="I1015" s="2"/>
      <c r="Q1015" s="2"/>
      <c r="R1015" s="2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2"/>
      <c r="B1016" s="2"/>
      <c r="C1016" s="2"/>
      <c r="D1016" s="2"/>
      <c r="F1016" s="2"/>
      <c r="G1016" s="2"/>
      <c r="H1016" s="2"/>
      <c r="I1016" s="2"/>
      <c r="Q1016" s="2"/>
      <c r="R1016" s="2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2"/>
      <c r="B1017" s="2"/>
      <c r="C1017" s="2"/>
      <c r="D1017" s="2"/>
      <c r="F1017" s="2"/>
      <c r="G1017" s="2"/>
      <c r="H1017" s="2"/>
      <c r="I1017" s="2"/>
      <c r="Q1017" s="2"/>
      <c r="R1017" s="2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2"/>
      <c r="B1018" s="2"/>
      <c r="C1018" s="2"/>
      <c r="D1018" s="2"/>
      <c r="F1018" s="2"/>
      <c r="G1018" s="2"/>
      <c r="H1018" s="2"/>
      <c r="I1018" s="2"/>
      <c r="Q1018" s="2"/>
      <c r="R1018" s="2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2"/>
      <c r="B1019" s="2"/>
      <c r="C1019" s="2"/>
      <c r="D1019" s="2"/>
      <c r="F1019" s="2"/>
      <c r="G1019" s="2"/>
      <c r="H1019" s="2"/>
      <c r="I1019" s="2"/>
      <c r="Q1019" s="2"/>
      <c r="R1019" s="2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2"/>
      <c r="B1020" s="2"/>
      <c r="C1020" s="2"/>
      <c r="D1020" s="2"/>
      <c r="F1020" s="2"/>
      <c r="G1020" s="2"/>
      <c r="H1020" s="2"/>
      <c r="I1020" s="2"/>
      <c r="Q1020" s="2"/>
      <c r="R1020" s="2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2"/>
      <c r="B1021" s="2"/>
      <c r="C1021" s="2"/>
      <c r="D1021" s="2"/>
      <c r="F1021" s="2"/>
      <c r="G1021" s="2"/>
      <c r="H1021" s="2"/>
      <c r="I1021" s="2"/>
      <c r="Q1021" s="2"/>
      <c r="R1021" s="2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2"/>
      <c r="B1022" s="2"/>
      <c r="C1022" s="2"/>
      <c r="D1022" s="2"/>
      <c r="F1022" s="2"/>
      <c r="G1022" s="2"/>
      <c r="H1022" s="2"/>
      <c r="I1022" s="2"/>
      <c r="Q1022" s="2"/>
      <c r="R1022" s="2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2"/>
      <c r="B1023" s="2"/>
      <c r="C1023" s="2"/>
      <c r="D1023" s="2"/>
      <c r="F1023" s="2"/>
      <c r="G1023" s="2"/>
      <c r="H1023" s="2"/>
      <c r="I1023" s="2"/>
      <c r="Q1023" s="2"/>
      <c r="R1023" s="2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2"/>
      <c r="B1024" s="2"/>
      <c r="C1024" s="2"/>
      <c r="D1024" s="2"/>
      <c r="F1024" s="2"/>
      <c r="G1024" s="2"/>
      <c r="H1024" s="2"/>
      <c r="I1024" s="2"/>
      <c r="Q1024" s="2"/>
      <c r="R1024" s="2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2"/>
      <c r="B1025" s="2"/>
      <c r="C1025" s="2"/>
      <c r="D1025" s="2"/>
      <c r="F1025" s="2"/>
      <c r="G1025" s="2"/>
      <c r="H1025" s="2"/>
      <c r="I1025" s="2"/>
      <c r="Q1025" s="2"/>
      <c r="R1025" s="2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2"/>
      <c r="B1026" s="2"/>
      <c r="C1026" s="2"/>
      <c r="D1026" s="2"/>
      <c r="F1026" s="2"/>
      <c r="G1026" s="2"/>
      <c r="H1026" s="2"/>
      <c r="I1026" s="2"/>
      <c r="Q1026" s="2"/>
      <c r="R1026" s="2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2"/>
      <c r="B1027" s="2"/>
      <c r="C1027" s="2"/>
      <c r="D1027" s="2"/>
      <c r="F1027" s="2"/>
      <c r="G1027" s="2"/>
      <c r="H1027" s="2"/>
      <c r="I1027" s="2"/>
      <c r="Q1027" s="2"/>
      <c r="R1027" s="2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2"/>
      <c r="B1028" s="2"/>
      <c r="C1028" s="2"/>
      <c r="D1028" s="2"/>
      <c r="F1028" s="2"/>
      <c r="G1028" s="2"/>
      <c r="H1028" s="2"/>
      <c r="I1028" s="2"/>
      <c r="Q1028" s="2"/>
      <c r="R1028" s="2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2"/>
      <c r="B1029" s="2"/>
      <c r="C1029" s="2"/>
      <c r="D1029" s="2"/>
      <c r="F1029" s="2"/>
      <c r="G1029" s="2"/>
      <c r="H1029" s="2"/>
      <c r="I1029" s="2"/>
      <c r="Q1029" s="2"/>
      <c r="R1029" s="2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2"/>
      <c r="B1030" s="2"/>
      <c r="C1030" s="2"/>
      <c r="D1030" s="2"/>
      <c r="F1030" s="2"/>
      <c r="G1030" s="2"/>
      <c r="H1030" s="2"/>
      <c r="I1030" s="2"/>
      <c r="Q1030" s="2"/>
      <c r="R1030" s="2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2"/>
      <c r="B1031" s="2"/>
      <c r="C1031" s="2"/>
      <c r="D1031" s="2"/>
      <c r="F1031" s="2"/>
      <c r="G1031" s="2"/>
      <c r="H1031" s="2"/>
      <c r="I1031" s="2"/>
      <c r="Q1031" s="2"/>
      <c r="R1031" s="2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2"/>
      <c r="B1032" s="2"/>
      <c r="C1032" s="2"/>
      <c r="D1032" s="2"/>
      <c r="F1032" s="2"/>
      <c r="G1032" s="2"/>
      <c r="H1032" s="2"/>
      <c r="I1032" s="2"/>
      <c r="Q1032" s="2"/>
      <c r="R1032" s="2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2"/>
      <c r="B1033" s="2"/>
      <c r="C1033" s="2"/>
      <c r="D1033" s="2"/>
      <c r="F1033" s="2"/>
      <c r="G1033" s="2"/>
      <c r="H1033" s="2"/>
      <c r="I1033" s="2"/>
      <c r="Q1033" s="2"/>
      <c r="R1033" s="2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2"/>
      <c r="B1034" s="2"/>
      <c r="C1034" s="2"/>
      <c r="D1034" s="2"/>
      <c r="F1034" s="2"/>
      <c r="G1034" s="2"/>
      <c r="H1034" s="2"/>
      <c r="I1034" s="2"/>
      <c r="Q1034" s="2"/>
      <c r="R1034" s="2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2"/>
      <c r="B1035" s="2"/>
      <c r="C1035" s="2"/>
      <c r="D1035" s="2"/>
      <c r="F1035" s="2"/>
      <c r="G1035" s="2"/>
      <c r="H1035" s="2"/>
      <c r="I1035" s="2"/>
      <c r="Q1035" s="2"/>
      <c r="R1035" s="2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2"/>
      <c r="B1036" s="2"/>
      <c r="C1036" s="2"/>
      <c r="D1036" s="2"/>
      <c r="F1036" s="2"/>
      <c r="G1036" s="2"/>
      <c r="H1036" s="2"/>
      <c r="I1036" s="2"/>
      <c r="Q1036" s="2"/>
      <c r="R1036" s="2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2"/>
      <c r="B1037" s="2"/>
      <c r="C1037" s="2"/>
      <c r="D1037" s="2"/>
      <c r="F1037" s="2"/>
      <c r="G1037" s="2"/>
      <c r="H1037" s="2"/>
      <c r="I1037" s="2"/>
      <c r="Q1037" s="2"/>
      <c r="R1037" s="2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2"/>
      <c r="B1038" s="2"/>
      <c r="C1038" s="2"/>
      <c r="D1038" s="2"/>
      <c r="F1038" s="2"/>
      <c r="G1038" s="2"/>
      <c r="H1038" s="2"/>
      <c r="I1038" s="2"/>
      <c r="Q1038" s="2"/>
      <c r="R1038" s="2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2"/>
      <c r="B1039" s="2"/>
      <c r="C1039" s="2"/>
      <c r="D1039" s="2"/>
      <c r="F1039" s="2"/>
      <c r="G1039" s="2"/>
      <c r="H1039" s="2"/>
      <c r="I1039" s="2"/>
      <c r="Q1039" s="2"/>
      <c r="R1039" s="2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</sheetData>
  <dataConsolidate/>
  <mergeCells count="228">
    <mergeCell ref="J43:J48"/>
    <mergeCell ref="H43:I48"/>
    <mergeCell ref="G43:G48"/>
    <mergeCell ref="F43:F48"/>
    <mergeCell ref="E43:E48"/>
    <mergeCell ref="D43:D48"/>
    <mergeCell ref="B43:B48"/>
    <mergeCell ref="A43:A48"/>
    <mergeCell ref="AA32:AC34"/>
    <mergeCell ref="T43:T48"/>
    <mergeCell ref="S43:S48"/>
    <mergeCell ref="R43:R48"/>
    <mergeCell ref="Q43:Q48"/>
    <mergeCell ref="O43:O48"/>
    <mergeCell ref="N43:N48"/>
    <mergeCell ref="M43:M48"/>
    <mergeCell ref="L43:L48"/>
    <mergeCell ref="K43:K48"/>
    <mergeCell ref="A8:Z8"/>
    <mergeCell ref="A68:E73"/>
    <mergeCell ref="F68:G73"/>
    <mergeCell ref="H68:H73"/>
    <mergeCell ref="I68:I73"/>
    <mergeCell ref="J68:J73"/>
    <mergeCell ref="K68:K73"/>
    <mergeCell ref="L68:L73"/>
    <mergeCell ref="M68:M73"/>
    <mergeCell ref="N68:N73"/>
    <mergeCell ref="H62:H67"/>
    <mergeCell ref="I62:I67"/>
    <mergeCell ref="J62:J67"/>
    <mergeCell ref="K62:K67"/>
    <mergeCell ref="L62:L67"/>
    <mergeCell ref="M62:M67"/>
    <mergeCell ref="N62:N67"/>
    <mergeCell ref="C13:C18"/>
    <mergeCell ref="C19:C24"/>
    <mergeCell ref="C25:C30"/>
    <mergeCell ref="C31:C36"/>
    <mergeCell ref="C37:C42"/>
    <mergeCell ref="C43:C48"/>
    <mergeCell ref="C10:C11"/>
    <mergeCell ref="A62:E67"/>
    <mergeCell ref="L37:L42"/>
    <mergeCell ref="M37:M42"/>
    <mergeCell ref="N37:N42"/>
    <mergeCell ref="O37:O42"/>
    <mergeCell ref="P37:P42"/>
    <mergeCell ref="L31:L36"/>
    <mergeCell ref="M31:M36"/>
    <mergeCell ref="N31:N36"/>
    <mergeCell ref="O31:O36"/>
    <mergeCell ref="P31:P36"/>
    <mergeCell ref="G31:G36"/>
    <mergeCell ref="H31:I36"/>
    <mergeCell ref="J31:J36"/>
    <mergeCell ref="K31:K36"/>
    <mergeCell ref="B25:B30"/>
    <mergeCell ref="A25:A30"/>
    <mergeCell ref="A37:A42"/>
    <mergeCell ref="B37:B42"/>
    <mergeCell ref="D37:D42"/>
    <mergeCell ref="R37:R42"/>
    <mergeCell ref="E25:E30"/>
    <mergeCell ref="F25:F30"/>
    <mergeCell ref="E37:E42"/>
    <mergeCell ref="F37:F42"/>
    <mergeCell ref="G37:G42"/>
    <mergeCell ref="H37:I42"/>
    <mergeCell ref="J37:J42"/>
    <mergeCell ref="Q25:Q30"/>
    <mergeCell ref="R25:R30"/>
    <mergeCell ref="D31:D36"/>
    <mergeCell ref="E31:E36"/>
    <mergeCell ref="F31:F36"/>
    <mergeCell ref="D25:D30"/>
    <mergeCell ref="G25:G30"/>
    <mergeCell ref="L25:L30"/>
    <mergeCell ref="N25:N30"/>
    <mergeCell ref="O25:O30"/>
    <mergeCell ref="P25:P30"/>
    <mergeCell ref="P19:P24"/>
    <mergeCell ref="J19:J24"/>
    <mergeCell ref="K19:K24"/>
    <mergeCell ref="L19:L24"/>
    <mergeCell ref="H25:I30"/>
    <mergeCell ref="J25:J30"/>
    <mergeCell ref="K25:K30"/>
    <mergeCell ref="H19:I24"/>
    <mergeCell ref="G19:G24"/>
    <mergeCell ref="Y3:Z3"/>
    <mergeCell ref="H3:P3"/>
    <mergeCell ref="U10:Z11"/>
    <mergeCell ref="T10:T11"/>
    <mergeCell ref="E13:E18"/>
    <mergeCell ref="R13:R18"/>
    <mergeCell ref="S13:S18"/>
    <mergeCell ref="T13:T18"/>
    <mergeCell ref="B19:B24"/>
    <mergeCell ref="D19:D24"/>
    <mergeCell ref="E19:E24"/>
    <mergeCell ref="F19:F24"/>
    <mergeCell ref="S31:S36"/>
    <mergeCell ref="T31:T36"/>
    <mergeCell ref="A31:A36"/>
    <mergeCell ref="B31:B36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M19:M24"/>
    <mergeCell ref="N19:N24"/>
    <mergeCell ref="O19:O24"/>
    <mergeCell ref="M25:M30"/>
    <mergeCell ref="H5:P5"/>
    <mergeCell ref="H6:P6"/>
    <mergeCell ref="Y4:Z6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A19:A24"/>
    <mergeCell ref="Q19:Q24"/>
    <mergeCell ref="B2:D4"/>
    <mergeCell ref="A80:I80"/>
    <mergeCell ref="J80:R80"/>
    <mergeCell ref="A74:E79"/>
    <mergeCell ref="F74:G79"/>
    <mergeCell ref="A54:E55"/>
    <mergeCell ref="F54:G55"/>
    <mergeCell ref="I54:I55"/>
    <mergeCell ref="J54:O54"/>
    <mergeCell ref="I74:I79"/>
    <mergeCell ref="J74:J79"/>
    <mergeCell ref="K74:K79"/>
    <mergeCell ref="M74:M79"/>
    <mergeCell ref="L74:L79"/>
    <mergeCell ref="H54:H55"/>
    <mergeCell ref="H74:H79"/>
    <mergeCell ref="A56:E61"/>
    <mergeCell ref="L56:L61"/>
    <mergeCell ref="M56:M61"/>
    <mergeCell ref="F56:G61"/>
    <mergeCell ref="H56:H61"/>
    <mergeCell ref="I56:I61"/>
    <mergeCell ref="J56:J61"/>
    <mergeCell ref="K56:K61"/>
    <mergeCell ref="F62:G67"/>
    <mergeCell ref="O62:O67"/>
    <mergeCell ref="S74:S79"/>
    <mergeCell ref="T74:T79"/>
    <mergeCell ref="N74:N79"/>
    <mergeCell ref="R74:R79"/>
    <mergeCell ref="Q74:Q79"/>
    <mergeCell ref="P74:P79"/>
    <mergeCell ref="P62:P67"/>
    <mergeCell ref="Q68:Q73"/>
    <mergeCell ref="R68:R73"/>
    <mergeCell ref="S68:S73"/>
    <mergeCell ref="T68:T73"/>
    <mergeCell ref="O74:O79"/>
    <mergeCell ref="O68:O73"/>
    <mergeCell ref="P68:P73"/>
    <mergeCell ref="U13:Y13"/>
    <mergeCell ref="V30:Z30"/>
    <mergeCell ref="Q54:Q55"/>
    <mergeCell ref="R54:R55"/>
    <mergeCell ref="S54:S55"/>
    <mergeCell ref="R19:R24"/>
    <mergeCell ref="Q13:Q18"/>
    <mergeCell ref="S25:S30"/>
    <mergeCell ref="T25:T30"/>
    <mergeCell ref="T52:Y52"/>
    <mergeCell ref="J52:Q52"/>
    <mergeCell ref="T37:T42"/>
    <mergeCell ref="S37:S42"/>
    <mergeCell ref="N13:N18"/>
    <mergeCell ref="P43:P48"/>
    <mergeCell ref="S19:S24"/>
    <mergeCell ref="T19:T24"/>
    <mergeCell ref="Q31:Q36"/>
    <mergeCell ref="R31:R36"/>
    <mergeCell ref="K37:K42"/>
    <mergeCell ref="Q37:Q42"/>
    <mergeCell ref="A81:BB138"/>
    <mergeCell ref="U80:Z80"/>
    <mergeCell ref="U54:Z54"/>
    <mergeCell ref="A53:Y53"/>
    <mergeCell ref="Y24:Z24"/>
    <mergeCell ref="V79:Z79"/>
    <mergeCell ref="H50:Z50"/>
    <mergeCell ref="A49:G50"/>
    <mergeCell ref="H49:Z49"/>
    <mergeCell ref="V42:Z42"/>
    <mergeCell ref="V48:Z48"/>
    <mergeCell ref="T54:T55"/>
    <mergeCell ref="Q56:Q61"/>
    <mergeCell ref="R56:R61"/>
    <mergeCell ref="S56:S61"/>
    <mergeCell ref="T56:T61"/>
    <mergeCell ref="N56:N61"/>
    <mergeCell ref="O56:O61"/>
    <mergeCell ref="P56:P61"/>
    <mergeCell ref="Q62:Q67"/>
    <mergeCell ref="R62:R67"/>
    <mergeCell ref="S62:S67"/>
    <mergeCell ref="T62:T67"/>
  </mergeCells>
  <dataValidations disablePrompts="1" count="1">
    <dataValidation type="list" allowBlank="1" showInputMessage="1" showErrorMessage="1" sqref="Q56:Q62 Q74:Q7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rowBreaks count="1" manualBreakCount="1">
    <brk id="32" max="16383" man="1"/>
  </rowBreaks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H56:H62 H68:H79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" t="s">
        <v>41</v>
      </c>
    </row>
    <row r="2" spans="1:3" x14ac:dyDescent="0.2">
      <c r="A2" t="s">
        <v>37</v>
      </c>
      <c r="C2" s="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" t="s">
        <v>44</v>
      </c>
    </row>
    <row r="7" spans="1:3" x14ac:dyDescent="0.2">
      <c r="A7" s="4" t="s">
        <v>45</v>
      </c>
    </row>
    <row r="8" spans="1:3" x14ac:dyDescent="0.2">
      <c r="A8" s="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Hoja2</vt:lpstr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2017-09-07T21:06:53Z</dcterms:modified>
</cp:coreProperties>
</file>