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Nueva carpeta\Sena 2017\Diciembre\"/>
    </mc:Choice>
  </mc:AlternateContent>
  <bookViews>
    <workbookView xWindow="0" yWindow="0" windowWidth="20490" windowHeight="834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 refMode="R1C1"/>
</workbook>
</file>

<file path=xl/calcChain.xml><?xml version="1.0" encoding="utf-8"?>
<calcChain xmlns="http://schemas.openxmlformats.org/spreadsheetml/2006/main">
  <c r="R42" i="2" l="1"/>
  <c r="Q54" i="2"/>
  <c r="R12" i="2" l="1"/>
  <c r="R48" i="2" l="1"/>
  <c r="R30" i="2" l="1"/>
  <c r="R36" i="2"/>
  <c r="R24" i="2"/>
  <c r="R18" i="2"/>
  <c r="R68" i="2" l="1"/>
</calcChain>
</file>

<file path=xl/sharedStrings.xml><?xml version="1.0" encoding="utf-8"?>
<sst xmlns="http://schemas.openxmlformats.org/spreadsheetml/2006/main" count="141" uniqueCount="110">
  <si>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</si>
  <si>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</si>
  <si>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</si>
  <si>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</si>
  <si>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</si>
  <si>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</si>
  <si>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</si>
  <si>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</si>
  <si>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</si>
  <si>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</si>
  <si>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</si>
  <si>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</si>
  <si>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</si>
  <si>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</si>
  <si>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</si>
  <si>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</si>
  <si>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</si>
  <si>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</si>
  <si>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</si>
  <si>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</si>
  <si>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</si>
  <si>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</si>
  <si>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</si>
  <si>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</si>
  <si>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</si>
  <si>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</si>
  <si>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</si>
  <si>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</si>
  <si>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</si>
  <si>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</si>
  <si>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</si>
  <si>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</si>
  <si>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</si>
  <si>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</si>
  <si>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</si>
  <si>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</si>
  <si>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</si>
  <si>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</si>
  <si>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</si>
  <si>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</si>
  <si>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</si>
  <si>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</si>
  <si>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</si>
  <si>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</si>
  <si>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</si>
  <si>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</si>
  <si>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</si>
  <si>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SEGUIMIENTOS</t>
  </si>
  <si>
    <t>APRENDICES</t>
  </si>
  <si>
    <t>JEAN ALEJANDRO CUBILLOS ROJAS</t>
  </si>
  <si>
    <t>jeancubillos@misena.edu.co</t>
  </si>
  <si>
    <t>AUTOMATIZACION</t>
  </si>
  <si>
    <t>MECATRÓNICA</t>
  </si>
  <si>
    <t>AUTOMATIZACION INDUSTRIAL</t>
  </si>
  <si>
    <t>13:01   19:00</t>
  </si>
  <si>
    <t>MANTENIMIENTO ELECTRÓNICO</t>
  </si>
  <si>
    <t>Implementación de Circuitos de Acople entre Control y Potencia</t>
  </si>
  <si>
    <t xml:space="preserve">DEFINIR LAS ALTERNATIVAS DE
SOLUCIÓN DEL AUTOMATISMO DEL SISTEMA
MECATRÓNICO SEGÚN LAS NECESIDADES DEL
CLIENTE Y CONDICIONES DE LA EMPRESA.
</t>
  </si>
  <si>
    <t>DEFINIR LAS ESPECIFICACIONES TÉCNICAS DEL PROBLEMA, DE ACUERDO CON EL DIAGNÓSTICO DE LA SITUACIÓN A SOLUCIONAR</t>
  </si>
  <si>
    <t xml:space="preserve">MANTENIMIENTO ELECTRONICO     TECNICO </t>
  </si>
  <si>
    <t>ELABORAR TARJETAS
ELECTRÓNICAS UTILIZADAS EN EQUIPOS
INDUSTRIALES DISEÑÁNDOLAS, ENSAMBLANDO SUS COMPONENTES Y VERIFICANDO SU PUESTA 
A PUNTO CON BASE EN LAS NORMAS IPC.</t>
  </si>
  <si>
    <t>CORREGIR LAS FALLAS EN SISTEMAS
ELECTRÓNICOS INDUSTRIALES, DE ACUERDO CON
LAS CARACTERÍSTICAS DEL SISTEMA.</t>
  </si>
  <si>
    <t>Ejecutar el mantenimiento de máquinas y equipos automatizados</t>
  </si>
  <si>
    <t>ELECTRÓNICA 3</t>
  </si>
  <si>
    <t>DISEÑO E INTEGRACIÓN AUTOMATISMOS MECATRÓNICOS</t>
  </si>
  <si>
    <t>Analizar   Sistemas electrónicos analogos -digitales y de instrumental industrial  en sus caracteristicas tecnicas de voltaje, corriente, potencia, impedancias, inductancia y conexionado .</t>
  </si>
  <si>
    <t>Analizar información técnica de la maquinaria electrónica y del instrumental industrial de acuerdo con el plan de mantenimiento</t>
  </si>
  <si>
    <t>Establecer las actividades operativas en el área de mantenimiento electrónico e instrumental industrial de acuerdo con el plan de mantenimiento</t>
  </si>
  <si>
    <t>Alistar herramientas y equipos para el mantenimiento y la automatización de máquinas y procesos</t>
  </si>
  <si>
    <t>Planteamiento de alternativas de solución en Control de Procesos e Instrumentación</t>
  </si>
  <si>
    <t xml:space="preserve">• Inspeccionar visualmente y con instrumentos los ajustes de la máquina reparada para constatar su correcto funcionamiento 
• Poner a punto los sistemas electrónicos y de instrumental industrial reparados siguiendo parámetros establecidos </t>
  </si>
  <si>
    <t>Corregir de un bien los sistemas  electrónicos e instrumental industrial de acuerdo con sus especificaciones técnicas.</t>
  </si>
  <si>
    <t>INSPECCIONAR VISUALMENTE Y CON INSTRUMENTOS LA MAQUIANRIA REPARADA PARA PONER PONER A PUNTO LOS SISTEMAS ELECTRONICOS E INSTRUMENTAL INDUSTRIAL Y ENTREGARLA FUNCIONANDO SEGÚN CATALOGOS, MANUALES Y PARAMETROS ESTABLECIDOS</t>
  </si>
  <si>
    <t>7:00 13:00</t>
  </si>
  <si>
    <t>Inspeccionar dispositivos de Electrónica Analógica</t>
  </si>
  <si>
    <t>13:01 19:00</t>
  </si>
  <si>
    <t>7:00 12:59</t>
  </si>
  <si>
    <t>Automatización de Procesos Mediante Programación de PLC</t>
  </si>
  <si>
    <t>Operar y configurar equipos  automatizados seguún el proceso de producción</t>
  </si>
  <si>
    <t>* Ejecutar el mantenimiento de máquinas y equipos automatizados
* Mejorar el funcionamiento de máquinas y procesos buscando su eficiencia</t>
  </si>
  <si>
    <t>* Operar y configurar máquinas y equipos automatizados.
* Solucionar problemas para el mejoramiento de procesos industriales.
* Aplicar los diferentes métodos de diseño de sistemas automatizados.</t>
  </si>
  <si>
    <t>DICIEMBRE</t>
  </si>
  <si>
    <t>Tomo 7 aprendices y ella debe tomar 10</t>
  </si>
  <si>
    <t>Participación en la transferencia tecnólogica con el experto nacional de Robótica Móvil WS</t>
  </si>
  <si>
    <t>Lunes 11 de diciembre de  2017</t>
  </si>
  <si>
    <t>JONATAN ANACONA</t>
  </si>
  <si>
    <t>DIEGO GOMEZ</t>
  </si>
  <si>
    <t>JONATAN VIVAS</t>
  </si>
  <si>
    <t>JORGE FELIPE CASTILLO</t>
  </si>
  <si>
    <t>ALEJANDRO MANZANO</t>
  </si>
  <si>
    <t>SANTIAGO REDONDO</t>
  </si>
  <si>
    <t>ANDRES LOPEZ</t>
  </si>
  <si>
    <t>7:00    12:59</t>
  </si>
  <si>
    <t>13:01 21:00</t>
  </si>
  <si>
    <t>Evento programado por la Red de Electrónica para aprender a manejar el controlador MyRIO de National Instruments</t>
  </si>
  <si>
    <t>MANTENIMIENTO ELECTRONICO  Y DE INSTRUMENTAL INDUSTRIAL</t>
  </si>
  <si>
    <t>Actividades de Inducción</t>
  </si>
  <si>
    <t>PROMOVER LA INTERACCION IDONEA</t>
  </si>
  <si>
    <t>13:00 19:00</t>
  </si>
  <si>
    <t>7:00   12:00</t>
  </si>
  <si>
    <t>7:00 12:00</t>
  </si>
  <si>
    <t>19:01 22:00</t>
  </si>
  <si>
    <t xml:space="preserve">Se debe acomodar los eventos ara evitar cruce </t>
  </si>
  <si>
    <t>con  algunas actividades del mes</t>
  </si>
  <si>
    <t xml:space="preserve">Jueves Compartido con la Instructora Marcela </t>
  </si>
  <si>
    <t xml:space="preserve">Collazos de salud ocupacional. </t>
  </si>
  <si>
    <t>19:01   22:00</t>
  </si>
  <si>
    <t>Miércoles y Jueves 3 horas nocturnas</t>
  </si>
  <si>
    <t>DESARROLLAR PROCESOS COMUNICATIVOS EFICACES Y ASERTIVOS</t>
  </si>
  <si>
    <t>19:01 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</si>
</sst>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2"/>
      <color indexed="8"/>
      <name val="Berlin Sans FB"/>
      <family val="2"/>
    </font>
    <font>
      <sz val="11"/>
      <color indexed="8"/>
      <name val="Calibri"/>
      <family val="2"/>
      <scheme val="minor"/>
    </font>
    <font>
      <sz val="10"/>
      <color indexed="8"/>
      <name val="sansserif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indexed="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0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8"/>
      </right>
      <top style="thin">
        <color rgb="FF000000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hair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252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1" fillId="0" borderId="0" xfId="0" applyFont="1"/>
    <xf numFmtId="0" fontId="10" fillId="2" borderId="0" xfId="0" applyFont="1" applyFill="1" applyBorder="1"/>
    <xf numFmtId="0" fontId="10" fillId="0" borderId="0" xfId="0" applyFont="1"/>
    <xf numFmtId="0" fontId="5" fillId="0" borderId="19" xfId="0" applyFont="1" applyBorder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center" vertical="top"/>
    </xf>
    <xf numFmtId="0" fontId="3" fillId="0" borderId="0" xfId="0" applyFont="1" applyBorder="1"/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31" fillId="0" borderId="0" xfId="0" applyFont="1" applyAlignment="1"/>
    <xf numFmtId="0" fontId="16" fillId="2" borderId="0" xfId="0" applyFont="1" applyFill="1" applyBorder="1"/>
    <xf numFmtId="0" fontId="16" fillId="0" borderId="0" xfId="0" applyFont="1"/>
    <xf numFmtId="0" fontId="32" fillId="0" borderId="0" xfId="0" applyFont="1" applyAlignment="1"/>
    <xf numFmtId="0" fontId="16" fillId="8" borderId="29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1" fontId="37" fillId="7" borderId="26" xfId="0" applyNumberFormat="1" applyFont="1" applyFill="1" applyBorder="1" applyAlignment="1">
      <alignment horizontal="center" vertical="center"/>
    </xf>
    <xf numFmtId="49" fontId="40" fillId="9" borderId="20" xfId="0" applyNumberFormat="1" applyFont="1" applyFill="1" applyBorder="1" applyAlignment="1">
      <alignment horizontal="left"/>
    </xf>
    <xf numFmtId="49" fontId="40" fillId="9" borderId="20" xfId="0" applyNumberFormat="1" applyFont="1" applyFill="1" applyBorder="1" applyAlignment="1"/>
    <xf numFmtId="49" fontId="40" fillId="9" borderId="52" xfId="0" applyNumberFormat="1" applyFont="1" applyFill="1" applyBorder="1" applyAlignment="1">
      <alignment horizontal="left"/>
    </xf>
    <xf numFmtId="0" fontId="0" fillId="0" borderId="20" xfId="0" applyFont="1" applyBorder="1" applyAlignment="1"/>
    <xf numFmtId="49" fontId="40" fillId="9" borderId="54" xfId="0" applyNumberFormat="1" applyFont="1" applyFill="1" applyBorder="1" applyAlignment="1">
      <alignment horizontal="left"/>
    </xf>
    <xf numFmtId="49" fontId="40" fillId="9" borderId="55" xfId="0" applyNumberFormat="1" applyFont="1" applyFill="1" applyBorder="1" applyAlignment="1"/>
    <xf numFmtId="49" fontId="40" fillId="9" borderId="56" xfId="0" applyNumberFormat="1" applyFont="1" applyFill="1" applyBorder="1" applyAlignment="1">
      <alignment horizontal="left"/>
    </xf>
    <xf numFmtId="49" fontId="40" fillId="9" borderId="57" xfId="0" applyNumberFormat="1" applyFont="1" applyFill="1" applyBorder="1" applyAlignment="1"/>
    <xf numFmtId="0" fontId="40" fillId="9" borderId="57" xfId="0" applyNumberFormat="1" applyFont="1" applyFill="1" applyBorder="1" applyAlignment="1"/>
    <xf numFmtId="49" fontId="40" fillId="9" borderId="58" xfId="0" applyNumberFormat="1" applyFont="1" applyFill="1" applyBorder="1" applyAlignment="1">
      <alignment horizontal="left"/>
    </xf>
    <xf numFmtId="49" fontId="40" fillId="9" borderId="59" xfId="0" applyNumberFormat="1" applyFont="1" applyFill="1" applyBorder="1" applyAlignment="1"/>
    <xf numFmtId="0" fontId="40" fillId="9" borderId="60" xfId="0" applyNumberFormat="1" applyFont="1" applyFill="1" applyBorder="1" applyAlignment="1"/>
    <xf numFmtId="0" fontId="0" fillId="0" borderId="56" xfId="0" applyFont="1" applyBorder="1" applyAlignment="1"/>
    <xf numFmtId="0" fontId="0" fillId="0" borderId="57" xfId="0" applyFont="1" applyBorder="1" applyAlignment="1"/>
    <xf numFmtId="0" fontId="0" fillId="0" borderId="58" xfId="0" applyFont="1" applyBorder="1" applyAlignment="1"/>
    <xf numFmtId="0" fontId="0" fillId="0" borderId="59" xfId="0" applyFont="1" applyBorder="1" applyAlignment="1"/>
    <xf numFmtId="0" fontId="0" fillId="0" borderId="60" xfId="0" applyFont="1" applyBorder="1" applyAlignment="1"/>
    <xf numFmtId="0" fontId="32" fillId="0" borderId="53" xfId="0" applyFont="1" applyBorder="1" applyAlignment="1"/>
    <xf numFmtId="0" fontId="32" fillId="0" borderId="56" xfId="0" applyFont="1" applyBorder="1" applyAlignment="1"/>
    <xf numFmtId="0" fontId="0" fillId="0" borderId="54" xfId="0" applyFont="1" applyBorder="1" applyAlignment="1"/>
    <xf numFmtId="0" fontId="0" fillId="0" borderId="55" xfId="0" applyFont="1" applyBorder="1" applyAlignment="1"/>
    <xf numFmtId="49" fontId="40" fillId="9" borderId="61" xfId="0" applyNumberFormat="1" applyFont="1" applyFill="1" applyBorder="1" applyAlignment="1">
      <alignment horizontal="left"/>
    </xf>
    <xf numFmtId="49" fontId="40" fillId="9" borderId="62" xfId="0" applyNumberFormat="1" applyFont="1" applyFill="1" applyBorder="1" applyAlignment="1"/>
    <xf numFmtId="0" fontId="41" fillId="0" borderId="20" xfId="0" applyFont="1" applyBorder="1" applyAlignment="1">
      <alignment horizontal="left" vertical="top" wrapText="1"/>
    </xf>
    <xf numFmtId="0" fontId="41" fillId="0" borderId="54" xfId="0" applyFont="1" applyBorder="1" applyAlignment="1">
      <alignment horizontal="left" vertical="top" wrapText="1"/>
    </xf>
    <xf numFmtId="0" fontId="41" fillId="0" borderId="55" xfId="0" applyFont="1" applyBorder="1" applyAlignment="1">
      <alignment horizontal="left" vertical="top" wrapText="1"/>
    </xf>
    <xf numFmtId="0" fontId="41" fillId="0" borderId="56" xfId="0" applyFont="1" applyBorder="1" applyAlignment="1">
      <alignment horizontal="left" vertical="top" wrapText="1"/>
    </xf>
    <xf numFmtId="0" fontId="41" fillId="0" borderId="57" xfId="0" applyFont="1" applyBorder="1" applyAlignment="1">
      <alignment horizontal="left" vertical="top" wrapText="1"/>
    </xf>
    <xf numFmtId="0" fontId="11" fillId="0" borderId="57" xfId="0" applyFont="1" applyBorder="1"/>
    <xf numFmtId="0" fontId="41" fillId="0" borderId="58" xfId="0" applyFont="1" applyBorder="1" applyAlignment="1">
      <alignment horizontal="left" vertical="top" wrapText="1"/>
    </xf>
    <xf numFmtId="0" fontId="41" fillId="0" borderId="59" xfId="0" applyFont="1" applyBorder="1" applyAlignment="1">
      <alignment horizontal="left" vertical="top" wrapText="1"/>
    </xf>
    <xf numFmtId="0" fontId="11" fillId="0" borderId="60" xfId="0" applyFont="1" applyBorder="1"/>
    <xf numFmtId="0" fontId="16" fillId="8" borderId="66" xfId="0" applyFont="1" applyFill="1" applyBorder="1" applyAlignment="1">
      <alignment horizontal="center" vertical="center" wrapText="1"/>
    </xf>
    <xf numFmtId="0" fontId="16" fillId="10" borderId="30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left" vertical="top" wrapText="1"/>
    </xf>
    <xf numFmtId="0" fontId="41" fillId="0" borderId="62" xfId="0" applyFont="1" applyBorder="1" applyAlignment="1">
      <alignment horizontal="left" vertical="top" wrapText="1"/>
    </xf>
    <xf numFmtId="0" fontId="17" fillId="6" borderId="75" xfId="0" applyFont="1" applyFill="1" applyBorder="1" applyAlignment="1">
      <alignment horizontal="center" vertical="center"/>
    </xf>
    <xf numFmtId="49" fontId="40" fillId="9" borderId="84" xfId="0" applyNumberFormat="1" applyFont="1" applyFill="1" applyBorder="1" applyAlignment="1"/>
    <xf numFmtId="0" fontId="40" fillId="9" borderId="85" xfId="0" applyNumberFormat="1" applyFont="1" applyFill="1" applyBorder="1" applyAlignment="1"/>
    <xf numFmtId="49" fontId="40" fillId="9" borderId="63" xfId="0" applyNumberFormat="1" applyFont="1" applyFill="1" applyBorder="1" applyAlignment="1">
      <alignment horizontal="left"/>
    </xf>
    <xf numFmtId="49" fontId="40" fillId="9" borderId="64" xfId="0" applyNumberFormat="1" applyFont="1" applyFill="1" applyBorder="1" applyAlignment="1">
      <alignment horizontal="left"/>
    </xf>
    <xf numFmtId="49" fontId="40" fillId="9" borderId="65" xfId="0" applyNumberFormat="1" applyFont="1" applyFill="1" applyBorder="1" applyAlignment="1"/>
    <xf numFmtId="49" fontId="40" fillId="9" borderId="46" xfId="0" applyNumberFormat="1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0" fontId="16" fillId="0" borderId="29" xfId="0" applyFont="1" applyFill="1" applyBorder="1" applyAlignment="1">
      <alignment horizontal="center" vertical="center" wrapText="1"/>
    </xf>
    <xf numFmtId="0" fontId="16" fillId="0" borderId="66" xfId="0" applyFont="1" applyFill="1" applyBorder="1" applyAlignment="1">
      <alignment horizontal="center" vertical="center" wrapText="1"/>
    </xf>
    <xf numFmtId="0" fontId="16" fillId="0" borderId="67" xfId="0" applyFont="1" applyFill="1" applyBorder="1" applyAlignment="1">
      <alignment horizontal="center" vertical="center" wrapText="1"/>
    </xf>
    <xf numFmtId="0" fontId="16" fillId="0" borderId="80" xfId="0" applyFont="1" applyFill="1" applyBorder="1" applyAlignment="1">
      <alignment horizontal="center" vertical="center" wrapText="1"/>
    </xf>
    <xf numFmtId="0" fontId="16" fillId="0" borderId="68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83" xfId="0" applyFont="1" applyFill="1" applyBorder="1" applyAlignment="1">
      <alignment horizontal="center" vertical="center" wrapText="1"/>
    </xf>
    <xf numFmtId="0" fontId="16" fillId="0" borderId="30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16" fillId="0" borderId="36" xfId="0" applyFont="1" applyFill="1" applyBorder="1" applyAlignment="1">
      <alignment horizontal="center" vertical="center" wrapText="1"/>
    </xf>
    <xf numFmtId="0" fontId="16" fillId="12" borderId="17" xfId="0" applyFont="1" applyFill="1" applyBorder="1" applyAlignment="1">
      <alignment horizontal="center" vertical="center" wrapText="1"/>
    </xf>
    <xf numFmtId="0" fontId="16" fillId="10" borderId="17" xfId="0" applyFont="1" applyFill="1" applyBorder="1" applyAlignment="1">
      <alignment horizontal="center" vertical="center" wrapText="1"/>
    </xf>
    <xf numFmtId="0" fontId="16" fillId="10" borderId="66" xfId="0" applyFont="1" applyFill="1" applyBorder="1" applyAlignment="1">
      <alignment horizontal="center" vertical="center" wrapText="1"/>
    </xf>
    <xf numFmtId="0" fontId="16" fillId="10" borderId="79" xfId="0" applyFont="1" applyFill="1" applyBorder="1" applyAlignment="1">
      <alignment horizontal="center" vertical="center" wrapText="1"/>
    </xf>
    <xf numFmtId="0" fontId="16" fillId="14" borderId="17" xfId="0" applyFont="1" applyFill="1" applyBorder="1" applyAlignment="1">
      <alignment horizontal="center" vertical="center" wrapText="1"/>
    </xf>
    <xf numFmtId="0" fontId="10" fillId="0" borderId="86" xfId="0" applyFont="1" applyBorder="1" applyAlignment="1">
      <alignment horizontal="center" vertical="center" wrapText="1"/>
    </xf>
    <xf numFmtId="0" fontId="22" fillId="7" borderId="90" xfId="0" applyFont="1" applyFill="1" applyBorder="1" applyAlignment="1">
      <alignment horizontal="center" vertical="center"/>
    </xf>
    <xf numFmtId="0" fontId="22" fillId="7" borderId="91" xfId="0" applyFont="1" applyFill="1" applyBorder="1" applyAlignment="1">
      <alignment horizontal="center" vertical="center"/>
    </xf>
    <xf numFmtId="0" fontId="22" fillId="7" borderId="92" xfId="0" applyFont="1" applyFill="1" applyBorder="1" applyAlignment="1">
      <alignment horizontal="center" vertical="center"/>
    </xf>
    <xf numFmtId="0" fontId="32" fillId="12" borderId="56" xfId="0" applyFont="1" applyFill="1" applyBorder="1" applyAlignment="1"/>
    <xf numFmtId="0" fontId="10" fillId="0" borderId="8" xfId="0" applyFont="1" applyBorder="1" applyAlignment="1">
      <alignment horizontal="center" vertical="center" wrapText="1"/>
    </xf>
    <xf numFmtId="0" fontId="16" fillId="13" borderId="17" xfId="0" applyFont="1" applyFill="1" applyBorder="1" applyAlignment="1">
      <alignment horizontal="center" vertical="center" wrapText="1"/>
    </xf>
    <xf numFmtId="0" fontId="16" fillId="14" borderId="67" xfId="0" applyFont="1" applyFill="1" applyBorder="1" applyAlignment="1">
      <alignment horizontal="center" vertical="center" wrapText="1"/>
    </xf>
    <xf numFmtId="0" fontId="16" fillId="14" borderId="79" xfId="0" applyFont="1" applyFill="1" applyBorder="1" applyAlignment="1">
      <alignment horizontal="center" vertical="center" wrapText="1"/>
    </xf>
    <xf numFmtId="0" fontId="0" fillId="12" borderId="20" xfId="0" applyFill="1" applyBorder="1"/>
    <xf numFmtId="0" fontId="0" fillId="12" borderId="20" xfId="0" applyFont="1" applyFill="1" applyBorder="1"/>
    <xf numFmtId="0" fontId="41" fillId="0" borderId="93" xfId="0" applyFont="1" applyBorder="1" applyAlignment="1">
      <alignment horizontal="left" vertical="top" wrapText="1"/>
    </xf>
    <xf numFmtId="0" fontId="41" fillId="0" borderId="61" xfId="0" applyFont="1" applyBorder="1" applyAlignment="1">
      <alignment horizontal="left" vertical="top" wrapText="1"/>
    </xf>
    <xf numFmtId="0" fontId="0" fillId="0" borderId="52" xfId="0" applyFont="1" applyBorder="1" applyAlignment="1"/>
    <xf numFmtId="0" fontId="16" fillId="10" borderId="67" xfId="0" applyFont="1" applyFill="1" applyBorder="1" applyAlignment="1">
      <alignment horizontal="center" vertical="center" wrapText="1"/>
    </xf>
    <xf numFmtId="0" fontId="16" fillId="11" borderId="17" xfId="0" applyFont="1" applyFill="1" applyBorder="1" applyAlignment="1">
      <alignment horizontal="center" vertical="center" wrapText="1"/>
    </xf>
    <xf numFmtId="0" fontId="16" fillId="14" borderId="29" xfId="0" applyFont="1" applyFill="1" applyBorder="1" applyAlignment="1">
      <alignment horizontal="center" vertical="center" wrapText="1"/>
    </xf>
    <xf numFmtId="0" fontId="41" fillId="12" borderId="56" xfId="0" applyFont="1" applyFill="1" applyBorder="1" applyAlignment="1">
      <alignment vertical="center" wrapText="1"/>
    </xf>
    <xf numFmtId="0" fontId="28" fillId="0" borderId="69" xfId="0" applyFont="1" applyBorder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/>
    </xf>
    <xf numFmtId="0" fontId="28" fillId="0" borderId="74" xfId="0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28" fillId="0" borderId="50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6" fillId="0" borderId="28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12" borderId="27" xfId="0" applyFont="1" applyFill="1" applyBorder="1" applyAlignment="1">
      <alignment horizontal="center" vertical="center" wrapText="1"/>
    </xf>
    <xf numFmtId="0" fontId="27" fillId="12" borderId="31" xfId="0" applyFont="1" applyFill="1" applyBorder="1"/>
    <xf numFmtId="0" fontId="27" fillId="12" borderId="33" xfId="0" applyFont="1" applyFill="1" applyBorder="1"/>
    <xf numFmtId="0" fontId="26" fillId="2" borderId="28" xfId="0" applyFont="1" applyFill="1" applyBorder="1" applyAlignment="1">
      <alignment horizontal="center" vertical="center" wrapText="1"/>
    </xf>
    <xf numFmtId="0" fontId="27" fillId="0" borderId="16" xfId="0" applyFont="1" applyBorder="1"/>
    <xf numFmtId="0" fontId="27" fillId="0" borderId="34" xfId="0" applyFont="1" applyBorder="1"/>
    <xf numFmtId="20" fontId="26" fillId="0" borderId="28" xfId="0" applyNumberFormat="1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28" fillId="0" borderId="16" xfId="0" applyFont="1" applyBorder="1"/>
    <xf numFmtId="0" fontId="28" fillId="0" borderId="34" xfId="0" applyFont="1" applyBorder="1"/>
    <xf numFmtId="20" fontId="26" fillId="0" borderId="16" xfId="0" applyNumberFormat="1" applyFont="1" applyBorder="1" applyAlignment="1">
      <alignment horizontal="center" vertical="center" wrapText="1"/>
    </xf>
    <xf numFmtId="20" fontId="26" fillId="11" borderId="28" xfId="0" applyNumberFormat="1" applyFont="1" applyFill="1" applyBorder="1" applyAlignment="1">
      <alignment horizontal="center" vertical="center" wrapText="1"/>
    </xf>
    <xf numFmtId="0" fontId="27" fillId="11" borderId="16" xfId="0" applyFont="1" applyFill="1" applyBorder="1"/>
    <xf numFmtId="0" fontId="27" fillId="11" borderId="34" xfId="0" applyFont="1" applyFill="1" applyBorder="1"/>
    <xf numFmtId="0" fontId="27" fillId="0" borderId="16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5" fillId="0" borderId="28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49" fontId="39" fillId="6" borderId="71" xfId="0" applyNumberFormat="1" applyFont="1" applyFill="1" applyBorder="1" applyAlignment="1">
      <alignment horizontal="center" vertical="center"/>
    </xf>
    <xf numFmtId="49" fontId="39" fillId="6" borderId="72" xfId="0" applyNumberFormat="1" applyFont="1" applyFill="1" applyBorder="1" applyAlignment="1">
      <alignment horizontal="center" vertical="center"/>
    </xf>
    <xf numFmtId="49" fontId="39" fillId="6" borderId="73" xfId="0" applyNumberFormat="1" applyFont="1" applyFill="1" applyBorder="1" applyAlignment="1">
      <alignment horizontal="center" vertical="center"/>
    </xf>
    <xf numFmtId="49" fontId="39" fillId="6" borderId="81" xfId="0" applyNumberFormat="1" applyFont="1" applyFill="1" applyBorder="1" applyAlignment="1">
      <alignment horizontal="center" vertical="center"/>
    </xf>
    <xf numFmtId="49" fontId="39" fillId="6" borderId="0" xfId="0" applyNumberFormat="1" applyFont="1" applyFill="1" applyBorder="1" applyAlignment="1">
      <alignment horizontal="center" vertical="center"/>
    </xf>
    <xf numFmtId="49" fontId="39" fillId="6" borderId="82" xfId="0" applyNumberFormat="1" applyFont="1" applyFill="1" applyBorder="1" applyAlignment="1">
      <alignment horizontal="center" vertical="center"/>
    </xf>
    <xf numFmtId="0" fontId="22" fillId="7" borderId="76" xfId="0" applyFont="1" applyFill="1" applyBorder="1" applyAlignment="1">
      <alignment horizontal="center" vertical="center"/>
    </xf>
    <xf numFmtId="0" fontId="22" fillId="7" borderId="77" xfId="0" applyFont="1" applyFill="1" applyBorder="1" applyAlignment="1">
      <alignment horizontal="center" vertical="center"/>
    </xf>
    <xf numFmtId="0" fontId="22" fillId="7" borderId="78" xfId="0" applyFont="1" applyFill="1" applyBorder="1" applyAlignment="1">
      <alignment horizontal="center" vertical="center"/>
    </xf>
    <xf numFmtId="20" fontId="26" fillId="12" borderId="28" xfId="0" applyNumberFormat="1" applyFont="1" applyFill="1" applyBorder="1" applyAlignment="1">
      <alignment horizontal="center" vertical="center" wrapText="1"/>
    </xf>
    <xf numFmtId="0" fontId="27" fillId="12" borderId="16" xfId="0" applyFont="1" applyFill="1" applyBorder="1"/>
    <xf numFmtId="20" fontId="26" fillId="0" borderId="28" xfId="0" applyNumberFormat="1" applyFont="1" applyFill="1" applyBorder="1" applyAlignment="1">
      <alignment horizontal="center" vertical="center" wrapText="1"/>
    </xf>
    <xf numFmtId="0" fontId="27" fillId="0" borderId="16" xfId="0" applyFont="1" applyFill="1" applyBorder="1"/>
    <xf numFmtId="0" fontId="26" fillId="12" borderId="31" xfId="0" applyFont="1" applyFill="1" applyBorder="1" applyAlignment="1">
      <alignment horizontal="center" vertical="center" wrapText="1"/>
    </xf>
    <xf numFmtId="0" fontId="26" fillId="2" borderId="16" xfId="0" applyFont="1" applyFill="1" applyBorder="1" applyAlignment="1">
      <alignment horizontal="center" vertical="center" wrapText="1"/>
    </xf>
    <xf numFmtId="0" fontId="26" fillId="2" borderId="34" xfId="0" applyFont="1" applyFill="1" applyBorder="1" applyAlignment="1">
      <alignment horizontal="center" vertical="center" wrapText="1"/>
    </xf>
    <xf numFmtId="0" fontId="26" fillId="12" borderId="33" xfId="0" applyFont="1" applyFill="1" applyBorder="1" applyAlignment="1">
      <alignment horizontal="center" vertical="center" wrapText="1"/>
    </xf>
    <xf numFmtId="0" fontId="26" fillId="0" borderId="28" xfId="0" applyFont="1" applyFill="1" applyBorder="1" applyAlignment="1">
      <alignment horizontal="center" vertical="center" wrapText="1"/>
    </xf>
    <xf numFmtId="0" fontId="27" fillId="0" borderId="16" xfId="0" applyFont="1" applyFill="1" applyBorder="1" applyAlignment="1">
      <alignment vertical="center"/>
    </xf>
    <xf numFmtId="0" fontId="27" fillId="0" borderId="34" xfId="0" applyFont="1" applyFill="1" applyBorder="1" applyAlignment="1">
      <alignment vertical="center"/>
    </xf>
    <xf numFmtId="0" fontId="27" fillId="0" borderId="34" xfId="0" applyFont="1" applyFill="1" applyBorder="1"/>
    <xf numFmtId="0" fontId="5" fillId="0" borderId="0" xfId="0" applyFont="1" applyBorder="1" applyAlignment="1">
      <alignment horizontal="center"/>
    </xf>
    <xf numFmtId="0" fontId="13" fillId="7" borderId="41" xfId="0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wrapText="1"/>
    </xf>
    <xf numFmtId="0" fontId="31" fillId="0" borderId="20" xfId="0" applyFont="1" applyBorder="1" applyAlignment="1">
      <alignment wrapText="1"/>
    </xf>
    <xf numFmtId="0" fontId="16" fillId="0" borderId="21" xfId="0" applyFont="1" applyBorder="1" applyAlignment="1">
      <alignment wrapText="1"/>
    </xf>
    <xf numFmtId="0" fontId="22" fillId="7" borderId="18" xfId="0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99" xfId="0" applyFont="1" applyFill="1" applyBorder="1" applyAlignment="1">
      <alignment horizontal="center" vertical="center" wrapText="1"/>
    </xf>
    <xf numFmtId="0" fontId="22" fillId="7" borderId="100" xfId="0" applyFont="1" applyFill="1" applyBorder="1" applyAlignment="1">
      <alignment horizontal="center" vertical="center" wrapText="1"/>
    </xf>
    <xf numFmtId="0" fontId="22" fillId="7" borderId="98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top"/>
    </xf>
    <xf numFmtId="0" fontId="21" fillId="5" borderId="20" xfId="0" applyFont="1" applyFill="1" applyBorder="1"/>
    <xf numFmtId="14" fontId="35" fillId="0" borderId="28" xfId="0" applyNumberFormat="1" applyFont="1" applyBorder="1" applyAlignment="1">
      <alignment horizontal="center" vertical="center" wrapText="1"/>
    </xf>
    <xf numFmtId="0" fontId="36" fillId="0" borderId="16" xfId="0" applyFont="1" applyBorder="1"/>
    <xf numFmtId="0" fontId="36" fillId="0" borderId="34" xfId="0" applyFont="1" applyBorder="1"/>
    <xf numFmtId="0" fontId="16" fillId="0" borderId="16" xfId="0" applyFont="1" applyBorder="1"/>
    <xf numFmtId="0" fontId="16" fillId="0" borderId="34" xfId="0" applyFont="1" applyBorder="1"/>
    <xf numFmtId="14" fontId="25" fillId="0" borderId="28" xfId="0" applyNumberFormat="1" applyFont="1" applyBorder="1" applyAlignment="1">
      <alignment horizontal="center" vertical="center" wrapText="1"/>
    </xf>
    <xf numFmtId="20" fontId="25" fillId="0" borderId="28" xfId="0" applyNumberFormat="1" applyFont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23" fillId="6" borderId="6" xfId="0" applyFont="1" applyFill="1" applyBorder="1"/>
    <xf numFmtId="0" fontId="25" fillId="0" borderId="27" xfId="0" applyFont="1" applyBorder="1" applyAlignment="1">
      <alignment horizontal="center" vertical="center" wrapText="1"/>
    </xf>
    <xf numFmtId="0" fontId="16" fillId="0" borderId="31" xfId="0" applyFont="1" applyBorder="1"/>
    <xf numFmtId="0" fontId="16" fillId="0" borderId="33" xfId="0" applyFont="1" applyBorder="1"/>
    <xf numFmtId="20" fontId="25" fillId="0" borderId="39" xfId="0" applyNumberFormat="1" applyFont="1" applyBorder="1" applyAlignment="1">
      <alignment horizontal="center" vertical="center" wrapText="1"/>
    </xf>
    <xf numFmtId="0" fontId="16" fillId="0" borderId="10" xfId="0" applyFont="1" applyBorder="1"/>
    <xf numFmtId="0" fontId="16" fillId="0" borderId="40" xfId="0" applyFont="1" applyBorder="1"/>
    <xf numFmtId="0" fontId="10" fillId="0" borderId="87" xfId="0" applyFont="1" applyBorder="1" applyAlignment="1">
      <alignment horizontal="center" vertical="center" wrapText="1"/>
    </xf>
    <xf numFmtId="0" fontId="10" fillId="0" borderId="88" xfId="0" applyFont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3" fillId="6" borderId="2" xfId="0" applyFont="1" applyFill="1" applyBorder="1"/>
    <xf numFmtId="0" fontId="26" fillId="11" borderId="27" xfId="0" applyFont="1" applyFill="1" applyBorder="1" applyAlignment="1">
      <alignment horizontal="center" vertical="center" wrapText="1"/>
    </xf>
    <xf numFmtId="0" fontId="27" fillId="11" borderId="31" xfId="0" applyFont="1" applyFill="1" applyBorder="1"/>
    <xf numFmtId="0" fontId="27" fillId="11" borderId="33" xfId="0" applyFont="1" applyFill="1" applyBorder="1"/>
    <xf numFmtId="0" fontId="22" fillId="7" borderId="97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96" xfId="0" applyFont="1" applyFill="1" applyBorder="1" applyAlignment="1">
      <alignment horizontal="center" vertical="center" wrapText="1"/>
    </xf>
    <xf numFmtId="0" fontId="22" fillId="7" borderId="74" xfId="0" applyFont="1" applyFill="1" applyBorder="1" applyAlignment="1">
      <alignment horizontal="center" vertical="center" wrapText="1"/>
    </xf>
    <xf numFmtId="0" fontId="29" fillId="6" borderId="20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18" fillId="7" borderId="14" xfId="0" applyFont="1" applyFill="1" applyBorder="1" applyAlignment="1">
      <alignment horizontal="center" vertical="center" wrapText="1"/>
    </xf>
    <xf numFmtId="0" fontId="18" fillId="7" borderId="34" xfId="0" applyFont="1" applyFill="1" applyBorder="1" applyAlignment="1">
      <alignment horizontal="center" vertical="center" wrapText="1"/>
    </xf>
    <xf numFmtId="0" fontId="22" fillId="7" borderId="87" xfId="0" applyFont="1" applyFill="1" applyBorder="1" applyAlignment="1">
      <alignment horizontal="center" vertical="center" wrapText="1"/>
    </xf>
    <xf numFmtId="0" fontId="22" fillId="7" borderId="88" xfId="0" applyFont="1" applyFill="1" applyBorder="1" applyAlignment="1">
      <alignment horizontal="center" vertical="center" wrapText="1"/>
    </xf>
    <xf numFmtId="0" fontId="22" fillId="7" borderId="89" xfId="0" applyFont="1" applyFill="1" applyBorder="1" applyAlignment="1">
      <alignment horizontal="center" vertical="center" wrapText="1"/>
    </xf>
    <xf numFmtId="0" fontId="12" fillId="0" borderId="88" xfId="0" applyFont="1" applyBorder="1" applyAlignment="1">
      <alignment vertical="center" wrapText="1"/>
    </xf>
    <xf numFmtId="0" fontId="12" fillId="0" borderId="95" xfId="0" applyFont="1" applyBorder="1" applyAlignment="1">
      <alignment vertical="center" wrapText="1"/>
    </xf>
    <xf numFmtId="0" fontId="14" fillId="6" borderId="6" xfId="0" applyFont="1" applyFill="1" applyBorder="1"/>
    <xf numFmtId="0" fontId="14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3" fillId="0" borderId="43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33" fillId="0" borderId="48" xfId="0" applyFont="1" applyBorder="1" applyAlignment="1">
      <alignment horizontal="center" vertical="center" wrapText="1"/>
    </xf>
    <xf numFmtId="0" fontId="30" fillId="6" borderId="21" xfId="0" applyFont="1" applyFill="1" applyBorder="1" applyAlignment="1">
      <alignment horizontal="center" vertical="center"/>
    </xf>
    <xf numFmtId="0" fontId="30" fillId="6" borderId="22" xfId="0" applyFont="1" applyFill="1" applyBorder="1" applyAlignment="1">
      <alignment horizontal="center" vertical="center"/>
    </xf>
    <xf numFmtId="0" fontId="30" fillId="6" borderId="2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3" fillId="6" borderId="20" xfId="0" applyFont="1" applyFill="1" applyBorder="1" applyAlignment="1">
      <alignment horizontal="center" vertical="center" wrapText="1"/>
    </xf>
    <xf numFmtId="0" fontId="17" fillId="3" borderId="20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8" fillId="0" borderId="21" xfId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29" fillId="4" borderId="20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 wrapText="1"/>
    </xf>
    <xf numFmtId="0" fontId="24" fillId="6" borderId="6" xfId="0" applyFont="1" applyFill="1" applyBorder="1"/>
    <xf numFmtId="0" fontId="27" fillId="0" borderId="16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20" fillId="5" borderId="94" xfId="0" applyFont="1" applyFill="1" applyBorder="1" applyAlignment="1">
      <alignment horizontal="center" vertical="center"/>
    </xf>
    <xf numFmtId="0" fontId="20" fillId="5" borderId="0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75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ancubillos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27"/>
  <sheetViews>
    <sheetView tabSelected="1" topLeftCell="A35" zoomScale="69" zoomScaleNormal="69" workbookViewId="0">
      <selection activeCell="F48" sqref="F48:F53"/>
    </sheetView>
  </sheetViews>
  <sheetFormatPr baseColWidth="10" defaultColWidth="17.28515625" defaultRowHeight="15" customHeight="1"/>
  <cols>
    <col min="1" max="1" width="11.42578125" customWidth="1"/>
    <col min="2" max="2" width="22.5703125" customWidth="1"/>
    <col min="3" max="3" width="24.42578125" customWidth="1"/>
    <col min="4" max="4" width="14.5703125" customWidth="1"/>
    <col min="5" max="5" width="22" customWidth="1"/>
    <col min="6" max="6" width="32.57031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42.85546875" customWidth="1"/>
    <col min="26" max="26" width="40.7109375" customWidth="1"/>
    <col min="27" max="27" width="45.42578125" customWidth="1"/>
    <col min="28" max="28" width="42.5703125" customWidth="1"/>
    <col min="29" max="29" width="43.5703125" customWidth="1"/>
    <col min="30" max="30" width="40" customWidth="1"/>
    <col min="31" max="31" width="38.85546875" customWidth="1"/>
    <col min="32" max="37" width="11.42578125" customWidth="1"/>
  </cols>
  <sheetData>
    <row r="2" spans="1:37" ht="38.25" customHeight="1">
      <c r="A2" s="234" t="s">
        <v>0</v>
      </c>
      <c r="B2" s="236"/>
      <c r="C2" s="236"/>
      <c r="D2" s="176" t="s">
        <v>46</v>
      </c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>
      <c r="A3" s="235"/>
      <c r="B3" s="236"/>
      <c r="C3" s="236"/>
      <c r="D3" s="238" t="s">
        <v>81</v>
      </c>
      <c r="E3" s="238"/>
      <c r="F3" s="238"/>
      <c r="G3" s="206" t="s">
        <v>28</v>
      </c>
      <c r="H3" s="206"/>
      <c r="I3" s="206"/>
      <c r="J3" s="206"/>
      <c r="K3" s="206"/>
      <c r="L3" s="206"/>
      <c r="M3" s="206"/>
      <c r="N3" s="206"/>
      <c r="O3" s="206" t="s">
        <v>29</v>
      </c>
      <c r="P3" s="206"/>
      <c r="Q3" s="206"/>
      <c r="R3" s="206"/>
      <c r="S3" s="206"/>
      <c r="T3" s="206"/>
      <c r="U3" s="206"/>
      <c r="V3" s="206"/>
      <c r="W3" s="206" t="s">
        <v>31</v>
      </c>
      <c r="X3" s="20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>
      <c r="A4" s="235"/>
      <c r="B4" s="236"/>
      <c r="C4" s="236"/>
      <c r="D4" s="238"/>
      <c r="E4" s="238"/>
      <c r="F4" s="238"/>
      <c r="G4" s="239" t="s">
        <v>49</v>
      </c>
      <c r="H4" s="239"/>
      <c r="I4" s="239"/>
      <c r="J4" s="239"/>
      <c r="K4" s="239"/>
      <c r="L4" s="239"/>
      <c r="M4" s="239"/>
      <c r="N4" s="239"/>
      <c r="O4" s="240" t="s">
        <v>50</v>
      </c>
      <c r="P4" s="241"/>
      <c r="Q4" s="241"/>
      <c r="R4" s="241"/>
      <c r="S4" s="241"/>
      <c r="T4" s="241"/>
      <c r="U4" s="241"/>
      <c r="V4" s="242"/>
      <c r="W4" s="220" t="s">
        <v>84</v>
      </c>
      <c r="X4" s="22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>
      <c r="A5" s="235"/>
      <c r="B5" s="237" t="s">
        <v>27</v>
      </c>
      <c r="C5" s="237"/>
      <c r="D5" s="238"/>
      <c r="E5" s="238"/>
      <c r="F5" s="238"/>
      <c r="G5" s="206" t="s">
        <v>1</v>
      </c>
      <c r="H5" s="206"/>
      <c r="I5" s="206"/>
      <c r="J5" s="206"/>
      <c r="K5" s="206"/>
      <c r="L5" s="206"/>
      <c r="M5" s="206"/>
      <c r="N5" s="206"/>
      <c r="O5" s="243" t="s">
        <v>30</v>
      </c>
      <c r="P5" s="243"/>
      <c r="Q5" s="243"/>
      <c r="R5" s="243"/>
      <c r="S5" s="243"/>
      <c r="T5" s="243"/>
      <c r="U5" s="243"/>
      <c r="V5" s="243"/>
      <c r="W5" s="222"/>
      <c r="X5" s="22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>
      <c r="A6" s="235"/>
      <c r="B6" s="237"/>
      <c r="C6" s="237"/>
      <c r="D6" s="238"/>
      <c r="E6" s="238"/>
      <c r="F6" s="238"/>
      <c r="G6" s="239">
        <v>76325135</v>
      </c>
      <c r="H6" s="239"/>
      <c r="I6" s="239"/>
      <c r="J6" s="239"/>
      <c r="K6" s="239"/>
      <c r="L6" s="239"/>
      <c r="M6" s="239"/>
      <c r="N6" s="239"/>
      <c r="O6" s="239">
        <v>3002851271</v>
      </c>
      <c r="P6" s="239"/>
      <c r="Q6" s="239"/>
      <c r="R6" s="239"/>
      <c r="S6" s="239"/>
      <c r="T6" s="239"/>
      <c r="U6" s="239"/>
      <c r="V6" s="239"/>
      <c r="W6" s="224"/>
      <c r="X6" s="22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>
      <c r="A7" s="235"/>
      <c r="B7" s="237"/>
      <c r="C7" s="237"/>
      <c r="D7" s="238"/>
      <c r="E7" s="238"/>
      <c r="F7" s="238"/>
      <c r="G7" s="226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218"/>
      <c r="P8" s="219"/>
      <c r="Q8" s="219"/>
      <c r="R8" s="219"/>
      <c r="S8" s="219"/>
      <c r="T8" s="219"/>
      <c r="U8" s="219"/>
      <c r="V8" s="219"/>
      <c r="W8" s="219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thickBot="1">
      <c r="A9" s="229" t="s">
        <v>32</v>
      </c>
      <c r="B9" s="230"/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thickBot="1">
      <c r="A10" s="232" t="s">
        <v>2</v>
      </c>
      <c r="B10" s="185" t="s">
        <v>3</v>
      </c>
      <c r="C10" s="185" t="s">
        <v>45</v>
      </c>
      <c r="D10" s="244" t="s">
        <v>5</v>
      </c>
      <c r="E10" s="185" t="s">
        <v>7</v>
      </c>
      <c r="F10" s="185" t="s">
        <v>4</v>
      </c>
      <c r="G10" s="185" t="s">
        <v>8</v>
      </c>
      <c r="H10" s="195" t="s">
        <v>6</v>
      </c>
      <c r="I10" s="196"/>
      <c r="J10" s="196"/>
      <c r="K10" s="196"/>
      <c r="L10" s="196"/>
      <c r="M10" s="196"/>
      <c r="N10" s="16"/>
      <c r="O10" s="207" t="s">
        <v>11</v>
      </c>
      <c r="P10" s="209" t="s">
        <v>33</v>
      </c>
      <c r="Q10" s="209" t="s">
        <v>9</v>
      </c>
      <c r="R10" s="185" t="s">
        <v>10</v>
      </c>
      <c r="S10" s="147" t="s">
        <v>12</v>
      </c>
      <c r="T10" s="148"/>
      <c r="U10" s="148"/>
      <c r="V10" s="148"/>
      <c r="W10" s="148"/>
      <c r="X10" s="149"/>
      <c r="Y10" s="141" t="s">
        <v>48</v>
      </c>
      <c r="Z10" s="142"/>
      <c r="AA10" s="143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thickBot="1">
      <c r="A11" s="233"/>
      <c r="B11" s="186"/>
      <c r="C11" s="186"/>
      <c r="D11" s="245"/>
      <c r="E11" s="186"/>
      <c r="F11" s="186"/>
      <c r="G11" s="186"/>
      <c r="H11" s="21" t="s">
        <v>13</v>
      </c>
      <c r="I11" s="21" t="s">
        <v>14</v>
      </c>
      <c r="J11" s="21" t="s">
        <v>14</v>
      </c>
      <c r="K11" s="21" t="s">
        <v>15</v>
      </c>
      <c r="L11" s="21" t="s">
        <v>16</v>
      </c>
      <c r="M11" s="22" t="s">
        <v>17</v>
      </c>
      <c r="N11" s="22" t="s">
        <v>18</v>
      </c>
      <c r="O11" s="186"/>
      <c r="P11" s="217"/>
      <c r="Q11" s="216"/>
      <c r="R11" s="186"/>
      <c r="S11" s="62" t="s">
        <v>13</v>
      </c>
      <c r="T11" s="27" t="s">
        <v>14</v>
      </c>
      <c r="U11" s="27" t="s">
        <v>14</v>
      </c>
      <c r="V11" s="27" t="s">
        <v>15</v>
      </c>
      <c r="W11" s="27" t="s">
        <v>16</v>
      </c>
      <c r="X11" s="63" t="s">
        <v>17</v>
      </c>
      <c r="Y11" s="144"/>
      <c r="Z11" s="145"/>
      <c r="AA11" s="146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22.5" customHeight="1">
      <c r="A12" s="197">
        <v>1589491</v>
      </c>
      <c r="B12" s="125" t="s">
        <v>77</v>
      </c>
      <c r="C12" s="125" t="s">
        <v>78</v>
      </c>
      <c r="D12" s="125">
        <v>50</v>
      </c>
      <c r="E12" s="125" t="s">
        <v>79</v>
      </c>
      <c r="F12" s="119" t="s">
        <v>80</v>
      </c>
      <c r="G12" s="119">
        <v>26</v>
      </c>
      <c r="H12" s="128"/>
      <c r="I12" s="128" t="s">
        <v>99</v>
      </c>
      <c r="J12" s="150" t="s">
        <v>106</v>
      </c>
      <c r="K12" s="150" t="s">
        <v>101</v>
      </c>
      <c r="L12" s="152" t="s">
        <v>100</v>
      </c>
      <c r="M12" s="128" t="s">
        <v>100</v>
      </c>
      <c r="N12" s="128"/>
      <c r="O12" s="119" t="s">
        <v>63</v>
      </c>
      <c r="P12" s="129">
        <v>24</v>
      </c>
      <c r="Q12" s="129">
        <v>26</v>
      </c>
      <c r="R12" s="107">
        <f>+P12+Q12</f>
        <v>50</v>
      </c>
      <c r="S12" s="86"/>
      <c r="T12" s="74"/>
      <c r="U12" s="74"/>
      <c r="V12" s="74"/>
      <c r="W12" s="105">
        <v>1</v>
      </c>
      <c r="X12" s="97">
        <v>2</v>
      </c>
      <c r="Y12" s="47" t="s">
        <v>102</v>
      </c>
      <c r="Z12" s="49"/>
      <c r="AA12" s="50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ht="22.5" customHeight="1">
      <c r="A13" s="198"/>
      <c r="B13" s="126"/>
      <c r="C13" s="126"/>
      <c r="D13" s="126"/>
      <c r="E13" s="126"/>
      <c r="F13" s="126"/>
      <c r="G13" s="126"/>
      <c r="H13" s="126"/>
      <c r="I13" s="126"/>
      <c r="J13" s="151"/>
      <c r="K13" s="151"/>
      <c r="L13" s="153"/>
      <c r="M13" s="126"/>
      <c r="N13" s="126"/>
      <c r="O13" s="126"/>
      <c r="P13" s="130"/>
      <c r="Q13" s="130"/>
      <c r="R13" s="108"/>
      <c r="S13" s="76">
        <v>4</v>
      </c>
      <c r="T13" s="73">
        <v>5</v>
      </c>
      <c r="U13" s="73">
        <v>6</v>
      </c>
      <c r="V13" s="73">
        <v>7</v>
      </c>
      <c r="W13" s="95">
        <v>8</v>
      </c>
      <c r="X13" s="77">
        <v>9</v>
      </c>
      <c r="Y13" s="48" t="s">
        <v>103</v>
      </c>
      <c r="Z13" s="33"/>
      <c r="AA13" s="4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ht="22.5" customHeight="1">
      <c r="A14" s="198"/>
      <c r="B14" s="126"/>
      <c r="C14" s="126"/>
      <c r="D14" s="126"/>
      <c r="E14" s="126"/>
      <c r="F14" s="126"/>
      <c r="G14" s="126"/>
      <c r="H14" s="126"/>
      <c r="I14" s="126"/>
      <c r="J14" s="151"/>
      <c r="K14" s="151"/>
      <c r="L14" s="153"/>
      <c r="M14" s="126"/>
      <c r="N14" s="126"/>
      <c r="O14" s="126"/>
      <c r="P14" s="130"/>
      <c r="Q14" s="130"/>
      <c r="R14" s="108"/>
      <c r="S14" s="76">
        <v>11</v>
      </c>
      <c r="T14" s="88">
        <v>12</v>
      </c>
      <c r="U14" s="84">
        <v>13</v>
      </c>
      <c r="V14" s="84">
        <v>14</v>
      </c>
      <c r="W14" s="88">
        <v>15</v>
      </c>
      <c r="X14" s="77">
        <v>16</v>
      </c>
      <c r="Y14" s="48"/>
      <c r="Z14" s="33"/>
      <c r="AA14" s="4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ht="22.5" customHeight="1">
      <c r="A15" s="198"/>
      <c r="B15" s="126"/>
      <c r="C15" s="126"/>
      <c r="D15" s="126"/>
      <c r="E15" s="126"/>
      <c r="F15" s="126"/>
      <c r="G15" s="126"/>
      <c r="H15" s="126"/>
      <c r="I15" s="126"/>
      <c r="J15" s="151"/>
      <c r="K15" s="151"/>
      <c r="L15" s="153"/>
      <c r="M15" s="126"/>
      <c r="N15" s="126"/>
      <c r="O15" s="126"/>
      <c r="P15" s="130"/>
      <c r="Q15" s="130"/>
      <c r="R15" s="108"/>
      <c r="S15" s="76">
        <v>18</v>
      </c>
      <c r="T15" s="73">
        <v>19</v>
      </c>
      <c r="U15" s="73">
        <v>20</v>
      </c>
      <c r="V15" s="73">
        <v>21</v>
      </c>
      <c r="W15" s="73">
        <v>22</v>
      </c>
      <c r="X15" s="77">
        <v>23</v>
      </c>
      <c r="Y15" s="93" t="s">
        <v>107</v>
      </c>
      <c r="Z15" s="33"/>
      <c r="AA15" s="4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ht="22.5" customHeight="1">
      <c r="A16" s="198"/>
      <c r="B16" s="126"/>
      <c r="C16" s="126"/>
      <c r="D16" s="126"/>
      <c r="E16" s="126"/>
      <c r="F16" s="126"/>
      <c r="G16" s="126"/>
      <c r="H16" s="126"/>
      <c r="I16" s="126"/>
      <c r="J16" s="151"/>
      <c r="K16" s="151"/>
      <c r="L16" s="153"/>
      <c r="M16" s="126"/>
      <c r="N16" s="126"/>
      <c r="O16" s="126"/>
      <c r="P16" s="130"/>
      <c r="Q16" s="130"/>
      <c r="R16" s="108"/>
      <c r="S16" s="76">
        <v>25</v>
      </c>
      <c r="T16" s="73">
        <v>26</v>
      </c>
      <c r="U16" s="73">
        <v>27</v>
      </c>
      <c r="V16" s="73">
        <v>28</v>
      </c>
      <c r="W16" s="73">
        <v>29</v>
      </c>
      <c r="X16" s="77">
        <v>30</v>
      </c>
      <c r="Y16" s="42"/>
      <c r="Z16" s="33"/>
      <c r="AA16" s="4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ht="22.5" customHeight="1" thickBot="1">
      <c r="A17" s="199"/>
      <c r="B17" s="127"/>
      <c r="C17" s="127"/>
      <c r="D17" s="127"/>
      <c r="E17" s="127"/>
      <c r="F17" s="127"/>
      <c r="G17" s="127"/>
      <c r="H17" s="127"/>
      <c r="I17" s="126"/>
      <c r="J17" s="151"/>
      <c r="K17" s="151"/>
      <c r="L17" s="153"/>
      <c r="M17" s="126"/>
      <c r="N17" s="127"/>
      <c r="O17" s="127"/>
      <c r="P17" s="131"/>
      <c r="Q17" s="131"/>
      <c r="R17" s="110"/>
      <c r="S17" s="78">
        <v>31</v>
      </c>
      <c r="T17" s="79"/>
      <c r="U17" s="79"/>
      <c r="V17" s="79"/>
      <c r="W17" s="79"/>
      <c r="X17" s="80"/>
      <c r="Y17" s="44"/>
      <c r="Z17" s="45"/>
      <c r="AA17" s="46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ht="22.5" customHeight="1">
      <c r="A18" s="122">
        <v>1499298</v>
      </c>
      <c r="B18" s="125" t="s">
        <v>53</v>
      </c>
      <c r="C18" s="158" t="s">
        <v>69</v>
      </c>
      <c r="D18" s="158">
        <v>100</v>
      </c>
      <c r="E18" s="158" t="s">
        <v>62</v>
      </c>
      <c r="F18" s="158" t="s">
        <v>68</v>
      </c>
      <c r="G18" s="119">
        <v>21</v>
      </c>
      <c r="H18" s="128"/>
      <c r="I18" s="128" t="s">
        <v>54</v>
      </c>
      <c r="J18" s="128"/>
      <c r="K18" s="128"/>
      <c r="L18" s="128"/>
      <c r="M18" s="128"/>
      <c r="N18" s="128"/>
      <c r="O18" s="119" t="s">
        <v>51</v>
      </c>
      <c r="P18" s="111">
        <v>54</v>
      </c>
      <c r="Q18" s="114">
        <v>12</v>
      </c>
      <c r="R18" s="117">
        <f>+P18+Q18</f>
        <v>66</v>
      </c>
      <c r="S18" s="86"/>
      <c r="T18" s="74"/>
      <c r="U18" s="74"/>
      <c r="V18" s="74"/>
      <c r="W18" s="74">
        <v>1</v>
      </c>
      <c r="X18" s="87">
        <v>2</v>
      </c>
      <c r="Y18" s="101"/>
      <c r="Z18" s="102"/>
      <c r="AA18" s="64"/>
      <c r="AB18" s="100"/>
      <c r="AC18" s="54"/>
      <c r="AD18" s="54"/>
      <c r="AE18" s="3"/>
      <c r="AF18" s="3"/>
      <c r="AG18" s="3"/>
      <c r="AH18" s="3"/>
      <c r="AI18" s="3"/>
      <c r="AJ18" s="3"/>
      <c r="AK18" s="3"/>
    </row>
    <row r="19" spans="1:37" ht="22.5" customHeight="1">
      <c r="A19" s="123"/>
      <c r="B19" s="126"/>
      <c r="C19" s="159"/>
      <c r="D19" s="153"/>
      <c r="E19" s="153"/>
      <c r="F19" s="153"/>
      <c r="G19" s="126"/>
      <c r="H19" s="126"/>
      <c r="I19" s="126"/>
      <c r="J19" s="126"/>
      <c r="K19" s="126"/>
      <c r="L19" s="126"/>
      <c r="M19" s="126"/>
      <c r="N19" s="126"/>
      <c r="O19" s="126"/>
      <c r="P19" s="112"/>
      <c r="Q19" s="115"/>
      <c r="R19" s="109"/>
      <c r="S19" s="76">
        <v>4</v>
      </c>
      <c r="T19" s="88">
        <v>5</v>
      </c>
      <c r="U19" s="73">
        <v>6</v>
      </c>
      <c r="V19" s="73">
        <v>7</v>
      </c>
      <c r="W19" s="95">
        <v>8</v>
      </c>
      <c r="X19" s="77">
        <v>9</v>
      </c>
      <c r="Y19" s="56"/>
      <c r="Z19" s="53"/>
      <c r="AA19" s="53"/>
      <c r="AB19" s="53"/>
      <c r="AC19" s="53"/>
      <c r="AD19" s="53"/>
      <c r="AE19" s="3"/>
      <c r="AF19" s="3"/>
      <c r="AG19" s="3"/>
      <c r="AH19" s="3"/>
      <c r="AI19" s="3"/>
      <c r="AJ19" s="3"/>
      <c r="AK19" s="3"/>
    </row>
    <row r="20" spans="1:37" ht="22.5" customHeight="1">
      <c r="A20" s="123"/>
      <c r="B20" s="126"/>
      <c r="C20" s="159"/>
      <c r="D20" s="153"/>
      <c r="E20" s="153"/>
      <c r="F20" s="153"/>
      <c r="G20" s="126"/>
      <c r="H20" s="126"/>
      <c r="I20" s="126"/>
      <c r="J20" s="126"/>
      <c r="K20" s="126"/>
      <c r="L20" s="126"/>
      <c r="M20" s="126"/>
      <c r="N20" s="126"/>
      <c r="O20" s="126"/>
      <c r="P20" s="112"/>
      <c r="Q20" s="115"/>
      <c r="R20" s="109"/>
      <c r="S20" s="76">
        <v>11</v>
      </c>
      <c r="T20" s="88">
        <v>12</v>
      </c>
      <c r="U20" s="73">
        <v>13</v>
      </c>
      <c r="V20" s="73">
        <v>14</v>
      </c>
      <c r="W20" s="73">
        <v>15</v>
      </c>
      <c r="X20" s="77">
        <v>16</v>
      </c>
      <c r="Y20" s="56"/>
      <c r="Z20" s="53"/>
      <c r="AA20" s="53"/>
      <c r="AB20" s="53"/>
      <c r="AC20" s="53"/>
      <c r="AD20" s="53"/>
      <c r="AE20" s="3"/>
      <c r="AF20" s="3"/>
      <c r="AG20" s="3"/>
      <c r="AH20" s="3"/>
      <c r="AI20" s="3"/>
      <c r="AJ20" s="3"/>
      <c r="AK20" s="3"/>
    </row>
    <row r="21" spans="1:37" ht="22.5" customHeight="1">
      <c r="A21" s="123"/>
      <c r="B21" s="126"/>
      <c r="C21" s="159"/>
      <c r="D21" s="153"/>
      <c r="E21" s="153"/>
      <c r="F21" s="153"/>
      <c r="G21" s="126"/>
      <c r="H21" s="126"/>
      <c r="I21" s="126"/>
      <c r="J21" s="126"/>
      <c r="K21" s="126"/>
      <c r="L21" s="126"/>
      <c r="M21" s="126"/>
      <c r="N21" s="126"/>
      <c r="O21" s="126"/>
      <c r="P21" s="112"/>
      <c r="Q21" s="115"/>
      <c r="R21" s="109"/>
      <c r="S21" s="76">
        <v>18</v>
      </c>
      <c r="T21" s="85">
        <v>19</v>
      </c>
      <c r="U21" s="73">
        <v>20</v>
      </c>
      <c r="V21" s="73">
        <v>21</v>
      </c>
      <c r="W21" s="73">
        <v>22</v>
      </c>
      <c r="X21" s="77">
        <v>23</v>
      </c>
      <c r="Y21" s="56"/>
      <c r="Z21" s="53"/>
      <c r="AA21" s="53"/>
      <c r="AB21" s="53"/>
      <c r="AC21" s="53"/>
      <c r="AD21" s="53"/>
      <c r="AE21" s="3"/>
      <c r="AF21" s="3"/>
      <c r="AG21" s="3"/>
      <c r="AH21" s="3"/>
      <c r="AI21" s="3"/>
      <c r="AJ21" s="3"/>
      <c r="AK21" s="3"/>
    </row>
    <row r="22" spans="1:37" ht="22.5" customHeight="1">
      <c r="A22" s="123"/>
      <c r="B22" s="126"/>
      <c r="C22" s="159"/>
      <c r="D22" s="153"/>
      <c r="E22" s="153"/>
      <c r="F22" s="153"/>
      <c r="G22" s="126"/>
      <c r="H22" s="126"/>
      <c r="I22" s="126"/>
      <c r="J22" s="126"/>
      <c r="K22" s="126"/>
      <c r="L22" s="126"/>
      <c r="M22" s="126"/>
      <c r="N22" s="126"/>
      <c r="O22" s="126"/>
      <c r="P22" s="112"/>
      <c r="Q22" s="115"/>
      <c r="R22" s="109"/>
      <c r="S22" s="76">
        <v>25</v>
      </c>
      <c r="T22" s="73">
        <v>26</v>
      </c>
      <c r="U22" s="73">
        <v>27</v>
      </c>
      <c r="V22" s="73">
        <v>28</v>
      </c>
      <c r="W22" s="73">
        <v>29</v>
      </c>
      <c r="X22" s="77">
        <v>30</v>
      </c>
      <c r="Y22" s="56"/>
      <c r="Z22" s="53"/>
      <c r="AA22" s="53"/>
      <c r="AB22" s="53"/>
      <c r="AC22" s="53"/>
      <c r="AD22" s="53"/>
      <c r="AE22" s="3"/>
      <c r="AF22" s="3"/>
      <c r="AG22" s="3"/>
      <c r="AH22" s="3"/>
      <c r="AI22" s="3"/>
      <c r="AJ22" s="3"/>
      <c r="AK22" s="3"/>
    </row>
    <row r="23" spans="1:37" ht="22.5" customHeight="1" thickBot="1">
      <c r="A23" s="124"/>
      <c r="B23" s="127"/>
      <c r="C23" s="160"/>
      <c r="D23" s="161"/>
      <c r="E23" s="161"/>
      <c r="F23" s="161"/>
      <c r="G23" s="127"/>
      <c r="H23" s="127"/>
      <c r="I23" s="127"/>
      <c r="J23" s="127"/>
      <c r="K23" s="127"/>
      <c r="L23" s="127"/>
      <c r="M23" s="127"/>
      <c r="N23" s="127"/>
      <c r="O23" s="127"/>
      <c r="P23" s="113"/>
      <c r="Q23" s="116"/>
      <c r="R23" s="118"/>
      <c r="S23" s="78">
        <v>31</v>
      </c>
      <c r="T23" s="79"/>
      <c r="U23" s="79"/>
      <c r="V23" s="79"/>
      <c r="W23" s="79"/>
      <c r="X23" s="80"/>
      <c r="Y23" s="59"/>
      <c r="Z23" s="60"/>
      <c r="AA23" s="60"/>
      <c r="AB23" s="60"/>
      <c r="AC23" s="60"/>
      <c r="AD23" s="60"/>
      <c r="AE23" s="3"/>
      <c r="AF23" s="3"/>
      <c r="AG23" s="3"/>
      <c r="AH23" s="3"/>
      <c r="AI23" s="3"/>
      <c r="AJ23" s="3"/>
      <c r="AK23" s="3"/>
    </row>
    <row r="24" spans="1:37" ht="22.5" customHeight="1">
      <c r="A24" s="122">
        <v>1198704</v>
      </c>
      <c r="B24" s="125" t="s">
        <v>55</v>
      </c>
      <c r="C24" s="158" t="s">
        <v>72</v>
      </c>
      <c r="D24" s="158">
        <v>100</v>
      </c>
      <c r="E24" s="158" t="s">
        <v>71</v>
      </c>
      <c r="F24" s="158" t="s">
        <v>70</v>
      </c>
      <c r="G24" s="119">
        <v>7</v>
      </c>
      <c r="H24" s="128"/>
      <c r="I24" s="128"/>
      <c r="J24" s="128" t="s">
        <v>76</v>
      </c>
      <c r="K24" s="128" t="s">
        <v>92</v>
      </c>
      <c r="L24" s="128"/>
      <c r="M24" s="119"/>
      <c r="N24" s="119"/>
      <c r="O24" s="119" t="s">
        <v>63</v>
      </c>
      <c r="P24" s="111">
        <v>30</v>
      </c>
      <c r="Q24" s="114">
        <v>24</v>
      </c>
      <c r="R24" s="117">
        <f>+P24+Q24</f>
        <v>54</v>
      </c>
      <c r="S24" s="86"/>
      <c r="T24" s="74"/>
      <c r="U24" s="74"/>
      <c r="V24" s="74"/>
      <c r="W24" s="74">
        <v>1</v>
      </c>
      <c r="X24" s="87">
        <v>2</v>
      </c>
      <c r="Y24" s="106" t="s">
        <v>104</v>
      </c>
      <c r="Z24" s="98" t="s">
        <v>85</v>
      </c>
      <c r="AA24" s="98" t="s">
        <v>91</v>
      </c>
      <c r="AB24" s="54"/>
      <c r="AC24" s="54"/>
      <c r="AD24" s="54"/>
      <c r="AE24" s="55"/>
      <c r="AF24" s="3"/>
      <c r="AG24" s="3"/>
      <c r="AH24" s="3"/>
      <c r="AI24" s="3"/>
      <c r="AJ24" s="3"/>
      <c r="AK24" s="3"/>
    </row>
    <row r="25" spans="1:37" ht="22.5" customHeight="1">
      <c r="A25" s="123"/>
      <c r="B25" s="155"/>
      <c r="C25" s="159"/>
      <c r="D25" s="153"/>
      <c r="E25" s="153"/>
      <c r="F25" s="153"/>
      <c r="G25" s="120"/>
      <c r="H25" s="126"/>
      <c r="I25" s="126"/>
      <c r="J25" s="126"/>
      <c r="K25" s="126"/>
      <c r="L25" s="126"/>
      <c r="M25" s="120"/>
      <c r="N25" s="120"/>
      <c r="O25" s="126"/>
      <c r="P25" s="112"/>
      <c r="Q25" s="115"/>
      <c r="R25" s="109"/>
      <c r="S25" s="76">
        <v>4</v>
      </c>
      <c r="T25" s="85">
        <v>5</v>
      </c>
      <c r="U25" s="88">
        <v>6</v>
      </c>
      <c r="V25" s="84">
        <v>7</v>
      </c>
      <c r="W25" s="95">
        <v>8</v>
      </c>
      <c r="X25" s="77">
        <v>9</v>
      </c>
      <c r="Y25" s="106" t="s">
        <v>105</v>
      </c>
      <c r="Z25" s="99" t="s">
        <v>86</v>
      </c>
      <c r="AA25" s="53"/>
      <c r="AB25" s="64"/>
      <c r="AC25" s="64"/>
      <c r="AD25" s="64"/>
      <c r="AE25" s="65"/>
      <c r="AF25" s="3"/>
      <c r="AG25" s="3"/>
      <c r="AH25" s="3"/>
      <c r="AI25" s="3"/>
      <c r="AJ25" s="3"/>
      <c r="AK25" s="3"/>
    </row>
    <row r="26" spans="1:37" ht="22.5" customHeight="1">
      <c r="A26" s="123"/>
      <c r="B26" s="155"/>
      <c r="C26" s="159"/>
      <c r="D26" s="153"/>
      <c r="E26" s="153"/>
      <c r="F26" s="153"/>
      <c r="G26" s="120"/>
      <c r="H26" s="126"/>
      <c r="I26" s="126"/>
      <c r="J26" s="126"/>
      <c r="K26" s="126"/>
      <c r="L26" s="126"/>
      <c r="M26" s="120"/>
      <c r="N26" s="120"/>
      <c r="O26" s="126"/>
      <c r="P26" s="112"/>
      <c r="Q26" s="115"/>
      <c r="R26" s="109"/>
      <c r="S26" s="76">
        <v>11</v>
      </c>
      <c r="T26" s="85">
        <v>12</v>
      </c>
      <c r="U26" s="88">
        <v>13</v>
      </c>
      <c r="V26" s="84">
        <v>14</v>
      </c>
      <c r="W26" s="73">
        <v>15</v>
      </c>
      <c r="X26" s="77">
        <v>16</v>
      </c>
      <c r="Y26" s="106" t="s">
        <v>82</v>
      </c>
      <c r="Z26" s="99" t="s">
        <v>87</v>
      </c>
      <c r="AA26" s="53"/>
      <c r="AB26" s="53"/>
      <c r="AC26" s="53"/>
      <c r="AD26" s="53"/>
      <c r="AE26" s="57"/>
      <c r="AF26" s="3"/>
      <c r="AG26" s="3"/>
      <c r="AH26" s="3"/>
      <c r="AI26" s="3"/>
      <c r="AJ26" s="3"/>
      <c r="AK26" s="3"/>
    </row>
    <row r="27" spans="1:37" ht="22.5" customHeight="1">
      <c r="A27" s="123"/>
      <c r="B27" s="155"/>
      <c r="C27" s="159"/>
      <c r="D27" s="153"/>
      <c r="E27" s="153"/>
      <c r="F27" s="153"/>
      <c r="G27" s="120"/>
      <c r="H27" s="126"/>
      <c r="I27" s="126"/>
      <c r="J27" s="126"/>
      <c r="K27" s="126"/>
      <c r="L27" s="126"/>
      <c r="M27" s="120"/>
      <c r="N27" s="120"/>
      <c r="O27" s="126"/>
      <c r="P27" s="112"/>
      <c r="Q27" s="115"/>
      <c r="R27" s="109"/>
      <c r="S27" s="76">
        <v>18</v>
      </c>
      <c r="T27" s="85">
        <v>19</v>
      </c>
      <c r="U27" s="73">
        <v>20</v>
      </c>
      <c r="V27" s="73">
        <v>21</v>
      </c>
      <c r="W27" s="73">
        <v>22</v>
      </c>
      <c r="X27" s="77">
        <v>23</v>
      </c>
      <c r="Y27" s="56"/>
      <c r="Z27" s="98" t="s">
        <v>88</v>
      </c>
      <c r="AA27" s="53"/>
      <c r="AB27" s="53"/>
      <c r="AC27" s="53"/>
      <c r="AD27" s="53"/>
      <c r="AE27" s="58"/>
      <c r="AF27" s="3"/>
      <c r="AG27" s="3"/>
      <c r="AH27" s="3"/>
      <c r="AI27" s="3"/>
      <c r="AJ27" s="3"/>
      <c r="AK27" s="3"/>
    </row>
    <row r="28" spans="1:37" ht="22.5" customHeight="1">
      <c r="A28" s="123"/>
      <c r="B28" s="155"/>
      <c r="C28" s="159"/>
      <c r="D28" s="153"/>
      <c r="E28" s="153"/>
      <c r="F28" s="153"/>
      <c r="G28" s="120"/>
      <c r="H28" s="126"/>
      <c r="I28" s="126"/>
      <c r="J28" s="126"/>
      <c r="K28" s="126"/>
      <c r="L28" s="126"/>
      <c r="M28" s="120"/>
      <c r="N28" s="120"/>
      <c r="O28" s="126"/>
      <c r="P28" s="112"/>
      <c r="Q28" s="115"/>
      <c r="R28" s="109"/>
      <c r="S28" s="76">
        <v>25</v>
      </c>
      <c r="T28" s="73">
        <v>26</v>
      </c>
      <c r="U28" s="73">
        <v>27</v>
      </c>
      <c r="V28" s="73">
        <v>28</v>
      </c>
      <c r="W28" s="73">
        <v>29</v>
      </c>
      <c r="X28" s="77">
        <v>30</v>
      </c>
      <c r="Y28" s="56"/>
      <c r="Z28" s="98" t="s">
        <v>89</v>
      </c>
      <c r="AA28" s="53"/>
      <c r="AB28" s="53"/>
      <c r="AC28" s="53"/>
      <c r="AD28" s="53"/>
      <c r="AE28" s="58"/>
      <c r="AF28" s="3"/>
      <c r="AG28" s="3"/>
      <c r="AH28" s="3"/>
      <c r="AI28" s="3"/>
      <c r="AJ28" s="3"/>
      <c r="AK28" s="3"/>
    </row>
    <row r="29" spans="1:37" ht="22.5" customHeight="1" thickBot="1">
      <c r="A29" s="124"/>
      <c r="B29" s="156"/>
      <c r="C29" s="160"/>
      <c r="D29" s="161"/>
      <c r="E29" s="161"/>
      <c r="F29" s="161"/>
      <c r="G29" s="121"/>
      <c r="H29" s="127"/>
      <c r="I29" s="127"/>
      <c r="J29" s="127"/>
      <c r="K29" s="127"/>
      <c r="L29" s="127"/>
      <c r="M29" s="121"/>
      <c r="N29" s="121"/>
      <c r="O29" s="127"/>
      <c r="P29" s="113"/>
      <c r="Q29" s="116"/>
      <c r="R29" s="118"/>
      <c r="S29" s="78">
        <v>31</v>
      </c>
      <c r="T29" s="79"/>
      <c r="U29" s="79"/>
      <c r="V29" s="79"/>
      <c r="W29" s="79"/>
      <c r="X29" s="80"/>
      <c r="Y29" s="59"/>
      <c r="Z29" s="99" t="s">
        <v>90</v>
      </c>
      <c r="AA29" s="60"/>
      <c r="AB29" s="60"/>
      <c r="AC29" s="60"/>
      <c r="AD29" s="60"/>
      <c r="AE29" s="61"/>
      <c r="AF29" s="3"/>
      <c r="AG29" s="3"/>
      <c r="AH29" s="3"/>
      <c r="AI29" s="3"/>
      <c r="AJ29" s="3"/>
      <c r="AK29" s="3"/>
    </row>
    <row r="30" spans="1:37" ht="22.5" customHeight="1">
      <c r="A30" s="122">
        <v>1441248</v>
      </c>
      <c r="B30" s="119" t="s">
        <v>64</v>
      </c>
      <c r="C30" s="125" t="s">
        <v>74</v>
      </c>
      <c r="D30" s="119">
        <v>100</v>
      </c>
      <c r="E30" s="119" t="s">
        <v>57</v>
      </c>
      <c r="F30" s="138" t="s">
        <v>58</v>
      </c>
      <c r="G30" s="119">
        <v>22</v>
      </c>
      <c r="H30" s="119" t="s">
        <v>75</v>
      </c>
      <c r="I30" s="119"/>
      <c r="J30" s="119"/>
      <c r="K30" s="119"/>
      <c r="L30" s="119"/>
      <c r="M30" s="119"/>
      <c r="N30" s="119"/>
      <c r="O30" s="119" t="s">
        <v>52</v>
      </c>
      <c r="P30" s="111">
        <v>36</v>
      </c>
      <c r="Q30" s="114">
        <v>12</v>
      </c>
      <c r="R30" s="117">
        <f>+P30+Q30</f>
        <v>48</v>
      </c>
      <c r="S30" s="86"/>
      <c r="T30" s="74"/>
      <c r="U30" s="74"/>
      <c r="V30" s="74"/>
      <c r="W30" s="74">
        <v>1</v>
      </c>
      <c r="X30" s="87">
        <v>2</v>
      </c>
      <c r="Y30" s="51"/>
      <c r="Z30" s="32"/>
      <c r="AA30" s="52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ht="22.5" customHeight="1">
      <c r="A31" s="154"/>
      <c r="B31" s="120"/>
      <c r="C31" s="136"/>
      <c r="D31" s="120"/>
      <c r="E31" s="120"/>
      <c r="F31" s="139"/>
      <c r="G31" s="120"/>
      <c r="H31" s="120"/>
      <c r="I31" s="120"/>
      <c r="J31" s="120"/>
      <c r="K31" s="120"/>
      <c r="L31" s="120"/>
      <c r="M31" s="120"/>
      <c r="N31" s="120"/>
      <c r="O31" s="120"/>
      <c r="P31" s="112"/>
      <c r="Q31" s="115"/>
      <c r="R31" s="109"/>
      <c r="S31" s="96">
        <v>4</v>
      </c>
      <c r="T31" s="85">
        <v>5</v>
      </c>
      <c r="U31" s="73">
        <v>6</v>
      </c>
      <c r="V31" s="73">
        <v>7</v>
      </c>
      <c r="W31" s="95">
        <v>8</v>
      </c>
      <c r="X31" s="77">
        <v>9</v>
      </c>
      <c r="Y31" s="36"/>
      <c r="Z31" s="30"/>
      <c r="AA31" s="37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ht="22.5" customHeight="1">
      <c r="A32" s="154"/>
      <c r="B32" s="120"/>
      <c r="C32" s="136"/>
      <c r="D32" s="120"/>
      <c r="E32" s="120"/>
      <c r="F32" s="139"/>
      <c r="G32" s="120"/>
      <c r="H32" s="120"/>
      <c r="I32" s="120"/>
      <c r="J32" s="120"/>
      <c r="K32" s="120"/>
      <c r="L32" s="120"/>
      <c r="M32" s="120"/>
      <c r="N32" s="120"/>
      <c r="O32" s="120"/>
      <c r="P32" s="112"/>
      <c r="Q32" s="115"/>
      <c r="R32" s="109"/>
      <c r="S32" s="96">
        <v>11</v>
      </c>
      <c r="T32" s="85">
        <v>12</v>
      </c>
      <c r="U32" s="73">
        <v>13</v>
      </c>
      <c r="V32" s="73">
        <v>14</v>
      </c>
      <c r="W32" s="73">
        <v>15</v>
      </c>
      <c r="X32" s="77">
        <v>16</v>
      </c>
      <c r="Y32" s="36"/>
      <c r="Z32" s="30"/>
      <c r="AA32" s="37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ht="22.5" customHeight="1">
      <c r="A33" s="154"/>
      <c r="B33" s="120"/>
      <c r="C33" s="136"/>
      <c r="D33" s="120"/>
      <c r="E33" s="120"/>
      <c r="F33" s="139"/>
      <c r="G33" s="120"/>
      <c r="H33" s="120"/>
      <c r="I33" s="120"/>
      <c r="J33" s="120"/>
      <c r="K33" s="120"/>
      <c r="L33" s="120"/>
      <c r="M33" s="120"/>
      <c r="N33" s="120"/>
      <c r="O33" s="120"/>
      <c r="P33" s="112"/>
      <c r="Q33" s="115"/>
      <c r="R33" s="109"/>
      <c r="S33" s="103">
        <v>18</v>
      </c>
      <c r="T33" s="85">
        <v>19</v>
      </c>
      <c r="U33" s="73">
        <v>20</v>
      </c>
      <c r="V33" s="73">
        <v>21</v>
      </c>
      <c r="W33" s="73">
        <v>22</v>
      </c>
      <c r="X33" s="77">
        <v>23</v>
      </c>
      <c r="Y33" s="36"/>
      <c r="Z33" s="30"/>
      <c r="AA33" s="37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ht="22.5" customHeight="1">
      <c r="A34" s="154"/>
      <c r="B34" s="120"/>
      <c r="C34" s="136"/>
      <c r="D34" s="120"/>
      <c r="E34" s="120"/>
      <c r="F34" s="139"/>
      <c r="G34" s="120"/>
      <c r="H34" s="120"/>
      <c r="I34" s="120"/>
      <c r="J34" s="120"/>
      <c r="K34" s="120"/>
      <c r="L34" s="120"/>
      <c r="M34" s="120"/>
      <c r="N34" s="120"/>
      <c r="O34" s="120"/>
      <c r="P34" s="112"/>
      <c r="Q34" s="115"/>
      <c r="R34" s="109"/>
      <c r="S34" s="76">
        <v>25</v>
      </c>
      <c r="T34" s="73">
        <v>26</v>
      </c>
      <c r="U34" s="73">
        <v>27</v>
      </c>
      <c r="V34" s="73">
        <v>28</v>
      </c>
      <c r="W34" s="73">
        <v>29</v>
      </c>
      <c r="X34" s="77">
        <v>30</v>
      </c>
      <c r="Y34" s="36"/>
      <c r="Z34" s="31"/>
      <c r="AA34" s="38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ht="22.5" customHeight="1" thickBot="1">
      <c r="A35" s="157"/>
      <c r="B35" s="121"/>
      <c r="C35" s="137"/>
      <c r="D35" s="121"/>
      <c r="E35" s="121"/>
      <c r="F35" s="140"/>
      <c r="G35" s="121"/>
      <c r="H35" s="121"/>
      <c r="I35" s="121"/>
      <c r="J35" s="121"/>
      <c r="K35" s="121"/>
      <c r="L35" s="121"/>
      <c r="M35" s="121"/>
      <c r="N35" s="121"/>
      <c r="O35" s="121"/>
      <c r="P35" s="113"/>
      <c r="Q35" s="116"/>
      <c r="R35" s="118"/>
      <c r="S35" s="78">
        <v>31</v>
      </c>
      <c r="T35" s="79"/>
      <c r="U35" s="79"/>
      <c r="V35" s="79"/>
      <c r="W35" s="79"/>
      <c r="X35" s="80"/>
      <c r="Y35" s="39"/>
      <c r="Z35" s="40"/>
      <c r="AA35" s="41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ht="22.5" customHeight="1">
      <c r="A36" s="154">
        <v>1507722</v>
      </c>
      <c r="B36" s="155" t="s">
        <v>55</v>
      </c>
      <c r="C36" s="125" t="s">
        <v>65</v>
      </c>
      <c r="D36" s="155">
        <v>100</v>
      </c>
      <c r="E36" s="125" t="s">
        <v>67</v>
      </c>
      <c r="F36" s="120" t="s">
        <v>66</v>
      </c>
      <c r="G36" s="120">
        <v>30</v>
      </c>
      <c r="H36" s="120" t="s">
        <v>73</v>
      </c>
      <c r="I36" s="246"/>
      <c r="J36" s="128"/>
      <c r="K36" s="246"/>
      <c r="L36" s="132"/>
      <c r="M36" s="120"/>
      <c r="N36" s="120"/>
      <c r="O36" s="120" t="s">
        <v>52</v>
      </c>
      <c r="P36" s="250">
        <v>75</v>
      </c>
      <c r="Q36" s="250">
        <v>12</v>
      </c>
      <c r="R36" s="117">
        <f>+P36+Q36</f>
        <v>87</v>
      </c>
      <c r="S36" s="86"/>
      <c r="T36" s="74"/>
      <c r="U36" s="74"/>
      <c r="V36" s="74"/>
      <c r="W36" s="74">
        <v>1</v>
      </c>
      <c r="X36" s="87">
        <v>2</v>
      </c>
      <c r="Y36" s="72"/>
      <c r="Z36" s="67"/>
      <c r="AA36" s="68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ht="22.5" customHeight="1">
      <c r="A37" s="123"/>
      <c r="B37" s="126"/>
      <c r="C37" s="136"/>
      <c r="D37" s="126"/>
      <c r="E37" s="155"/>
      <c r="F37" s="126"/>
      <c r="G37" s="126"/>
      <c r="H37" s="120"/>
      <c r="I37" s="246"/>
      <c r="J37" s="126"/>
      <c r="K37" s="246"/>
      <c r="L37" s="126"/>
      <c r="M37" s="120"/>
      <c r="N37" s="120"/>
      <c r="O37" s="126"/>
      <c r="P37" s="250"/>
      <c r="Q37" s="250"/>
      <c r="R37" s="109"/>
      <c r="S37" s="96">
        <v>4</v>
      </c>
      <c r="T37" s="85">
        <v>5</v>
      </c>
      <c r="U37" s="73">
        <v>6</v>
      </c>
      <c r="V37" s="73">
        <v>7</v>
      </c>
      <c r="W37" s="95">
        <v>8</v>
      </c>
      <c r="X37" s="77">
        <v>9</v>
      </c>
      <c r="Y37" s="72"/>
      <c r="Z37" s="67"/>
      <c r="AA37" s="68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ht="22.5" customHeight="1">
      <c r="A38" s="123"/>
      <c r="B38" s="126"/>
      <c r="C38" s="136"/>
      <c r="D38" s="126"/>
      <c r="E38" s="155"/>
      <c r="F38" s="126"/>
      <c r="G38" s="126"/>
      <c r="H38" s="120"/>
      <c r="I38" s="246"/>
      <c r="J38" s="126"/>
      <c r="K38" s="246"/>
      <c r="L38" s="126"/>
      <c r="M38" s="120"/>
      <c r="N38" s="120"/>
      <c r="O38" s="126"/>
      <c r="P38" s="250"/>
      <c r="Q38" s="250"/>
      <c r="R38" s="109"/>
      <c r="S38" s="96">
        <v>11</v>
      </c>
      <c r="T38" s="85">
        <v>12</v>
      </c>
      <c r="U38" s="73">
        <v>13</v>
      </c>
      <c r="V38" s="73">
        <v>14</v>
      </c>
      <c r="W38" s="73">
        <v>15</v>
      </c>
      <c r="X38" s="77">
        <v>16</v>
      </c>
      <c r="Y38" s="72"/>
      <c r="Z38" s="67"/>
      <c r="AA38" s="68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ht="22.5" customHeight="1">
      <c r="A39" s="123"/>
      <c r="B39" s="126"/>
      <c r="C39" s="136"/>
      <c r="D39" s="126"/>
      <c r="E39" s="155"/>
      <c r="F39" s="126"/>
      <c r="G39" s="126"/>
      <c r="H39" s="120"/>
      <c r="I39" s="246"/>
      <c r="J39" s="126"/>
      <c r="K39" s="246"/>
      <c r="L39" s="126"/>
      <c r="M39" s="120"/>
      <c r="N39" s="120"/>
      <c r="O39" s="126"/>
      <c r="P39" s="250"/>
      <c r="Q39" s="250"/>
      <c r="R39" s="109"/>
      <c r="S39" s="103">
        <v>18</v>
      </c>
      <c r="T39" s="85">
        <v>19</v>
      </c>
      <c r="U39" s="73">
        <v>20</v>
      </c>
      <c r="V39" s="73">
        <v>21</v>
      </c>
      <c r="W39" s="73">
        <v>22</v>
      </c>
      <c r="X39" s="77">
        <v>23</v>
      </c>
      <c r="Y39" s="72"/>
      <c r="Z39" s="67"/>
      <c r="AA39" s="68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ht="22.5" customHeight="1">
      <c r="A40" s="123"/>
      <c r="B40" s="126"/>
      <c r="C40" s="136"/>
      <c r="D40" s="126"/>
      <c r="E40" s="155"/>
      <c r="F40" s="126"/>
      <c r="G40" s="126"/>
      <c r="H40" s="120"/>
      <c r="I40" s="246"/>
      <c r="J40" s="126"/>
      <c r="K40" s="246"/>
      <c r="L40" s="126"/>
      <c r="M40" s="120"/>
      <c r="N40" s="120"/>
      <c r="O40" s="126"/>
      <c r="P40" s="250"/>
      <c r="Q40" s="250"/>
      <c r="R40" s="109"/>
      <c r="S40" s="76">
        <v>25</v>
      </c>
      <c r="T40" s="73">
        <v>26</v>
      </c>
      <c r="U40" s="73">
        <v>27</v>
      </c>
      <c r="V40" s="73">
        <v>28</v>
      </c>
      <c r="W40" s="73">
        <v>29</v>
      </c>
      <c r="X40" s="77">
        <v>30</v>
      </c>
      <c r="Y40" s="72"/>
      <c r="Z40" s="67"/>
      <c r="AA40" s="68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ht="22.5" customHeight="1" thickBot="1">
      <c r="A41" s="124"/>
      <c r="B41" s="127"/>
      <c r="C41" s="137"/>
      <c r="D41" s="127"/>
      <c r="E41" s="156"/>
      <c r="F41" s="127"/>
      <c r="G41" s="127"/>
      <c r="H41" s="121"/>
      <c r="I41" s="247"/>
      <c r="J41" s="127"/>
      <c r="K41" s="247"/>
      <c r="L41" s="127"/>
      <c r="M41" s="121"/>
      <c r="N41" s="121"/>
      <c r="O41" s="127"/>
      <c r="P41" s="251"/>
      <c r="Q41" s="251"/>
      <c r="R41" s="118"/>
      <c r="S41" s="78">
        <v>31</v>
      </c>
      <c r="T41" s="79"/>
      <c r="U41" s="79"/>
      <c r="V41" s="79"/>
      <c r="W41" s="79"/>
      <c r="X41" s="80"/>
      <c r="Y41" s="72"/>
      <c r="Z41" s="67"/>
      <c r="AA41" s="68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ht="16.5" customHeight="1">
      <c r="A42" s="122">
        <v>1369409</v>
      </c>
      <c r="B42" s="125" t="s">
        <v>59</v>
      </c>
      <c r="C42" s="125" t="s">
        <v>56</v>
      </c>
      <c r="D42" s="125">
        <v>100</v>
      </c>
      <c r="E42" s="125" t="s">
        <v>61</v>
      </c>
      <c r="F42" s="119" t="s">
        <v>60</v>
      </c>
      <c r="G42" s="119">
        <v>22</v>
      </c>
      <c r="H42" s="128"/>
      <c r="I42" s="128" t="s">
        <v>109</v>
      </c>
      <c r="J42" s="128"/>
      <c r="K42" s="128"/>
      <c r="L42" s="128"/>
      <c r="M42" s="128"/>
      <c r="N42" s="128"/>
      <c r="O42" s="119" t="s">
        <v>52</v>
      </c>
      <c r="P42" s="129">
        <v>39</v>
      </c>
      <c r="Q42" s="129">
        <v>6</v>
      </c>
      <c r="R42" s="107">
        <f>+P42+Q42</f>
        <v>45</v>
      </c>
      <c r="S42" s="86"/>
      <c r="T42" s="74"/>
      <c r="U42" s="74"/>
      <c r="V42" s="74"/>
      <c r="W42" s="74">
        <v>1</v>
      </c>
      <c r="X42" s="87">
        <v>2</v>
      </c>
      <c r="Y42" s="47"/>
      <c r="Z42" s="34"/>
      <c r="AA42" s="35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ht="16.5" customHeight="1">
      <c r="A43" s="123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30"/>
      <c r="Q43" s="130"/>
      <c r="R43" s="108"/>
      <c r="S43" s="76">
        <v>4</v>
      </c>
      <c r="T43" s="88">
        <v>5</v>
      </c>
      <c r="U43" s="73">
        <v>6</v>
      </c>
      <c r="V43" s="73">
        <v>7</v>
      </c>
      <c r="W43" s="95">
        <v>8</v>
      </c>
      <c r="X43" s="77">
        <v>9</v>
      </c>
      <c r="Y43" s="36"/>
      <c r="Z43" s="30"/>
      <c r="AA43" s="37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ht="16.5" customHeight="1">
      <c r="A44" s="123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30"/>
      <c r="Q44" s="130"/>
      <c r="R44" s="108"/>
      <c r="S44" s="76">
        <v>11</v>
      </c>
      <c r="T44" s="88">
        <v>12</v>
      </c>
      <c r="U44" s="73">
        <v>13</v>
      </c>
      <c r="V44" s="73">
        <v>14</v>
      </c>
      <c r="W44" s="73">
        <v>15</v>
      </c>
      <c r="X44" s="77">
        <v>16</v>
      </c>
      <c r="Y44" s="36"/>
      <c r="Z44" s="30"/>
      <c r="AA44" s="37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ht="16.5" customHeight="1">
      <c r="A45" s="123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30"/>
      <c r="Q45" s="130"/>
      <c r="R45" s="108"/>
      <c r="S45" s="76">
        <v>18</v>
      </c>
      <c r="T45" s="85">
        <v>19</v>
      </c>
      <c r="U45" s="73">
        <v>20</v>
      </c>
      <c r="V45" s="73">
        <v>21</v>
      </c>
      <c r="W45" s="73">
        <v>22</v>
      </c>
      <c r="X45" s="77">
        <v>23</v>
      </c>
      <c r="Y45" s="36"/>
      <c r="Z45" s="30"/>
      <c r="AA45" s="37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ht="23.25" customHeight="1">
      <c r="A46" s="123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30"/>
      <c r="Q46" s="130"/>
      <c r="R46" s="109"/>
      <c r="S46" s="76">
        <v>25</v>
      </c>
      <c r="T46" s="73">
        <v>26</v>
      </c>
      <c r="U46" s="73">
        <v>27</v>
      </c>
      <c r="V46" s="73">
        <v>28</v>
      </c>
      <c r="W46" s="73">
        <v>29</v>
      </c>
      <c r="X46" s="77">
        <v>30</v>
      </c>
      <c r="Y46" s="69"/>
      <c r="Z46" s="70"/>
      <c r="AA46" s="71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ht="27.75" customHeight="1" thickBot="1">
      <c r="A47" s="124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31"/>
      <c r="Q47" s="131"/>
      <c r="R47" s="110"/>
      <c r="S47" s="78">
        <v>31</v>
      </c>
      <c r="T47" s="79"/>
      <c r="U47" s="79"/>
      <c r="V47" s="79"/>
      <c r="W47" s="79"/>
      <c r="X47" s="80"/>
      <c r="Y47" s="39"/>
      <c r="Z47" s="40"/>
      <c r="AA47" s="41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ht="16.5" customHeight="1">
      <c r="A48" s="122">
        <v>1597437</v>
      </c>
      <c r="B48" s="125" t="s">
        <v>95</v>
      </c>
      <c r="C48" s="125" t="s">
        <v>96</v>
      </c>
      <c r="D48" s="125">
        <v>6</v>
      </c>
      <c r="E48" s="125" t="s">
        <v>97</v>
      </c>
      <c r="F48" s="119" t="s">
        <v>108</v>
      </c>
      <c r="G48" s="119">
        <v>25</v>
      </c>
      <c r="H48" s="128"/>
      <c r="I48" s="128"/>
      <c r="J48" s="128"/>
      <c r="K48" s="133" t="s">
        <v>98</v>
      </c>
      <c r="L48" s="128"/>
      <c r="M48" s="128"/>
      <c r="N48" s="128"/>
      <c r="O48" s="119" t="s">
        <v>51</v>
      </c>
      <c r="P48" s="129">
        <v>0</v>
      </c>
      <c r="Q48" s="129">
        <v>6</v>
      </c>
      <c r="R48" s="107">
        <f>+P48+Q48</f>
        <v>6</v>
      </c>
      <c r="S48" s="86"/>
      <c r="T48" s="74"/>
      <c r="U48" s="74"/>
      <c r="V48" s="74"/>
      <c r="W48" s="74">
        <v>1</v>
      </c>
      <c r="X48" s="87">
        <v>2</v>
      </c>
      <c r="Y48" s="47"/>
      <c r="Z48" s="34"/>
      <c r="AA48" s="35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ht="16.5" customHeight="1">
      <c r="A49" s="123"/>
      <c r="B49" s="126"/>
      <c r="C49" s="126"/>
      <c r="D49" s="126"/>
      <c r="E49" s="126"/>
      <c r="F49" s="126"/>
      <c r="G49" s="126"/>
      <c r="H49" s="126"/>
      <c r="I49" s="126"/>
      <c r="J49" s="126"/>
      <c r="K49" s="134"/>
      <c r="L49" s="126"/>
      <c r="M49" s="126"/>
      <c r="N49" s="126"/>
      <c r="O49" s="126"/>
      <c r="P49" s="130"/>
      <c r="Q49" s="130"/>
      <c r="R49" s="108"/>
      <c r="S49" s="76">
        <v>4</v>
      </c>
      <c r="T49" s="85">
        <v>5</v>
      </c>
      <c r="U49" s="73">
        <v>6</v>
      </c>
      <c r="V49" s="73">
        <v>7</v>
      </c>
      <c r="W49" s="95">
        <v>8</v>
      </c>
      <c r="X49" s="77">
        <v>9</v>
      </c>
      <c r="Y49" s="36"/>
      <c r="Z49" s="30"/>
      <c r="AA49" s="37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ht="16.5" customHeight="1">
      <c r="A50" s="123"/>
      <c r="B50" s="126"/>
      <c r="C50" s="126"/>
      <c r="D50" s="126"/>
      <c r="E50" s="126"/>
      <c r="F50" s="126"/>
      <c r="G50" s="126"/>
      <c r="H50" s="126"/>
      <c r="I50" s="126"/>
      <c r="J50" s="126"/>
      <c r="K50" s="134"/>
      <c r="L50" s="126"/>
      <c r="M50" s="126"/>
      <c r="N50" s="126"/>
      <c r="O50" s="126"/>
      <c r="P50" s="130"/>
      <c r="Q50" s="130"/>
      <c r="R50" s="108"/>
      <c r="S50" s="76">
        <v>11</v>
      </c>
      <c r="T50" s="85">
        <v>12</v>
      </c>
      <c r="U50" s="73">
        <v>13</v>
      </c>
      <c r="V50" s="104">
        <v>14</v>
      </c>
      <c r="W50" s="73">
        <v>15</v>
      </c>
      <c r="X50" s="77">
        <v>16</v>
      </c>
      <c r="Y50" s="36"/>
      <c r="Z50" s="30"/>
      <c r="AA50" s="37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ht="16.5" customHeight="1">
      <c r="A51" s="123"/>
      <c r="B51" s="126"/>
      <c r="C51" s="126"/>
      <c r="D51" s="126"/>
      <c r="E51" s="126"/>
      <c r="F51" s="126"/>
      <c r="G51" s="126"/>
      <c r="H51" s="126"/>
      <c r="I51" s="126"/>
      <c r="J51" s="126"/>
      <c r="K51" s="134"/>
      <c r="L51" s="126"/>
      <c r="M51" s="126"/>
      <c r="N51" s="126"/>
      <c r="O51" s="126"/>
      <c r="P51" s="130"/>
      <c r="Q51" s="130"/>
      <c r="R51" s="108"/>
      <c r="S51" s="76">
        <v>18</v>
      </c>
      <c r="T51" s="85">
        <v>19</v>
      </c>
      <c r="U51" s="73">
        <v>20</v>
      </c>
      <c r="V51" s="73">
        <v>21</v>
      </c>
      <c r="W51" s="73">
        <v>22</v>
      </c>
      <c r="X51" s="77">
        <v>23</v>
      </c>
      <c r="Y51" s="36"/>
      <c r="Z51" s="30"/>
      <c r="AA51" s="37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ht="23.25" customHeight="1">
      <c r="A52" s="123"/>
      <c r="B52" s="126"/>
      <c r="C52" s="126"/>
      <c r="D52" s="126"/>
      <c r="E52" s="126"/>
      <c r="F52" s="126"/>
      <c r="G52" s="126"/>
      <c r="H52" s="126"/>
      <c r="I52" s="126"/>
      <c r="J52" s="126"/>
      <c r="K52" s="134"/>
      <c r="L52" s="126"/>
      <c r="M52" s="126"/>
      <c r="N52" s="126"/>
      <c r="O52" s="126"/>
      <c r="P52" s="130"/>
      <c r="Q52" s="130"/>
      <c r="R52" s="109"/>
      <c r="S52" s="76">
        <v>25</v>
      </c>
      <c r="T52" s="73">
        <v>26</v>
      </c>
      <c r="U52" s="73">
        <v>27</v>
      </c>
      <c r="V52" s="73">
        <v>28</v>
      </c>
      <c r="W52" s="73">
        <v>29</v>
      </c>
      <c r="X52" s="77">
        <v>30</v>
      </c>
      <c r="Y52" s="69"/>
      <c r="Z52" s="70"/>
      <c r="AA52" s="71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ht="27.75" customHeight="1" thickBot="1">
      <c r="A53" s="124"/>
      <c r="B53" s="127"/>
      <c r="C53" s="127"/>
      <c r="D53" s="127"/>
      <c r="E53" s="127"/>
      <c r="F53" s="127"/>
      <c r="G53" s="127"/>
      <c r="H53" s="127"/>
      <c r="I53" s="127"/>
      <c r="J53" s="127"/>
      <c r="K53" s="135"/>
      <c r="L53" s="127"/>
      <c r="M53" s="127"/>
      <c r="N53" s="127"/>
      <c r="O53" s="127"/>
      <c r="P53" s="131"/>
      <c r="Q53" s="131"/>
      <c r="R53" s="110"/>
      <c r="S53" s="78">
        <v>31</v>
      </c>
      <c r="T53" s="79"/>
      <c r="U53" s="79"/>
      <c r="V53" s="79"/>
      <c r="W53" s="79"/>
      <c r="X53" s="80"/>
      <c r="Y53" s="39"/>
      <c r="Z53" s="40"/>
      <c r="AA53" s="41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ht="32.25" customHeight="1" thickBot="1">
      <c r="A54" s="6"/>
      <c r="B54" s="94"/>
      <c r="C54" s="94"/>
      <c r="D54" s="94"/>
      <c r="E54" s="94"/>
      <c r="F54" s="94"/>
      <c r="G54" s="94"/>
      <c r="H54" s="214"/>
      <c r="I54" s="214"/>
      <c r="J54" s="214"/>
      <c r="K54" s="214"/>
      <c r="L54" s="214"/>
      <c r="M54" s="214"/>
      <c r="N54" s="214"/>
      <c r="O54" s="215"/>
      <c r="P54" s="18"/>
      <c r="Q54" s="66">
        <f>SUM(Q12:Q53)</f>
        <v>98</v>
      </c>
      <c r="R54" s="193"/>
      <c r="S54" s="194"/>
      <c r="T54" s="194"/>
      <c r="U54" s="194"/>
      <c r="V54" s="194"/>
      <c r="W54" s="194"/>
      <c r="X54" s="17"/>
      <c r="Y54" s="4"/>
      <c r="Z54" s="4"/>
      <c r="AA54" s="4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ht="37.5" customHeight="1" thickBot="1">
      <c r="A55" s="248" t="s">
        <v>19</v>
      </c>
      <c r="B55" s="249"/>
      <c r="C55" s="249"/>
      <c r="D55" s="249"/>
      <c r="E55" s="249"/>
      <c r="F55" s="249"/>
      <c r="G55" s="249"/>
      <c r="H55" s="249"/>
      <c r="I55" s="249"/>
      <c r="J55" s="249"/>
      <c r="K55" s="249"/>
      <c r="L55" s="249"/>
      <c r="M55" s="249"/>
      <c r="N55" s="249"/>
      <c r="O55" s="249"/>
      <c r="P55" s="249"/>
      <c r="Q55" s="249"/>
      <c r="R55" s="249"/>
      <c r="S55" s="249"/>
      <c r="T55" s="249"/>
      <c r="U55" s="249"/>
      <c r="V55" s="249"/>
      <c r="W55" s="249"/>
      <c r="X55" s="89"/>
      <c r="Y55" s="4"/>
      <c r="Z55" s="4"/>
      <c r="AA55" s="4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ht="38.25" customHeight="1">
      <c r="A56" s="170" t="s">
        <v>20</v>
      </c>
      <c r="B56" s="171"/>
      <c r="C56" s="171"/>
      <c r="D56" s="172"/>
      <c r="E56" s="195" t="s">
        <v>21</v>
      </c>
      <c r="F56" s="172"/>
      <c r="G56" s="185" t="s">
        <v>22</v>
      </c>
      <c r="H56" s="202" t="s">
        <v>6</v>
      </c>
      <c r="I56" s="203"/>
      <c r="J56" s="203"/>
      <c r="K56" s="203"/>
      <c r="L56" s="203"/>
      <c r="M56" s="203"/>
      <c r="N56" s="16"/>
      <c r="O56" s="207" t="s">
        <v>42</v>
      </c>
      <c r="P56" s="209" t="s">
        <v>23</v>
      </c>
      <c r="Q56" s="209" t="s">
        <v>24</v>
      </c>
      <c r="R56" s="204" t="s">
        <v>25</v>
      </c>
      <c r="S56" s="211" t="s">
        <v>26</v>
      </c>
      <c r="T56" s="212"/>
      <c r="U56" s="212"/>
      <c r="V56" s="212"/>
      <c r="W56" s="212"/>
      <c r="X56" s="213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7.25" customHeight="1" thickBot="1">
      <c r="A57" s="173"/>
      <c r="B57" s="174"/>
      <c r="C57" s="174"/>
      <c r="D57" s="175"/>
      <c r="E57" s="200"/>
      <c r="F57" s="175"/>
      <c r="G57" s="201"/>
      <c r="H57" s="20" t="s">
        <v>13</v>
      </c>
      <c r="I57" s="20" t="s">
        <v>14</v>
      </c>
      <c r="J57" s="20" t="s">
        <v>14</v>
      </c>
      <c r="K57" s="20" t="s">
        <v>15</v>
      </c>
      <c r="L57" s="20" t="s">
        <v>16</v>
      </c>
      <c r="M57" s="28" t="s">
        <v>17</v>
      </c>
      <c r="N57" s="28" t="s">
        <v>18</v>
      </c>
      <c r="O57" s="208"/>
      <c r="P57" s="210"/>
      <c r="Q57" s="210"/>
      <c r="R57" s="205"/>
      <c r="S57" s="90" t="s">
        <v>13</v>
      </c>
      <c r="T57" s="91" t="s">
        <v>14</v>
      </c>
      <c r="U57" s="91" t="s">
        <v>14</v>
      </c>
      <c r="V57" s="91" t="s">
        <v>15</v>
      </c>
      <c r="W57" s="91" t="s">
        <v>16</v>
      </c>
      <c r="X57" s="92" t="s">
        <v>17</v>
      </c>
      <c r="Y57" s="24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s="23" customFormat="1" ht="12" customHeight="1">
      <c r="A58" s="166" t="s">
        <v>83</v>
      </c>
      <c r="B58" s="167"/>
      <c r="C58" s="167"/>
      <c r="D58" s="167"/>
      <c r="E58" s="166" t="s">
        <v>94</v>
      </c>
      <c r="F58" s="169"/>
      <c r="G58" s="187" t="s">
        <v>44</v>
      </c>
      <c r="H58" s="190"/>
      <c r="I58" s="128" t="s">
        <v>76</v>
      </c>
      <c r="J58" s="128" t="s">
        <v>93</v>
      </c>
      <c r="K58" s="128" t="s">
        <v>93</v>
      </c>
      <c r="L58" s="128"/>
      <c r="M58" s="184"/>
      <c r="N58" s="184"/>
      <c r="O58" s="138" t="s">
        <v>40</v>
      </c>
      <c r="P58" s="183">
        <v>43074</v>
      </c>
      <c r="Q58" s="183">
        <v>43076</v>
      </c>
      <c r="R58" s="129">
        <v>24</v>
      </c>
      <c r="S58" s="86"/>
      <c r="T58" s="74"/>
      <c r="U58" s="74"/>
      <c r="V58" s="74"/>
      <c r="W58" s="74">
        <v>1</v>
      </c>
      <c r="X58" s="87">
        <v>2</v>
      </c>
      <c r="Y58" s="24"/>
      <c r="Z58" s="24"/>
      <c r="AA58" s="24"/>
      <c r="AB58" s="25"/>
      <c r="AC58" s="25"/>
      <c r="AD58" s="25"/>
      <c r="AE58" s="25"/>
      <c r="AF58" s="25"/>
      <c r="AG58" s="25"/>
      <c r="AH58" s="25"/>
      <c r="AI58" s="25"/>
      <c r="AJ58" s="25"/>
      <c r="AK58" s="25"/>
    </row>
    <row r="59" spans="1:37" s="23" customFormat="1" ht="12" customHeight="1">
      <c r="A59" s="167"/>
      <c r="B59" s="168"/>
      <c r="C59" s="168"/>
      <c r="D59" s="167"/>
      <c r="E59" s="167"/>
      <c r="F59" s="169"/>
      <c r="G59" s="188"/>
      <c r="H59" s="191"/>
      <c r="I59" s="126"/>
      <c r="J59" s="126"/>
      <c r="K59" s="126"/>
      <c r="L59" s="126"/>
      <c r="M59" s="181"/>
      <c r="N59" s="181"/>
      <c r="O59" s="181"/>
      <c r="P59" s="181"/>
      <c r="Q59" s="181"/>
      <c r="R59" s="130"/>
      <c r="S59" s="76">
        <v>4</v>
      </c>
      <c r="T59" s="84">
        <v>5</v>
      </c>
      <c r="U59" s="84">
        <v>6</v>
      </c>
      <c r="V59" s="84">
        <v>7</v>
      </c>
      <c r="W59" s="95">
        <v>8</v>
      </c>
      <c r="X59" s="77">
        <v>9</v>
      </c>
      <c r="Y59" s="24"/>
      <c r="Z59" s="24"/>
      <c r="AA59" s="24"/>
      <c r="AB59" s="25"/>
      <c r="AC59" s="25"/>
      <c r="AD59" s="25"/>
      <c r="AE59" s="25"/>
      <c r="AF59" s="25"/>
      <c r="AG59" s="25"/>
      <c r="AH59" s="25"/>
      <c r="AI59" s="25"/>
      <c r="AJ59" s="25"/>
      <c r="AK59" s="25"/>
    </row>
    <row r="60" spans="1:37" s="23" customFormat="1" ht="12" customHeight="1">
      <c r="A60" s="167"/>
      <c r="B60" s="168"/>
      <c r="C60" s="168"/>
      <c r="D60" s="167"/>
      <c r="E60" s="167"/>
      <c r="F60" s="169"/>
      <c r="G60" s="188"/>
      <c r="H60" s="191"/>
      <c r="I60" s="126"/>
      <c r="J60" s="126"/>
      <c r="K60" s="126"/>
      <c r="L60" s="126"/>
      <c r="M60" s="181"/>
      <c r="N60" s="181"/>
      <c r="O60" s="181"/>
      <c r="P60" s="181"/>
      <c r="Q60" s="181"/>
      <c r="R60" s="130"/>
      <c r="S60" s="76">
        <v>11</v>
      </c>
      <c r="T60" s="73">
        <v>12</v>
      </c>
      <c r="U60" s="73">
        <v>13</v>
      </c>
      <c r="V60" s="73">
        <v>14</v>
      </c>
      <c r="W60" s="73">
        <v>15</v>
      </c>
      <c r="X60" s="77">
        <v>16</v>
      </c>
      <c r="Y60" s="24"/>
      <c r="Z60" s="24"/>
      <c r="AA60" s="24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spans="1:37" s="23" customFormat="1" ht="12" customHeight="1">
      <c r="A61" s="167"/>
      <c r="B61" s="168"/>
      <c r="C61" s="168"/>
      <c r="D61" s="167"/>
      <c r="E61" s="167"/>
      <c r="F61" s="169"/>
      <c r="G61" s="188"/>
      <c r="H61" s="191"/>
      <c r="I61" s="126"/>
      <c r="J61" s="126"/>
      <c r="K61" s="126"/>
      <c r="L61" s="126"/>
      <c r="M61" s="181"/>
      <c r="N61" s="181"/>
      <c r="O61" s="181"/>
      <c r="P61" s="181"/>
      <c r="Q61" s="181"/>
      <c r="R61" s="130"/>
      <c r="S61" s="76">
        <v>18</v>
      </c>
      <c r="T61" s="73">
        <v>19</v>
      </c>
      <c r="U61" s="73">
        <v>20</v>
      </c>
      <c r="V61" s="73">
        <v>21</v>
      </c>
      <c r="W61" s="73">
        <v>22</v>
      </c>
      <c r="X61" s="77">
        <v>23</v>
      </c>
      <c r="Y61" s="24"/>
      <c r="Z61" s="24"/>
      <c r="AA61" s="24"/>
      <c r="AB61" s="25"/>
      <c r="AC61" s="25"/>
      <c r="AD61" s="25"/>
      <c r="AE61" s="25"/>
      <c r="AF61" s="25"/>
      <c r="AG61" s="25"/>
      <c r="AH61" s="25"/>
      <c r="AI61" s="25"/>
      <c r="AJ61" s="25"/>
      <c r="AK61" s="25"/>
    </row>
    <row r="62" spans="1:37" s="23" customFormat="1" ht="12" customHeight="1" thickBot="1">
      <c r="A62" s="167"/>
      <c r="B62" s="167"/>
      <c r="C62" s="167"/>
      <c r="D62" s="167"/>
      <c r="E62" s="167"/>
      <c r="F62" s="169"/>
      <c r="G62" s="189"/>
      <c r="H62" s="192"/>
      <c r="I62" s="127"/>
      <c r="J62" s="127"/>
      <c r="K62" s="127"/>
      <c r="L62" s="127"/>
      <c r="M62" s="182"/>
      <c r="N62" s="182"/>
      <c r="O62" s="182"/>
      <c r="P62" s="182"/>
      <c r="Q62" s="182"/>
      <c r="R62" s="131"/>
      <c r="S62" s="76">
        <v>25</v>
      </c>
      <c r="T62" s="73">
        <v>26</v>
      </c>
      <c r="U62" s="73">
        <v>27</v>
      </c>
      <c r="V62" s="73">
        <v>28</v>
      </c>
      <c r="W62" s="73">
        <v>29</v>
      </c>
      <c r="X62" s="77">
        <v>30</v>
      </c>
      <c r="Y62" s="24"/>
      <c r="Z62" s="24"/>
      <c r="AA62" s="24"/>
      <c r="AB62" s="25"/>
      <c r="AC62" s="25"/>
      <c r="AD62" s="25"/>
      <c r="AE62" s="25"/>
      <c r="AF62" s="25"/>
      <c r="AG62" s="25"/>
      <c r="AH62" s="25"/>
      <c r="AI62" s="25"/>
      <c r="AJ62" s="25"/>
      <c r="AK62" s="25"/>
    </row>
    <row r="63" spans="1:37" s="23" customFormat="1" ht="12" customHeight="1">
      <c r="A63" s="166"/>
      <c r="B63" s="167"/>
      <c r="C63" s="167"/>
      <c r="D63" s="167"/>
      <c r="E63" s="166"/>
      <c r="F63" s="169"/>
      <c r="G63" s="187"/>
      <c r="H63" s="190"/>
      <c r="I63" s="184"/>
      <c r="J63" s="190"/>
      <c r="K63" s="184"/>
      <c r="L63" s="184"/>
      <c r="M63" s="184"/>
      <c r="N63" s="184"/>
      <c r="O63" s="138"/>
      <c r="P63" s="183"/>
      <c r="Q63" s="178"/>
      <c r="R63" s="129"/>
      <c r="S63" s="75"/>
      <c r="T63" s="74"/>
      <c r="U63" s="74"/>
      <c r="V63" s="74"/>
      <c r="W63" s="74"/>
      <c r="X63" s="81"/>
      <c r="Y63" s="24"/>
      <c r="Z63" s="24"/>
      <c r="AA63" s="24"/>
      <c r="AB63" s="25"/>
      <c r="AC63" s="25"/>
      <c r="AD63" s="25"/>
      <c r="AE63" s="25"/>
      <c r="AF63" s="25"/>
      <c r="AG63" s="25"/>
      <c r="AH63" s="25"/>
      <c r="AI63" s="25"/>
      <c r="AJ63" s="25"/>
      <c r="AK63" s="25"/>
    </row>
    <row r="64" spans="1:37" s="23" customFormat="1" ht="12" customHeight="1">
      <c r="A64" s="167"/>
      <c r="B64" s="168"/>
      <c r="C64" s="168"/>
      <c r="D64" s="167"/>
      <c r="E64" s="167"/>
      <c r="F64" s="169"/>
      <c r="G64" s="188"/>
      <c r="H64" s="191"/>
      <c r="I64" s="181"/>
      <c r="J64" s="191"/>
      <c r="K64" s="181"/>
      <c r="L64" s="181"/>
      <c r="M64" s="181"/>
      <c r="N64" s="181"/>
      <c r="O64" s="181"/>
      <c r="P64" s="181"/>
      <c r="Q64" s="179"/>
      <c r="R64" s="130"/>
      <c r="S64" s="76"/>
      <c r="T64" s="73"/>
      <c r="U64" s="73"/>
      <c r="V64" s="73"/>
      <c r="W64" s="73"/>
      <c r="X64" s="82"/>
      <c r="Y64" s="24"/>
      <c r="Z64" s="24"/>
      <c r="AA64" s="24"/>
      <c r="AB64" s="25"/>
      <c r="AC64" s="25"/>
      <c r="AD64" s="25"/>
      <c r="AE64" s="25"/>
      <c r="AF64" s="25"/>
      <c r="AG64" s="25"/>
      <c r="AH64" s="25"/>
      <c r="AI64" s="25"/>
      <c r="AJ64" s="25"/>
      <c r="AK64" s="25"/>
    </row>
    <row r="65" spans="1:37" s="23" customFormat="1" ht="12" customHeight="1">
      <c r="A65" s="167"/>
      <c r="B65" s="168"/>
      <c r="C65" s="168"/>
      <c r="D65" s="167"/>
      <c r="E65" s="167"/>
      <c r="F65" s="169"/>
      <c r="G65" s="188"/>
      <c r="H65" s="191"/>
      <c r="I65" s="181"/>
      <c r="J65" s="191"/>
      <c r="K65" s="181"/>
      <c r="L65" s="181"/>
      <c r="M65" s="181"/>
      <c r="N65" s="181"/>
      <c r="O65" s="181"/>
      <c r="P65" s="181"/>
      <c r="Q65" s="179"/>
      <c r="R65" s="130"/>
      <c r="S65" s="76"/>
      <c r="T65" s="73"/>
      <c r="U65" s="73"/>
      <c r="V65" s="73"/>
      <c r="W65" s="73"/>
      <c r="X65" s="82"/>
      <c r="Y65" s="24"/>
      <c r="Z65" s="24"/>
      <c r="AA65" s="24"/>
      <c r="AB65" s="25"/>
      <c r="AC65" s="25"/>
      <c r="AD65" s="25"/>
      <c r="AE65" s="25"/>
      <c r="AF65" s="25"/>
      <c r="AG65" s="25"/>
      <c r="AH65" s="25"/>
      <c r="AI65" s="25"/>
      <c r="AJ65" s="25"/>
      <c r="AK65" s="25"/>
    </row>
    <row r="66" spans="1:37" s="23" customFormat="1" ht="12" customHeight="1">
      <c r="A66" s="167"/>
      <c r="B66" s="168"/>
      <c r="C66" s="168"/>
      <c r="D66" s="167"/>
      <c r="E66" s="167"/>
      <c r="F66" s="169"/>
      <c r="G66" s="188"/>
      <c r="H66" s="191"/>
      <c r="I66" s="181"/>
      <c r="J66" s="191"/>
      <c r="K66" s="181"/>
      <c r="L66" s="181"/>
      <c r="M66" s="181"/>
      <c r="N66" s="181"/>
      <c r="O66" s="181"/>
      <c r="P66" s="181"/>
      <c r="Q66" s="179"/>
      <c r="R66" s="130"/>
      <c r="S66" s="76"/>
      <c r="T66" s="73"/>
      <c r="U66" s="73"/>
      <c r="V66" s="73"/>
      <c r="W66" s="73"/>
      <c r="X66" s="82"/>
      <c r="Y66" s="24"/>
      <c r="Z66" s="24"/>
      <c r="AA66" s="24"/>
      <c r="AB66" s="25"/>
      <c r="AC66" s="25"/>
      <c r="AD66" s="25"/>
      <c r="AE66" s="25"/>
      <c r="AF66" s="25"/>
      <c r="AG66" s="25"/>
      <c r="AH66" s="25"/>
      <c r="AI66" s="25"/>
      <c r="AJ66" s="25"/>
      <c r="AK66" s="25"/>
    </row>
    <row r="67" spans="1:37" s="23" customFormat="1" ht="12" customHeight="1" thickBot="1">
      <c r="A67" s="167"/>
      <c r="B67" s="167"/>
      <c r="C67" s="167"/>
      <c r="D67" s="167"/>
      <c r="E67" s="167"/>
      <c r="F67" s="169"/>
      <c r="G67" s="189"/>
      <c r="H67" s="192"/>
      <c r="I67" s="182"/>
      <c r="J67" s="192"/>
      <c r="K67" s="182"/>
      <c r="L67" s="182"/>
      <c r="M67" s="182"/>
      <c r="N67" s="182"/>
      <c r="O67" s="182"/>
      <c r="P67" s="182"/>
      <c r="Q67" s="180"/>
      <c r="R67" s="131"/>
      <c r="S67" s="78"/>
      <c r="T67" s="79"/>
      <c r="U67" s="79"/>
      <c r="V67" s="79"/>
      <c r="W67" s="79"/>
      <c r="X67" s="83"/>
      <c r="Y67" s="24"/>
      <c r="Z67" s="24"/>
      <c r="AA67" s="24"/>
      <c r="AB67" s="25"/>
      <c r="AC67" s="25"/>
      <c r="AD67" s="25"/>
      <c r="AE67" s="25"/>
      <c r="AF67" s="25"/>
      <c r="AG67" s="25"/>
      <c r="AH67" s="25"/>
      <c r="AI67" s="25"/>
      <c r="AJ67" s="25"/>
      <c r="AK67" s="25"/>
    </row>
    <row r="68" spans="1:37" ht="33.75" customHeight="1" thickBot="1">
      <c r="A68" s="162"/>
      <c r="B68" s="162"/>
      <c r="C68" s="162"/>
      <c r="D68" s="162"/>
      <c r="E68" s="162"/>
      <c r="F68" s="162"/>
      <c r="G68" s="162"/>
      <c r="H68" s="163" t="s">
        <v>34</v>
      </c>
      <c r="I68" s="164"/>
      <c r="J68" s="164"/>
      <c r="K68" s="164"/>
      <c r="L68" s="164"/>
      <c r="M68" s="164"/>
      <c r="N68" s="164"/>
      <c r="O68" s="164"/>
      <c r="P68" s="165"/>
      <c r="R68" s="29">
        <f>Q54+R58+R63</f>
        <v>122</v>
      </c>
      <c r="X68" s="19"/>
      <c r="Y68" s="4"/>
      <c r="Z68" s="4"/>
      <c r="AA68" s="4"/>
      <c r="AB68" s="5"/>
      <c r="AC68" s="5"/>
      <c r="AD68" s="5"/>
      <c r="AE68" s="5"/>
      <c r="AF68" s="5"/>
      <c r="AG68" s="5"/>
      <c r="AH68" s="5"/>
      <c r="AI68" s="5"/>
      <c r="AJ68" s="5"/>
      <c r="AK68" s="5"/>
    </row>
    <row r="69" spans="1:37" ht="12.75" customHeight="1">
      <c r="A69" s="7"/>
      <c r="B69" s="7"/>
      <c r="C69" s="7"/>
      <c r="E69" s="7"/>
      <c r="F69" s="7"/>
      <c r="G69" s="7"/>
      <c r="O69" s="8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>
      <c r="A72" s="7"/>
      <c r="B72" s="7"/>
      <c r="C72" s="7"/>
      <c r="E72" s="7"/>
      <c r="F72" s="7"/>
      <c r="G72" s="7"/>
      <c r="O72" s="7"/>
      <c r="P72" s="7"/>
      <c r="Q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>
      <c r="A997" s="7"/>
      <c r="B997" s="7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>
      <c r="A998" s="7"/>
      <c r="B998" s="7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>
      <c r="A999" s="7"/>
      <c r="B999" s="7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>
      <c r="A1000" s="7"/>
      <c r="B1000" s="7"/>
      <c r="C1000" s="7"/>
      <c r="E1000" s="7"/>
      <c r="F1000" s="7"/>
      <c r="G1000" s="7"/>
      <c r="O1000" s="7"/>
      <c r="P1000" s="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>
      <c r="A1001" s="7"/>
      <c r="B1001" s="7"/>
      <c r="C1001" s="7"/>
      <c r="E1001" s="7"/>
      <c r="F1001" s="7"/>
      <c r="G1001" s="7"/>
      <c r="O1001" s="7"/>
      <c r="P1001" s="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>
      <c r="A1002" s="7"/>
      <c r="B1002" s="7"/>
      <c r="C1002" s="7"/>
      <c r="E1002" s="7"/>
      <c r="F1002" s="7"/>
      <c r="G1002" s="7"/>
      <c r="O1002" s="7"/>
      <c r="P1002" s="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>
      <c r="A1003" s="7"/>
      <c r="B1003" s="7"/>
      <c r="C1003" s="7"/>
      <c r="E1003" s="7"/>
      <c r="F1003" s="7"/>
      <c r="G1003" s="7"/>
      <c r="O1003" s="7"/>
      <c r="P1003" s="7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>
      <c r="A1004" s="7"/>
      <c r="B1004" s="7"/>
      <c r="C1004" s="7"/>
      <c r="E1004" s="7"/>
      <c r="F1004" s="7"/>
      <c r="G1004" s="7"/>
      <c r="O1004" s="7"/>
      <c r="P1004" s="7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>
      <c r="A1005" s="7"/>
      <c r="B1005" s="7"/>
      <c r="C1005" s="7"/>
      <c r="E1005" s="7"/>
      <c r="F1005" s="7"/>
      <c r="G1005" s="7"/>
      <c r="O1005" s="7"/>
      <c r="P1005" s="7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>
      <c r="A1006" s="7"/>
      <c r="B1006" s="7"/>
      <c r="C1006" s="7"/>
      <c r="E1006" s="7"/>
      <c r="F1006" s="7"/>
      <c r="G1006" s="7"/>
      <c r="O1006" s="7"/>
      <c r="P1006" s="7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>
      <c r="A1007" s="7"/>
      <c r="B1007" s="7"/>
      <c r="C1007" s="7"/>
      <c r="E1007" s="7"/>
      <c r="F1007" s="7"/>
      <c r="G1007" s="7"/>
      <c r="O1007" s="7"/>
      <c r="P1007" s="7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>
      <c r="A1008" s="7"/>
      <c r="B1008" s="7"/>
      <c r="C1008" s="7"/>
      <c r="E1008" s="7"/>
      <c r="F1008" s="7"/>
      <c r="G1008" s="7"/>
      <c r="O1008" s="7"/>
      <c r="P1008" s="7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>
      <c r="A1009" s="7"/>
      <c r="B1009" s="7"/>
      <c r="C1009" s="7"/>
      <c r="E1009" s="7"/>
      <c r="F1009" s="7"/>
      <c r="G1009" s="7"/>
      <c r="O1009" s="7"/>
      <c r="P1009" s="7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>
      <c r="A1010" s="7"/>
      <c r="B1010" s="7"/>
      <c r="C1010" s="7"/>
      <c r="E1010" s="7"/>
      <c r="F1010" s="7"/>
      <c r="G1010" s="7"/>
      <c r="O1010" s="7"/>
      <c r="P1010" s="7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>
      <c r="A1011" s="7"/>
      <c r="B1011" s="7"/>
      <c r="C1011" s="7"/>
      <c r="E1011" s="7"/>
      <c r="F1011" s="7"/>
      <c r="G1011" s="7"/>
      <c r="O1011" s="7"/>
      <c r="P1011" s="7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>
      <c r="A1012" s="7"/>
      <c r="B1012" s="7"/>
      <c r="C1012" s="7"/>
      <c r="E1012" s="7"/>
      <c r="F1012" s="7"/>
      <c r="G1012" s="7"/>
      <c r="O1012" s="7"/>
      <c r="P1012" s="7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>
      <c r="A1013" s="7"/>
      <c r="B1013" s="7"/>
      <c r="C1013" s="7"/>
      <c r="E1013" s="7"/>
      <c r="F1013" s="7"/>
      <c r="G1013" s="7"/>
      <c r="O1013" s="7"/>
      <c r="P1013" s="7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>
      <c r="A1014" s="7"/>
      <c r="B1014" s="7"/>
      <c r="C1014" s="7"/>
      <c r="E1014" s="7"/>
      <c r="F1014" s="7"/>
      <c r="G1014" s="7"/>
      <c r="O1014" s="7"/>
      <c r="P1014" s="7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>
      <c r="A1015" s="7"/>
      <c r="B1015" s="7"/>
      <c r="C1015" s="7"/>
      <c r="E1015" s="7"/>
      <c r="F1015" s="7"/>
      <c r="G1015" s="7"/>
      <c r="O1015" s="7"/>
      <c r="P1015" s="7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>
      <c r="A1016" s="7"/>
      <c r="B1016" s="7"/>
      <c r="C1016" s="7"/>
      <c r="E1016" s="7"/>
      <c r="F1016" s="7"/>
      <c r="G1016" s="7"/>
      <c r="O1016" s="7"/>
      <c r="P1016" s="7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>
      <c r="A1017" s="7"/>
      <c r="B1017" s="7"/>
      <c r="C1017" s="7"/>
      <c r="E1017" s="7"/>
      <c r="F1017" s="7"/>
      <c r="G1017" s="7"/>
      <c r="O1017" s="7"/>
      <c r="P1017" s="7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>
      <c r="A1018" s="7"/>
      <c r="B1018" s="7"/>
      <c r="C1018" s="7"/>
      <c r="E1018" s="7"/>
      <c r="F1018" s="7"/>
      <c r="G1018" s="7"/>
      <c r="O1018" s="7"/>
      <c r="P1018" s="7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1:37" ht="12.75" customHeight="1">
      <c r="A1019" s="7"/>
      <c r="B1019" s="7"/>
      <c r="C1019" s="7"/>
      <c r="E1019" s="7"/>
      <c r="F1019" s="7"/>
      <c r="G1019" s="7"/>
      <c r="O1019" s="7"/>
      <c r="P1019" s="7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1:37" ht="12.75" customHeight="1">
      <c r="A1020" s="7"/>
      <c r="B1020" s="7"/>
      <c r="C1020" s="7"/>
      <c r="E1020" s="7"/>
      <c r="F1020" s="7"/>
      <c r="G1020" s="7"/>
      <c r="O1020" s="7"/>
      <c r="P1020" s="7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1:37" ht="12.75" customHeight="1">
      <c r="A1021" s="7"/>
      <c r="B1021" s="7"/>
      <c r="C1021" s="7"/>
      <c r="E1021" s="7"/>
      <c r="F1021" s="7"/>
      <c r="G1021" s="7"/>
      <c r="O1021" s="7"/>
      <c r="P1021" s="7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1:37" ht="12.75" customHeight="1">
      <c r="A1022" s="7"/>
      <c r="B1022" s="7"/>
      <c r="C1022" s="7"/>
      <c r="E1022" s="7"/>
      <c r="F1022" s="7"/>
      <c r="G1022" s="7"/>
      <c r="O1022" s="7"/>
      <c r="P1022" s="7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1:37" ht="12.75" customHeight="1">
      <c r="A1023" s="7"/>
      <c r="B1023" s="7"/>
      <c r="C1023" s="7"/>
      <c r="E1023" s="7"/>
      <c r="F1023" s="7"/>
      <c r="G1023" s="7"/>
      <c r="O1023" s="7"/>
      <c r="P1023" s="7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1:37" ht="12.75" customHeight="1">
      <c r="A1024" s="7"/>
      <c r="B1024" s="7"/>
      <c r="C1024" s="7"/>
      <c r="E1024" s="7"/>
      <c r="F1024" s="7"/>
      <c r="G1024" s="7"/>
      <c r="O1024" s="7"/>
      <c r="P1024" s="7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1:37" ht="12.75" customHeight="1">
      <c r="A1025" s="7"/>
      <c r="B1025" s="7"/>
      <c r="C1025" s="7"/>
      <c r="E1025" s="7"/>
      <c r="F1025" s="7"/>
      <c r="G1025" s="7"/>
      <c r="O1025" s="7"/>
      <c r="P1025" s="7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1:37" ht="12.75" customHeight="1">
      <c r="A1026" s="7"/>
      <c r="B1026" s="7"/>
      <c r="C1026" s="7"/>
      <c r="E1026" s="7"/>
      <c r="F1026" s="7"/>
      <c r="G1026" s="7"/>
      <c r="O1026" s="7"/>
      <c r="P1026" s="7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1:37" ht="12.75" customHeight="1">
      <c r="A1027" s="7"/>
      <c r="B1027" s="7"/>
      <c r="C1027" s="7"/>
      <c r="E1027" s="7"/>
      <c r="F1027" s="7"/>
      <c r="G1027" s="7"/>
      <c r="O1027" s="7"/>
      <c r="P1027" s="7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</sheetData>
  <mergeCells count="200">
    <mergeCell ref="L18:L23"/>
    <mergeCell ref="M18:M23"/>
    <mergeCell ref="N18:N23"/>
    <mergeCell ref="O18:O23"/>
    <mergeCell ref="P18:P23"/>
    <mergeCell ref="Q18:Q23"/>
    <mergeCell ref="R18:R23"/>
    <mergeCell ref="A55:W55"/>
    <mergeCell ref="M36:M41"/>
    <mergeCell ref="N36:N41"/>
    <mergeCell ref="O36:O41"/>
    <mergeCell ref="P36:P41"/>
    <mergeCell ref="Q36:Q41"/>
    <mergeCell ref="R36:R41"/>
    <mergeCell ref="A48:A53"/>
    <mergeCell ref="B48:B53"/>
    <mergeCell ref="C48:C53"/>
    <mergeCell ref="D48:D53"/>
    <mergeCell ref="E48:E53"/>
    <mergeCell ref="F48:F53"/>
    <mergeCell ref="G48:G53"/>
    <mergeCell ref="H48:H53"/>
    <mergeCell ref="I48:I53"/>
    <mergeCell ref="R30:R35"/>
    <mergeCell ref="F10:F11"/>
    <mergeCell ref="D10:D11"/>
    <mergeCell ref="G10:G11"/>
    <mergeCell ref="G24:G29"/>
    <mergeCell ref="H24:H29"/>
    <mergeCell ref="I24:I29"/>
    <mergeCell ref="J24:J29"/>
    <mergeCell ref="K24:K29"/>
    <mergeCell ref="D36:D41"/>
    <mergeCell ref="J30:J35"/>
    <mergeCell ref="K30:K35"/>
    <mergeCell ref="E36:E41"/>
    <mergeCell ref="H36:H41"/>
    <mergeCell ref="I36:I41"/>
    <mergeCell ref="J36:J41"/>
    <mergeCell ref="D18:D23"/>
    <mergeCell ref="E18:E23"/>
    <mergeCell ref="F18:F23"/>
    <mergeCell ref="G18:G23"/>
    <mergeCell ref="H18:H23"/>
    <mergeCell ref="I18:I23"/>
    <mergeCell ref="J18:J23"/>
    <mergeCell ref="K18:K23"/>
    <mergeCell ref="K36:K4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58:O62"/>
    <mergeCell ref="N58:N62"/>
    <mergeCell ref="O56:O57"/>
    <mergeCell ref="P56:P57"/>
    <mergeCell ref="Q56:Q57"/>
    <mergeCell ref="H58:H62"/>
    <mergeCell ref="I58:I62"/>
    <mergeCell ref="K58:K62"/>
    <mergeCell ref="J58:J62"/>
    <mergeCell ref="M58:M62"/>
    <mergeCell ref="S56:X56"/>
    <mergeCell ref="H54:O54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E56:F57"/>
    <mergeCell ref="G56:G57"/>
    <mergeCell ref="H56:M56"/>
    <mergeCell ref="R56:R57"/>
    <mergeCell ref="Q58:Q62"/>
    <mergeCell ref="R58:R62"/>
    <mergeCell ref="L58:L62"/>
    <mergeCell ref="P58:P62"/>
    <mergeCell ref="H63:H67"/>
    <mergeCell ref="G58:G62"/>
    <mergeCell ref="A68:G68"/>
    <mergeCell ref="H68:P68"/>
    <mergeCell ref="A58:D62"/>
    <mergeCell ref="E58:F62"/>
    <mergeCell ref="A63:D67"/>
    <mergeCell ref="A56:D57"/>
    <mergeCell ref="D2:X2"/>
    <mergeCell ref="R63:R67"/>
    <mergeCell ref="Q63:Q67"/>
    <mergeCell ref="O63:O67"/>
    <mergeCell ref="P63:P67"/>
    <mergeCell ref="M63:M67"/>
    <mergeCell ref="N63:N67"/>
    <mergeCell ref="R10:R11"/>
    <mergeCell ref="E10:E11"/>
    <mergeCell ref="E63:F67"/>
    <mergeCell ref="G63:G67"/>
    <mergeCell ref="K63:K67"/>
    <mergeCell ref="I63:I67"/>
    <mergeCell ref="J63:J67"/>
    <mergeCell ref="R54:W54"/>
    <mergeCell ref="H10:M10"/>
    <mergeCell ref="A12:A17"/>
    <mergeCell ref="L63:L67"/>
    <mergeCell ref="B12:B17"/>
    <mergeCell ref="C12:C17"/>
    <mergeCell ref="D12:D17"/>
    <mergeCell ref="E12:E17"/>
    <mergeCell ref="F12:F17"/>
    <mergeCell ref="G12:G17"/>
    <mergeCell ref="H12:H17"/>
    <mergeCell ref="I12:I17"/>
    <mergeCell ref="A36:A41"/>
    <mergeCell ref="B36:B41"/>
    <mergeCell ref="C36:C41"/>
    <mergeCell ref="F36:F41"/>
    <mergeCell ref="G36:G41"/>
    <mergeCell ref="A24:A29"/>
    <mergeCell ref="B24:B29"/>
    <mergeCell ref="A30:A35"/>
    <mergeCell ref="B30:B35"/>
    <mergeCell ref="A18:A23"/>
    <mergeCell ref="B18:B23"/>
    <mergeCell ref="C18:C23"/>
    <mergeCell ref="C24:C29"/>
    <mergeCell ref="D24:D29"/>
    <mergeCell ref="E24:E29"/>
    <mergeCell ref="F24:F29"/>
    <mergeCell ref="C30:C35"/>
    <mergeCell ref="D30:D35"/>
    <mergeCell ref="E30:E35"/>
    <mergeCell ref="F30:F35"/>
    <mergeCell ref="G30:G35"/>
    <mergeCell ref="H30:H35"/>
    <mergeCell ref="I30:I35"/>
    <mergeCell ref="L30:L35"/>
    <mergeCell ref="Y10:AA11"/>
    <mergeCell ref="S10:X10"/>
    <mergeCell ref="Q30:Q35"/>
    <mergeCell ref="N12:N17"/>
    <mergeCell ref="O12:O17"/>
    <mergeCell ref="P12:P17"/>
    <mergeCell ref="Q12:Q17"/>
    <mergeCell ref="R12:R17"/>
    <mergeCell ref="J12:J17"/>
    <mergeCell ref="K12:K17"/>
    <mergeCell ref="L12:L17"/>
    <mergeCell ref="M12:M17"/>
    <mergeCell ref="L24:L29"/>
    <mergeCell ref="M24:M29"/>
    <mergeCell ref="N24:N29"/>
    <mergeCell ref="O24:O29"/>
    <mergeCell ref="J42:J47"/>
    <mergeCell ref="K42:K47"/>
    <mergeCell ref="L42:L47"/>
    <mergeCell ref="M42:M47"/>
    <mergeCell ref="N42:N47"/>
    <mergeCell ref="O42:O47"/>
    <mergeCell ref="P42:P47"/>
    <mergeCell ref="L36:L41"/>
    <mergeCell ref="J48:J53"/>
    <mergeCell ref="K48:K53"/>
    <mergeCell ref="L48:L53"/>
    <mergeCell ref="M48:M53"/>
    <mergeCell ref="N48:N53"/>
    <mergeCell ref="O48:O53"/>
    <mergeCell ref="P48:P53"/>
    <mergeCell ref="A42:A47"/>
    <mergeCell ref="B42:B47"/>
    <mergeCell ref="C42:C47"/>
    <mergeCell ref="D42:D47"/>
    <mergeCell ref="E42:E47"/>
    <mergeCell ref="F42:F47"/>
    <mergeCell ref="G42:G47"/>
    <mergeCell ref="H42:H47"/>
    <mergeCell ref="I42:I47"/>
    <mergeCell ref="R42:R47"/>
    <mergeCell ref="R48:R53"/>
    <mergeCell ref="P24:P29"/>
    <mergeCell ref="Q24:Q29"/>
    <mergeCell ref="R24:R29"/>
    <mergeCell ref="M30:M35"/>
    <mergeCell ref="N30:N35"/>
    <mergeCell ref="O30:O35"/>
    <mergeCell ref="P30:P35"/>
    <mergeCell ref="Q48:Q53"/>
    <mergeCell ref="Q42:Q47"/>
  </mergeCells>
  <dataValidations count="1">
    <dataValidation type="list" allowBlank="1" showInputMessage="1" showErrorMessage="1" sqref="O58:O6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G58:G67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8" sqref="A8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35</v>
      </c>
      <c r="C1" s="26" t="s">
        <v>40</v>
      </c>
    </row>
    <row r="2" spans="1:3">
      <c r="A2" t="s">
        <v>36</v>
      </c>
      <c r="C2" s="26" t="s">
        <v>41</v>
      </c>
    </row>
    <row r="3" spans="1:3">
      <c r="A3" t="s">
        <v>37</v>
      </c>
    </row>
    <row r="4" spans="1:3">
      <c r="A4" t="s">
        <v>38</v>
      </c>
    </row>
    <row r="5" spans="1:3">
      <c r="A5" t="s">
        <v>39</v>
      </c>
    </row>
    <row r="6" spans="1:3">
      <c r="A6" s="26" t="s">
        <v>43</v>
      </c>
    </row>
    <row r="7" spans="1:3">
      <c r="A7" s="26" t="s">
        <v>44</v>
      </c>
    </row>
    <row r="8" spans="1:3">
      <c r="A8" s="26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USER</cp:lastModifiedBy>
  <dcterms:created xsi:type="dcterms:W3CDTF">2017-01-11T00:53:31Z</dcterms:created>
  <dcterms:modified xsi:type="dcterms:W3CDTF">2017-12-13T15:43:12Z</dcterms:modified>
</cp:coreProperties>
</file>