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155" activeTab="1"/>
  </bookViews>
  <sheets>
    <sheet name="Hoja2" sheetId="4" r:id="rId1"/>
    <sheet name="RMI - FEBRERO 2017" sheetId="2" r:id="rId2"/>
    <sheet name="Hoja1" sheetId="3" r:id="rId3"/>
  </sheets>
  <definedNames>
    <definedName name="Actividad">Hoja1!$C$1:$C$2</definedName>
    <definedName name="AUTO">'RMI - FEBRERO 2017'!$H$28:$Z$29</definedName>
    <definedName name="AUTORIZACIÓN">'RMI - FEBRERO 2017'!$H$28:$Z$29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2" l="1"/>
  <c r="T23" i="2" l="1"/>
  <c r="T18" i="2"/>
  <c r="S31" i="2"/>
  <c r="T59" i="2" s="1"/>
</calcChain>
</file>

<file path=xl/sharedStrings.xml><?xml version="1.0" encoding="utf-8"?>
<sst xmlns="http://schemas.openxmlformats.org/spreadsheetml/2006/main" count="111" uniqueCount="75">
  <si>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</si>
  <si>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</si>
  <si>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</si>
  <si>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</si>
  <si>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</si>
  <si>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</si>
  <si>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</si>
  <si>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</si>
  <si>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</si>
  <si>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</si>
  <si>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</si>
  <si>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</si>
  <si>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</si>
  <si>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</si>
  <si>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</si>
  <si>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</si>
  <si>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</si>
  <si>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</si>
  <si>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</si>
  <si>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</si>
  <si>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</si>
  <si>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</si>
  <si>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</si>
  <si>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</si>
  <si>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</si>
  <si>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</si>
  <si>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</si>
  <si>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</si>
  <si>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</si>
  <si>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</si>
  <si>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</si>
  <si>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</si>
  <si>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</si>
  <si>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</si>
  <si>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</si>
  <si>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</si>
  <si>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</si>
  <si>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</si>
  <si>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</si>
  <si>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</si>
  <si>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</si>
  <si>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</si>
  <si>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</si>
  <si>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</si>
  <si>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</si>
  <si>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</si>
  <si>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</si>
  <si>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</si>
  <si>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</si>
  <si>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</si>
  <si>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</si>
  <si>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</si>
  <si>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T</t>
  </si>
  <si>
    <t>Aula Taller Mecanica Automotriz</t>
  </si>
  <si>
    <t xml:space="preserve">MANTENIMIENTO MECATRONICO DE AUTOMOTORES </t>
  </si>
  <si>
    <t>Correguir fallas del sistema eléctrico y electrónico de vehiculos automotores, de acuerdo con parametros técnicos y normatividad vigente</t>
  </si>
  <si>
    <r>
      <t xml:space="preserve"> FESTIVO TRABAJADO CON AUTORIZACIÓN DE:            </t>
    </r>
    <r>
      <rPr>
        <sz val="24"/>
        <color rgb="FFFF0000"/>
        <rFont val="Calibri"/>
        <family val="2"/>
        <scheme val="minor"/>
      </rPr>
      <t>Colorear la casilla del administrativo que dio el permiso.</t>
    </r>
  </si>
  <si>
    <t xml:space="preserve">Reutilizar y cambiar dispositivos e control electronico del sistema electrico y electronico,  con prouctividad y eficiencia, ajustados a estandares de calidad y seguridad según manuales técnicos del fabricante. </t>
  </si>
  <si>
    <t xml:space="preserve">Arreglar y cambiar componentes mecanicos y electricos del sistema electrico del vehiculo, con prouctividad y eficiencia, ajustados a estandares de calidad y seguridad según manuales técnicos del fabricante. </t>
  </si>
  <si>
    <t>13:00                       A                  18:00</t>
  </si>
  <si>
    <t>TECNICO EN MANTENIMIENTO ELECTRICO</t>
  </si>
  <si>
    <t>7:00                 A                       13:00</t>
  </si>
  <si>
    <t xml:space="preserve">JUAN ANTONIO LOPEZ NORIEGA </t>
  </si>
  <si>
    <t>janlopez@misena.edu.co</t>
  </si>
  <si>
    <t>Apropiar conocimientos sobre  circuitos accesorios</t>
  </si>
  <si>
    <t xml:space="preserve">PATE TENER EN CUENTA QUE ES SOLO HASTA LAS 16  EL DIA 4 SEPTIEMBRE </t>
  </si>
  <si>
    <t>Apropiar conocimiento sobre inyecion electronica</t>
  </si>
  <si>
    <t>7.00   A  13.00</t>
  </si>
  <si>
    <t>7:00   A  13.00</t>
  </si>
  <si>
    <t>NOVIEMBRE</t>
  </si>
  <si>
    <t>Apropiar conocimientos sobre alternador y motor de arranque.</t>
  </si>
  <si>
    <t xml:space="preserve">Evaluar el estado y funcionamiento de módulos de control, sensores y actuadores, con prouctividad y eficiencia, ajustados a estandares de calidad y seguridad según manuales técnicos del fabricante. </t>
  </si>
  <si>
    <t xml:space="preserve">GIRA TECNICA </t>
  </si>
  <si>
    <t xml:space="preserve">SALIDA AL CENTRO DE TECNOLOGIA DEL TRANSPORTE EN LA CIUDAD DE BOGOTA </t>
  </si>
  <si>
    <t>8:00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</si>
</sst>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2"/>
      <name val="Berlin Sans FB Dem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22"/>
      <name val="Arial"/>
      <family val="2"/>
    </font>
    <font>
      <sz val="22"/>
      <color rgb="FFFFFFFF"/>
      <name val="Arial"/>
      <family val="2"/>
    </font>
    <font>
      <sz val="20"/>
      <color theme="0"/>
      <name val="Berlin Sans FB Demi"/>
      <family val="2"/>
    </font>
    <font>
      <sz val="48"/>
      <name val="Berlin Sans FB Demi"/>
      <family val="2"/>
    </font>
    <font>
      <sz val="13"/>
      <name val="Berlin Sans FB Demi"/>
      <family val="2"/>
    </font>
    <font>
      <sz val="16"/>
      <name val="Calibri"/>
      <family val="2"/>
      <scheme val="minor"/>
    </font>
    <font>
      <sz val="14"/>
      <name val="Berlin Sans FB Demi"/>
      <family val="2"/>
    </font>
    <font>
      <sz val="20"/>
      <name val="Berlin Sans FB Demi"/>
      <family val="2"/>
    </font>
    <font>
      <sz val="10"/>
      <name val="Berlin Sans FB Demi"/>
      <family val="2"/>
    </font>
    <font>
      <sz val="8"/>
      <name val="Arial"/>
      <family val="2"/>
    </font>
    <font>
      <sz val="9"/>
      <name val="Arial"/>
      <family val="2"/>
    </font>
    <font>
      <sz val="24"/>
      <name val="Calibri"/>
      <family val="2"/>
      <scheme val="minor"/>
    </font>
    <font>
      <sz val="48"/>
      <name val="Calibri"/>
      <family val="2"/>
      <scheme val="minor"/>
    </font>
    <font>
      <sz val="24"/>
      <color rgb="FFFF0000"/>
      <name val="Calibri"/>
      <family val="2"/>
      <scheme val="minor"/>
    </font>
    <font>
      <sz val="36"/>
      <name val="Calibri"/>
      <family val="2"/>
      <scheme val="minor"/>
    </font>
    <font>
      <sz val="12"/>
      <color rgb="FF0000FF"/>
      <name val="Arial"/>
      <family val="2"/>
    </font>
    <font>
      <u/>
      <sz val="14"/>
      <name val="Berlin Sans FB Demi"/>
      <family val="2"/>
    </font>
    <font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sz val="14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548DD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79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Border="1"/>
    <xf numFmtId="0" fontId="6" fillId="0" borderId="0" xfId="0" applyFont="1" applyBorder="1"/>
    <xf numFmtId="0" fontId="6" fillId="0" borderId="30" xfId="0" applyFont="1" applyBorder="1"/>
    <xf numFmtId="0" fontId="3" fillId="8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8" borderId="35" xfId="0" applyFont="1" applyFill="1" applyBorder="1" applyAlignment="1">
      <alignment horizontal="center" vertical="center" wrapText="1"/>
    </xf>
    <xf numFmtId="0" fontId="1" fillId="7" borderId="14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7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15" xfId="0" applyFont="1" applyBorder="1"/>
    <xf numFmtId="0" fontId="26" fillId="0" borderId="24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32" fillId="13" borderId="19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12" borderId="32" xfId="0" applyFont="1" applyFill="1" applyBorder="1" applyAlignment="1">
      <alignment horizontal="center" vertical="center" wrapText="1"/>
    </xf>
    <xf numFmtId="0" fontId="3" fillId="15" borderId="16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33" fillId="12" borderId="16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62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43" xfId="0" applyFont="1" applyFill="1" applyBorder="1" applyAlignment="1">
      <alignment horizontal="center" vertical="center" wrapText="1"/>
    </xf>
    <xf numFmtId="0" fontId="3" fillId="8" borderId="44" xfId="0" applyFont="1" applyFill="1" applyBorder="1" applyAlignment="1">
      <alignment horizontal="center" vertical="center" wrapText="1"/>
    </xf>
    <xf numFmtId="0" fontId="25" fillId="11" borderId="67" xfId="0" applyFont="1" applyFill="1" applyBorder="1" applyAlignment="1">
      <alignment horizontal="center"/>
    </xf>
    <xf numFmtId="0" fontId="25" fillId="11" borderId="68" xfId="0" applyFont="1" applyFill="1" applyBorder="1" applyAlignment="1">
      <alignment horizontal="center"/>
    </xf>
    <xf numFmtId="0" fontId="25" fillId="11" borderId="69" xfId="0" applyFont="1" applyFill="1" applyBorder="1" applyAlignment="1">
      <alignment horizontal="center"/>
    </xf>
    <xf numFmtId="0" fontId="23" fillId="0" borderId="56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70" xfId="0" applyFont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63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45" xfId="0" applyNumberFormat="1" applyFont="1" applyBorder="1" applyAlignment="1">
      <alignment horizontal="center" vertical="center" wrapText="1"/>
    </xf>
    <xf numFmtId="14" fontId="10" fillId="0" borderId="49" xfId="0" applyNumberFormat="1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20" fontId="3" fillId="0" borderId="45" xfId="0" applyNumberFormat="1" applyFont="1" applyBorder="1" applyAlignment="1">
      <alignment horizontal="center" vertical="center" wrapText="1"/>
    </xf>
    <xf numFmtId="20" fontId="3" fillId="0" borderId="49" xfId="0" applyNumberFormat="1" applyFont="1" applyBorder="1" applyAlignment="1">
      <alignment horizontal="center" vertical="center" wrapText="1"/>
    </xf>
    <xf numFmtId="20" fontId="3" fillId="0" borderId="32" xfId="0" applyNumberFormat="1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63" xfId="0" applyFont="1" applyFill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5" fillId="0" borderId="51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6" fillId="0" borderId="5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14" fontId="10" fillId="0" borderId="51" xfId="0" applyNumberFormat="1" applyFont="1" applyBorder="1" applyAlignment="1">
      <alignment horizontal="center" vertical="center" wrapText="1"/>
    </xf>
    <xf numFmtId="20" fontId="3" fillId="0" borderId="51" xfId="0" applyNumberFormat="1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5" fillId="0" borderId="58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7" fillId="7" borderId="56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justify" vertical="center" wrapText="1"/>
    </xf>
    <xf numFmtId="0" fontId="3" fillId="0" borderId="52" xfId="0" applyFont="1" applyBorder="1" applyAlignment="1">
      <alignment horizontal="justify" vertical="center" wrapText="1"/>
    </xf>
    <xf numFmtId="0" fontId="3" fillId="0" borderId="27" xfId="0" applyFont="1" applyBorder="1" applyAlignment="1">
      <alignment horizontal="justify" vertical="center" wrapText="1"/>
    </xf>
    <xf numFmtId="0" fontId="3" fillId="0" borderId="42" xfId="0" applyFont="1" applyBorder="1" applyAlignment="1">
      <alignment horizontal="justify" vertical="center" wrapText="1"/>
    </xf>
    <xf numFmtId="0" fontId="3" fillId="0" borderId="54" xfId="0" applyFont="1" applyBorder="1" applyAlignment="1">
      <alignment horizontal="justify" vertical="center" wrapText="1"/>
    </xf>
    <xf numFmtId="0" fontId="3" fillId="0" borderId="48" xfId="0" applyFont="1" applyBorder="1" applyAlignment="1">
      <alignment horizontal="justify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66" xfId="0" applyFont="1" applyFill="1" applyBorder="1" applyAlignment="1">
      <alignment horizontal="center" vertical="center" wrapText="1"/>
    </xf>
    <xf numFmtId="0" fontId="4" fillId="7" borderId="60" xfId="0" applyFont="1" applyFill="1" applyBorder="1" applyAlignment="1">
      <alignment horizontal="center" vertical="center" wrapText="1"/>
    </xf>
    <xf numFmtId="0" fontId="4" fillId="7" borderId="65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64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63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 wrapText="1"/>
    </xf>
    <xf numFmtId="0" fontId="30" fillId="0" borderId="17" xfId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top"/>
    </xf>
    <xf numFmtId="0" fontId="13" fillId="5" borderId="18" xfId="0" applyFont="1" applyFill="1" applyBorder="1" applyAlignment="1">
      <alignment horizontal="center" vertical="top"/>
    </xf>
    <xf numFmtId="0" fontId="13" fillId="5" borderId="19" xfId="0" applyFont="1" applyFill="1" applyBorder="1" applyAlignment="1">
      <alignment horizontal="center" vertical="top"/>
    </xf>
    <xf numFmtId="0" fontId="5" fillId="0" borderId="51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14" fontId="16" fillId="0" borderId="25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17" fillId="6" borderId="59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7" fillId="6" borderId="42" xfId="0" applyFont="1" applyFill="1" applyBorder="1" applyAlignment="1">
      <alignment horizontal="center"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7" fillId="6" borderId="60" xfId="0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8" fillId="10" borderId="17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52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31" fillId="0" borderId="51" xfId="0" applyFont="1" applyBorder="1" applyAlignment="1">
      <alignment horizont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31" fillId="0" borderId="56" xfId="0" applyFont="1" applyBorder="1" applyAlignment="1">
      <alignment horizontal="center" wrapText="1"/>
    </xf>
    <xf numFmtId="0" fontId="3" fillId="11" borderId="71" xfId="0" applyFont="1" applyFill="1" applyBorder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72" xfId="0" applyFont="1" applyFill="1" applyBorder="1" applyAlignment="1">
      <alignment horizontal="center" vertical="center" wrapText="1"/>
    </xf>
    <xf numFmtId="0" fontId="3" fillId="11" borderId="60" xfId="0" applyFont="1" applyFill="1" applyBorder="1" applyAlignment="1">
      <alignment horizontal="center" vertical="center" wrapText="1"/>
    </xf>
    <xf numFmtId="0" fontId="3" fillId="11" borderId="29" xfId="0" applyFont="1" applyFill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33" fillId="11" borderId="16" xfId="0" applyFont="1" applyFill="1" applyBorder="1" applyAlignment="1">
      <alignment horizontal="center" vertical="center" wrapText="1"/>
    </xf>
    <xf numFmtId="0" fontId="33" fillId="8" borderId="16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1" fillId="0" borderId="45" xfId="0" applyFont="1" applyBorder="1" applyAlignment="1">
      <alignment horizontal="center" wrapText="1"/>
    </xf>
    <xf numFmtId="0" fontId="31" fillId="0" borderId="49" xfId="0" applyFont="1" applyBorder="1" applyAlignment="1">
      <alignment horizontal="center" wrapText="1"/>
    </xf>
    <xf numFmtId="0" fontId="31" fillId="0" borderId="53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wrapText="1"/>
    </xf>
    <xf numFmtId="0" fontId="31" fillId="0" borderId="52" xfId="0" applyFont="1" applyBorder="1" applyAlignment="1">
      <alignment horizontal="center" wrapText="1"/>
    </xf>
    <xf numFmtId="0" fontId="31" fillId="0" borderId="33" xfId="0" applyFont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0" fontId="31" fillId="0" borderId="42" xfId="0" applyFont="1" applyBorder="1" applyAlignment="1">
      <alignment horizontal="center" wrapText="1"/>
    </xf>
    <xf numFmtId="0" fontId="31" fillId="0" borderId="57" xfId="0" applyFont="1" applyBorder="1" applyAlignment="1">
      <alignment horizontal="center" wrapText="1"/>
    </xf>
    <xf numFmtId="0" fontId="31" fillId="0" borderId="30" xfId="0" applyFont="1" applyBorder="1" applyAlignment="1">
      <alignment horizontal="center" wrapText="1"/>
    </xf>
    <xf numFmtId="0" fontId="31" fillId="0" borderId="48" xfId="0" applyFont="1" applyBorder="1" applyAlignment="1">
      <alignment horizontal="center" wrapText="1"/>
    </xf>
    <xf numFmtId="0" fontId="25" fillId="12" borderId="67" xfId="0" applyFont="1" applyFill="1" applyBorder="1" applyAlignment="1">
      <alignment horizontal="center" vertical="center" wrapText="1"/>
    </xf>
    <xf numFmtId="0" fontId="25" fillId="12" borderId="68" xfId="0" applyFont="1" applyFill="1" applyBorder="1" applyAlignment="1">
      <alignment horizontal="center" vertical="center" wrapText="1"/>
    </xf>
    <xf numFmtId="0" fontId="25" fillId="12" borderId="6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lop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8"/>
  <sheetViews>
    <sheetView tabSelected="1" view="pageBreakPreview" topLeftCell="A22" zoomScale="39" zoomScaleNormal="60" zoomScaleSheetLayoutView="39" zoomScalePageLayoutView="70" workbookViewId="0">
      <selection activeCell="T59" sqref="T59"/>
    </sheetView>
  </sheetViews>
  <sheetFormatPr baseColWidth="10" defaultColWidth="17.28515625" defaultRowHeight="15" customHeight="1" x14ac:dyDescent="0.2"/>
  <cols>
    <col min="1" max="1" width="18.5703125" style="4" customWidth="1"/>
    <col min="2" max="2" width="22.42578125" style="4" customWidth="1"/>
    <col min="3" max="3" width="33.5703125" style="4" customWidth="1"/>
    <col min="4" max="4" width="17.85546875" style="4" customWidth="1"/>
    <col min="5" max="5" width="14.42578125" style="4" hidden="1" customWidth="1"/>
    <col min="6" max="6" width="33.85546875" style="4" customWidth="1"/>
    <col min="7" max="7" width="24" style="4" customWidth="1"/>
    <col min="8" max="8" width="34.85546875" style="4" customWidth="1"/>
    <col min="9" max="9" width="31.5703125" style="4" hidden="1" customWidth="1"/>
    <col min="10" max="10" width="12.85546875" style="4" customWidth="1"/>
    <col min="11" max="11" width="10" style="4" customWidth="1"/>
    <col min="12" max="12" width="11.140625" style="4" customWidth="1"/>
    <col min="13" max="13" width="11" style="4" customWidth="1"/>
    <col min="14" max="14" width="11.5703125" style="4" customWidth="1"/>
    <col min="15" max="15" width="12.5703125" style="4" customWidth="1"/>
    <col min="16" max="16" width="11.85546875" style="4" customWidth="1"/>
    <col min="17" max="17" width="22.5703125" style="4" customWidth="1"/>
    <col min="18" max="18" width="16.7109375" style="4" customWidth="1"/>
    <col min="19" max="19" width="19.7109375" style="4" bestFit="1" customWidth="1"/>
    <col min="20" max="20" width="22.85546875" style="4" customWidth="1"/>
    <col min="21" max="26" width="10" style="4" customWidth="1"/>
    <col min="27" max="27" width="11.42578125" style="4" customWidth="1"/>
    <col min="28" max="28" width="7.140625" style="4" customWidth="1"/>
    <col min="29" max="29" width="8.42578125" style="4" customWidth="1"/>
    <col min="30" max="39" width="11.42578125" style="4" customWidth="1"/>
    <col min="40" max="16384" width="17.28515625" style="4"/>
  </cols>
  <sheetData>
    <row r="2" spans="1:48" ht="38.25" customHeight="1" x14ac:dyDescent="0.2">
      <c r="A2" s="228" t="s">
        <v>0</v>
      </c>
      <c r="B2" s="119"/>
      <c r="C2" s="120"/>
      <c r="D2" s="121"/>
      <c r="E2" s="177" t="s">
        <v>47</v>
      </c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9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21"/>
    </row>
    <row r="3" spans="1:48" ht="24" customHeight="1" x14ac:dyDescent="0.2">
      <c r="A3" s="229"/>
      <c r="B3" s="122"/>
      <c r="C3" s="123"/>
      <c r="D3" s="124"/>
      <c r="E3" s="210" t="s">
        <v>69</v>
      </c>
      <c r="F3" s="211"/>
      <c r="G3" s="212"/>
      <c r="H3" s="182" t="s">
        <v>29</v>
      </c>
      <c r="I3" s="183"/>
      <c r="J3" s="183"/>
      <c r="K3" s="183"/>
      <c r="L3" s="183"/>
      <c r="M3" s="183"/>
      <c r="N3" s="183"/>
      <c r="O3" s="183"/>
      <c r="P3" s="184"/>
      <c r="Q3" s="182" t="s">
        <v>30</v>
      </c>
      <c r="R3" s="183"/>
      <c r="S3" s="183"/>
      <c r="T3" s="183"/>
      <c r="U3" s="183"/>
      <c r="V3" s="183"/>
      <c r="W3" s="183"/>
      <c r="X3" s="184"/>
      <c r="Y3" s="182" t="s">
        <v>32</v>
      </c>
      <c r="Z3" s="184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21"/>
    </row>
    <row r="4" spans="1:48" ht="24" customHeight="1" x14ac:dyDescent="0.2">
      <c r="A4" s="229"/>
      <c r="B4" s="125"/>
      <c r="C4" s="126"/>
      <c r="D4" s="127"/>
      <c r="E4" s="213"/>
      <c r="F4" s="214"/>
      <c r="G4" s="215"/>
      <c r="H4" s="174" t="s">
        <v>62</v>
      </c>
      <c r="I4" s="175"/>
      <c r="J4" s="175"/>
      <c r="K4" s="175"/>
      <c r="L4" s="175"/>
      <c r="M4" s="175"/>
      <c r="N4" s="175"/>
      <c r="O4" s="175"/>
      <c r="P4" s="176"/>
      <c r="Q4" s="168" t="s">
        <v>63</v>
      </c>
      <c r="R4" s="169"/>
      <c r="S4" s="169"/>
      <c r="T4" s="169"/>
      <c r="U4" s="169"/>
      <c r="V4" s="169"/>
      <c r="W4" s="169"/>
      <c r="X4" s="170"/>
      <c r="Y4" s="185">
        <v>43041</v>
      </c>
      <c r="Z4" s="186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21"/>
    </row>
    <row r="5" spans="1:48" ht="18.75" customHeight="1" x14ac:dyDescent="0.2">
      <c r="A5" s="229"/>
      <c r="B5" s="201" t="s">
        <v>28</v>
      </c>
      <c r="C5" s="202"/>
      <c r="D5" s="203"/>
      <c r="E5" s="213"/>
      <c r="F5" s="214"/>
      <c r="G5" s="215"/>
      <c r="H5" s="182" t="s">
        <v>1</v>
      </c>
      <c r="I5" s="183"/>
      <c r="J5" s="183"/>
      <c r="K5" s="183"/>
      <c r="L5" s="183"/>
      <c r="M5" s="183"/>
      <c r="N5" s="183"/>
      <c r="O5" s="183"/>
      <c r="P5" s="184"/>
      <c r="Q5" s="171" t="s">
        <v>31</v>
      </c>
      <c r="R5" s="172"/>
      <c r="S5" s="172"/>
      <c r="T5" s="172"/>
      <c r="U5" s="172"/>
      <c r="V5" s="172"/>
      <c r="W5" s="172"/>
      <c r="X5" s="173"/>
      <c r="Y5" s="187"/>
      <c r="Z5" s="188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21"/>
    </row>
    <row r="6" spans="1:48" ht="22.5" customHeight="1" x14ac:dyDescent="0.2">
      <c r="A6" s="229"/>
      <c r="B6" s="204"/>
      <c r="C6" s="205"/>
      <c r="D6" s="206"/>
      <c r="E6" s="213"/>
      <c r="F6" s="214"/>
      <c r="G6" s="215"/>
      <c r="H6" s="174">
        <v>10527061</v>
      </c>
      <c r="I6" s="175"/>
      <c r="J6" s="175"/>
      <c r="K6" s="175"/>
      <c r="L6" s="175"/>
      <c r="M6" s="175"/>
      <c r="N6" s="175"/>
      <c r="O6" s="175"/>
      <c r="P6" s="176"/>
      <c r="Q6" s="174">
        <v>3116325576</v>
      </c>
      <c r="R6" s="175"/>
      <c r="S6" s="175"/>
      <c r="T6" s="175"/>
      <c r="U6" s="175"/>
      <c r="V6" s="175"/>
      <c r="W6" s="175"/>
      <c r="X6" s="176"/>
      <c r="Y6" s="189"/>
      <c r="Z6" s="190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21"/>
    </row>
    <row r="7" spans="1:48" ht="15" customHeight="1" x14ac:dyDescent="0.2">
      <c r="A7" s="229"/>
      <c r="B7" s="207"/>
      <c r="C7" s="208"/>
      <c r="D7" s="209"/>
      <c r="E7" s="216"/>
      <c r="F7" s="217"/>
      <c r="G7" s="218"/>
      <c r="H7" s="219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1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21"/>
    </row>
    <row r="8" spans="1:48" ht="27.75" customHeight="1" x14ac:dyDescent="0.2">
      <c r="A8" s="230"/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21"/>
    </row>
    <row r="9" spans="1:48" ht="35.25" customHeight="1" x14ac:dyDescent="0.2">
      <c r="A9" s="225" t="s">
        <v>33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7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21"/>
    </row>
    <row r="10" spans="1:48" ht="38.25" customHeight="1" x14ac:dyDescent="0.2">
      <c r="A10" s="163" t="s">
        <v>2</v>
      </c>
      <c r="B10" s="76" t="s">
        <v>3</v>
      </c>
      <c r="C10" s="76" t="s">
        <v>49</v>
      </c>
      <c r="D10" s="76" t="s">
        <v>46</v>
      </c>
      <c r="E10" s="166" t="s">
        <v>5</v>
      </c>
      <c r="F10" s="76" t="s">
        <v>7</v>
      </c>
      <c r="G10" s="76" t="s">
        <v>4</v>
      </c>
      <c r="H10" s="154" t="s">
        <v>8</v>
      </c>
      <c r="I10" s="150"/>
      <c r="J10" s="57" t="s">
        <v>6</v>
      </c>
      <c r="K10" s="58"/>
      <c r="L10" s="58"/>
      <c r="M10" s="58"/>
      <c r="N10" s="58"/>
      <c r="O10" s="58"/>
      <c r="P10" s="22"/>
      <c r="Q10" s="76" t="s">
        <v>11</v>
      </c>
      <c r="R10" s="94" t="s">
        <v>34</v>
      </c>
      <c r="S10" s="94" t="s">
        <v>9</v>
      </c>
      <c r="T10" s="76" t="s">
        <v>10</v>
      </c>
      <c r="U10" s="191" t="s">
        <v>12</v>
      </c>
      <c r="V10" s="192"/>
      <c r="W10" s="192"/>
      <c r="X10" s="192"/>
      <c r="Y10" s="192"/>
      <c r="Z10" s="19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21"/>
    </row>
    <row r="11" spans="1:48" ht="15.75" customHeight="1" x14ac:dyDescent="0.2">
      <c r="A11" s="164"/>
      <c r="B11" s="165"/>
      <c r="C11" s="165"/>
      <c r="D11" s="165"/>
      <c r="E11" s="167"/>
      <c r="F11" s="165"/>
      <c r="G11" s="165"/>
      <c r="H11" s="222"/>
      <c r="I11" s="223"/>
      <c r="J11" s="23" t="s">
        <v>13</v>
      </c>
      <c r="K11" s="23" t="s">
        <v>14</v>
      </c>
      <c r="L11" s="23" t="s">
        <v>14</v>
      </c>
      <c r="M11" s="23" t="s">
        <v>15</v>
      </c>
      <c r="N11" s="23" t="s">
        <v>16</v>
      </c>
      <c r="O11" s="24" t="s">
        <v>17</v>
      </c>
      <c r="P11" s="24" t="s">
        <v>18</v>
      </c>
      <c r="Q11" s="165"/>
      <c r="R11" s="224"/>
      <c r="S11" s="224"/>
      <c r="T11" s="165"/>
      <c r="U11" s="194"/>
      <c r="V11" s="195"/>
      <c r="W11" s="195"/>
      <c r="X11" s="195"/>
      <c r="Y11" s="195"/>
      <c r="Z11" s="196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21"/>
    </row>
    <row r="12" spans="1:48" ht="15.75" customHeight="1" thickBot="1" x14ac:dyDescent="0.25">
      <c r="A12" s="13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31"/>
      <c r="U12" s="31" t="s">
        <v>13</v>
      </c>
      <c r="V12" s="31" t="s">
        <v>14</v>
      </c>
      <c r="W12" s="31" t="s">
        <v>14</v>
      </c>
      <c r="X12" s="31" t="s">
        <v>15</v>
      </c>
      <c r="Y12" s="31" t="s">
        <v>16</v>
      </c>
      <c r="Z12" s="32" t="s">
        <v>17</v>
      </c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1"/>
    </row>
    <row r="13" spans="1:48" s="34" customFormat="1" ht="57" customHeight="1" x14ac:dyDescent="0.2">
      <c r="A13" s="117">
        <v>1195995</v>
      </c>
      <c r="B13" s="106" t="s">
        <v>54</v>
      </c>
      <c r="C13" s="243" t="s">
        <v>52</v>
      </c>
      <c r="D13" s="106" t="s">
        <v>64</v>
      </c>
      <c r="E13" s="106">
        <v>420</v>
      </c>
      <c r="F13" s="106" t="s">
        <v>55</v>
      </c>
      <c r="G13" s="106" t="s">
        <v>57</v>
      </c>
      <c r="H13" s="197">
        <v>20</v>
      </c>
      <c r="I13" s="198"/>
      <c r="J13" s="180"/>
      <c r="K13" s="180" t="s">
        <v>67</v>
      </c>
      <c r="L13" s="106" t="s">
        <v>68</v>
      </c>
      <c r="M13" s="180"/>
      <c r="N13" s="180"/>
      <c r="O13" s="180"/>
      <c r="P13" s="180"/>
      <c r="Q13" s="106" t="s">
        <v>53</v>
      </c>
      <c r="R13" s="96">
        <v>354</v>
      </c>
      <c r="S13" s="96">
        <v>42</v>
      </c>
      <c r="T13" s="104">
        <f>SUM(R13,S13)</f>
        <v>396</v>
      </c>
      <c r="U13" s="44"/>
      <c r="V13" s="44"/>
      <c r="W13" s="49">
        <v>1</v>
      </c>
      <c r="X13" s="16">
        <v>2</v>
      </c>
      <c r="Y13" s="10">
        <v>3</v>
      </c>
      <c r="Z13" s="10">
        <v>4</v>
      </c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33"/>
    </row>
    <row r="14" spans="1:48" s="34" customFormat="1" ht="57" customHeight="1" x14ac:dyDescent="0.2">
      <c r="A14" s="118"/>
      <c r="B14" s="107"/>
      <c r="C14" s="244"/>
      <c r="D14" s="107"/>
      <c r="E14" s="107"/>
      <c r="F14" s="107"/>
      <c r="G14" s="107"/>
      <c r="H14" s="199"/>
      <c r="I14" s="200"/>
      <c r="J14" s="181"/>
      <c r="K14" s="181"/>
      <c r="L14" s="107"/>
      <c r="M14" s="181"/>
      <c r="N14" s="181"/>
      <c r="O14" s="181"/>
      <c r="P14" s="181"/>
      <c r="Q14" s="107"/>
      <c r="R14" s="97"/>
      <c r="S14" s="97"/>
      <c r="T14" s="105"/>
      <c r="U14" s="46">
        <v>6</v>
      </c>
      <c r="V14" s="52">
        <v>7</v>
      </c>
      <c r="W14" s="20">
        <v>8</v>
      </c>
      <c r="X14" s="10">
        <v>9</v>
      </c>
      <c r="Y14" s="11">
        <v>10</v>
      </c>
      <c r="Z14" s="10">
        <v>11</v>
      </c>
      <c r="AA14" s="43"/>
      <c r="AB14" s="43"/>
      <c r="AC14" s="43"/>
      <c r="AD14" s="51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33"/>
    </row>
    <row r="15" spans="1:48" s="34" customFormat="1" ht="57" customHeight="1" x14ac:dyDescent="0.2">
      <c r="A15" s="118"/>
      <c r="B15" s="107"/>
      <c r="C15" s="244"/>
      <c r="D15" s="107"/>
      <c r="E15" s="107"/>
      <c r="F15" s="107"/>
      <c r="G15" s="107"/>
      <c r="H15" s="199"/>
      <c r="I15" s="200"/>
      <c r="J15" s="181"/>
      <c r="K15" s="181"/>
      <c r="L15" s="107"/>
      <c r="M15" s="181"/>
      <c r="N15" s="181"/>
      <c r="O15" s="181"/>
      <c r="P15" s="181"/>
      <c r="Q15" s="107"/>
      <c r="R15" s="97"/>
      <c r="S15" s="97"/>
      <c r="T15" s="105"/>
      <c r="U15" s="46">
        <v>13</v>
      </c>
      <c r="V15" s="52">
        <v>14</v>
      </c>
      <c r="W15" s="20">
        <v>15</v>
      </c>
      <c r="X15" s="10">
        <v>16</v>
      </c>
      <c r="Y15" s="11">
        <v>17</v>
      </c>
      <c r="Z15" s="10">
        <v>18</v>
      </c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33"/>
    </row>
    <row r="16" spans="1:48" s="34" customFormat="1" ht="57" customHeight="1" x14ac:dyDescent="0.2">
      <c r="A16" s="118"/>
      <c r="B16" s="107"/>
      <c r="C16" s="244"/>
      <c r="D16" s="107"/>
      <c r="E16" s="107"/>
      <c r="F16" s="107"/>
      <c r="G16" s="107"/>
      <c r="H16" s="199"/>
      <c r="I16" s="200"/>
      <c r="J16" s="181"/>
      <c r="K16" s="181"/>
      <c r="L16" s="107"/>
      <c r="M16" s="181"/>
      <c r="N16" s="181"/>
      <c r="O16" s="181"/>
      <c r="P16" s="181"/>
      <c r="Q16" s="107"/>
      <c r="R16" s="97"/>
      <c r="S16" s="97"/>
      <c r="T16" s="105"/>
      <c r="U16" s="10">
        <v>20</v>
      </c>
      <c r="V16" s="257">
        <v>21</v>
      </c>
      <c r="W16" s="10">
        <v>22</v>
      </c>
      <c r="X16" s="10">
        <v>23</v>
      </c>
      <c r="Y16" s="11">
        <v>24</v>
      </c>
      <c r="Z16" s="10">
        <v>25</v>
      </c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33"/>
    </row>
    <row r="17" spans="1:48" s="34" customFormat="1" ht="57" customHeight="1" thickBot="1" x14ac:dyDescent="0.25">
      <c r="A17" s="118"/>
      <c r="B17" s="107"/>
      <c r="C17" s="244"/>
      <c r="D17" s="107"/>
      <c r="E17" s="107"/>
      <c r="F17" s="107"/>
      <c r="G17" s="107"/>
      <c r="H17" s="199"/>
      <c r="I17" s="200"/>
      <c r="J17" s="181"/>
      <c r="K17" s="181"/>
      <c r="L17" s="107"/>
      <c r="M17" s="181"/>
      <c r="N17" s="181"/>
      <c r="O17" s="181"/>
      <c r="P17" s="181"/>
      <c r="Q17" s="107"/>
      <c r="R17" s="97"/>
      <c r="S17" s="97"/>
      <c r="T17" s="105"/>
      <c r="U17" s="48">
        <v>27</v>
      </c>
      <c r="V17" s="53">
        <v>28</v>
      </c>
      <c r="W17" s="50">
        <v>29</v>
      </c>
      <c r="X17" s="48">
        <v>30</v>
      </c>
      <c r="Y17" s="44"/>
      <c r="Z17" s="8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33"/>
    </row>
    <row r="18" spans="1:48" s="34" customFormat="1" ht="57" customHeight="1" x14ac:dyDescent="0.2">
      <c r="A18" s="231">
        <v>1440865</v>
      </c>
      <c r="B18" s="106" t="s">
        <v>54</v>
      </c>
      <c r="C18" s="243" t="s">
        <v>52</v>
      </c>
      <c r="D18" s="106" t="s">
        <v>70</v>
      </c>
      <c r="E18" s="180">
        <v>420</v>
      </c>
      <c r="F18" s="106" t="s">
        <v>55</v>
      </c>
      <c r="G18" s="106" t="s">
        <v>58</v>
      </c>
      <c r="H18" s="197">
        <v>30</v>
      </c>
      <c r="I18" s="198"/>
      <c r="J18" s="106" t="s">
        <v>61</v>
      </c>
      <c r="K18" s="106"/>
      <c r="L18" s="106"/>
      <c r="M18" s="106" t="s">
        <v>61</v>
      </c>
      <c r="N18" s="180"/>
      <c r="O18" s="180"/>
      <c r="P18" s="180"/>
      <c r="Q18" s="106" t="s">
        <v>53</v>
      </c>
      <c r="R18" s="96">
        <v>96</v>
      </c>
      <c r="S18" s="96">
        <v>36</v>
      </c>
      <c r="T18" s="93">
        <f>SUM(R18,S18)</f>
        <v>132</v>
      </c>
      <c r="U18" s="44"/>
      <c r="V18" s="44"/>
      <c r="W18" s="16">
        <v>1</v>
      </c>
      <c r="X18" s="49">
        <v>2</v>
      </c>
      <c r="Y18" s="10">
        <v>3</v>
      </c>
      <c r="Z18" s="10">
        <v>4</v>
      </c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33"/>
    </row>
    <row r="19" spans="1:48" s="34" customFormat="1" ht="57" customHeight="1" x14ac:dyDescent="0.2">
      <c r="A19" s="232"/>
      <c r="B19" s="107"/>
      <c r="C19" s="244"/>
      <c r="D19" s="107"/>
      <c r="E19" s="181"/>
      <c r="F19" s="107"/>
      <c r="G19" s="107"/>
      <c r="H19" s="199"/>
      <c r="I19" s="200"/>
      <c r="J19" s="107"/>
      <c r="K19" s="107"/>
      <c r="L19" s="107"/>
      <c r="M19" s="107"/>
      <c r="N19" s="181"/>
      <c r="O19" s="181"/>
      <c r="P19" s="181"/>
      <c r="Q19" s="107"/>
      <c r="R19" s="97"/>
      <c r="S19" s="97"/>
      <c r="T19" s="85"/>
      <c r="U19" s="46">
        <v>6</v>
      </c>
      <c r="V19" s="10">
        <v>7</v>
      </c>
      <c r="W19" s="10">
        <v>8</v>
      </c>
      <c r="X19" s="20">
        <v>9</v>
      </c>
      <c r="Y19" s="11">
        <v>10</v>
      </c>
      <c r="Z19" s="10">
        <v>11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33"/>
    </row>
    <row r="20" spans="1:48" s="34" customFormat="1" ht="57" customHeight="1" x14ac:dyDescent="0.2">
      <c r="A20" s="232"/>
      <c r="B20" s="107"/>
      <c r="C20" s="244"/>
      <c r="D20" s="107"/>
      <c r="E20" s="181"/>
      <c r="F20" s="107"/>
      <c r="G20" s="107"/>
      <c r="H20" s="199"/>
      <c r="I20" s="200"/>
      <c r="J20" s="107"/>
      <c r="K20" s="107"/>
      <c r="L20" s="107"/>
      <c r="M20" s="107"/>
      <c r="N20" s="181"/>
      <c r="O20" s="181"/>
      <c r="P20" s="181"/>
      <c r="Q20" s="107"/>
      <c r="R20" s="97"/>
      <c r="S20" s="97"/>
      <c r="T20" s="85"/>
      <c r="U20" s="46">
        <v>13</v>
      </c>
      <c r="V20" s="10">
        <v>14</v>
      </c>
      <c r="W20" s="10">
        <v>15</v>
      </c>
      <c r="X20" s="20">
        <v>16</v>
      </c>
      <c r="Y20" s="11">
        <v>17</v>
      </c>
      <c r="Z20" s="10">
        <v>18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33"/>
    </row>
    <row r="21" spans="1:48" s="34" customFormat="1" ht="35.25" customHeight="1" x14ac:dyDescent="0.2">
      <c r="A21" s="232"/>
      <c r="B21" s="107"/>
      <c r="C21" s="244"/>
      <c r="D21" s="107"/>
      <c r="E21" s="181"/>
      <c r="F21" s="107"/>
      <c r="G21" s="107"/>
      <c r="H21" s="199"/>
      <c r="I21" s="200"/>
      <c r="J21" s="107"/>
      <c r="K21" s="107"/>
      <c r="L21" s="107"/>
      <c r="M21" s="107"/>
      <c r="N21" s="181"/>
      <c r="O21" s="181"/>
      <c r="P21" s="181"/>
      <c r="Q21" s="107"/>
      <c r="R21" s="97"/>
      <c r="S21" s="97"/>
      <c r="T21" s="85"/>
      <c r="U21" s="20">
        <v>20</v>
      </c>
      <c r="V21" s="10">
        <v>21</v>
      </c>
      <c r="W21" s="10">
        <v>22</v>
      </c>
      <c r="X21" s="10">
        <v>23</v>
      </c>
      <c r="Y21" s="11">
        <v>24</v>
      </c>
      <c r="Z21" s="10">
        <v>25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33"/>
    </row>
    <row r="22" spans="1:48" s="34" customFormat="1" ht="57.75" customHeight="1" thickBot="1" x14ac:dyDescent="0.25">
      <c r="A22" s="232"/>
      <c r="B22" s="107"/>
      <c r="C22" s="244"/>
      <c r="D22" s="107"/>
      <c r="E22" s="181"/>
      <c r="F22" s="107"/>
      <c r="G22" s="107"/>
      <c r="H22" s="199"/>
      <c r="I22" s="200"/>
      <c r="J22" s="107"/>
      <c r="K22" s="107"/>
      <c r="L22" s="107"/>
      <c r="M22" s="107"/>
      <c r="N22" s="181"/>
      <c r="O22" s="181"/>
      <c r="P22" s="181"/>
      <c r="Q22" s="107"/>
      <c r="R22" s="97"/>
      <c r="S22" s="97"/>
      <c r="T22" s="85"/>
      <c r="U22" s="50">
        <v>27</v>
      </c>
      <c r="V22" s="48">
        <v>28</v>
      </c>
      <c r="W22" s="48">
        <v>29</v>
      </c>
      <c r="X22" s="50">
        <v>30</v>
      </c>
      <c r="Y22" s="44"/>
      <c r="Z22" s="8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33"/>
    </row>
    <row r="23" spans="1:48" ht="37.5" customHeight="1" x14ac:dyDescent="0.2">
      <c r="A23" s="106">
        <v>1440892</v>
      </c>
      <c r="B23" s="106" t="s">
        <v>60</v>
      </c>
      <c r="C23" s="243" t="s">
        <v>52</v>
      </c>
      <c r="D23" s="106" t="s">
        <v>66</v>
      </c>
      <c r="E23" s="180">
        <v>420</v>
      </c>
      <c r="F23" s="106" t="s">
        <v>55</v>
      </c>
      <c r="G23" s="106" t="s">
        <v>71</v>
      </c>
      <c r="H23" s="197">
        <v>30</v>
      </c>
      <c r="I23" s="198"/>
      <c r="J23" s="106"/>
      <c r="K23" s="106" t="s">
        <v>59</v>
      </c>
      <c r="L23" s="106" t="s">
        <v>59</v>
      </c>
      <c r="M23" s="106" t="s">
        <v>59</v>
      </c>
      <c r="N23" s="102"/>
      <c r="O23" s="102"/>
      <c r="P23" s="102"/>
      <c r="Q23" s="106" t="s">
        <v>53</v>
      </c>
      <c r="R23" s="96">
        <v>216</v>
      </c>
      <c r="S23" s="255">
        <v>66</v>
      </c>
      <c r="T23" s="93">
        <f>SUM(R23,S23)</f>
        <v>282</v>
      </c>
      <c r="U23" s="44"/>
      <c r="V23" s="44"/>
      <c r="W23" s="49">
        <v>1</v>
      </c>
      <c r="X23" s="49">
        <v>2</v>
      </c>
      <c r="Y23" s="10">
        <v>3</v>
      </c>
      <c r="Z23" s="10">
        <v>4</v>
      </c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21"/>
    </row>
    <row r="24" spans="1:48" ht="48.75" customHeight="1" x14ac:dyDescent="0.2">
      <c r="A24" s="107"/>
      <c r="B24" s="107"/>
      <c r="C24" s="244"/>
      <c r="D24" s="107"/>
      <c r="E24" s="181"/>
      <c r="F24" s="107"/>
      <c r="G24" s="107"/>
      <c r="H24" s="199"/>
      <c r="I24" s="200"/>
      <c r="J24" s="107"/>
      <c r="K24" s="107"/>
      <c r="L24" s="107"/>
      <c r="M24" s="107"/>
      <c r="N24" s="103"/>
      <c r="O24" s="103"/>
      <c r="P24" s="103"/>
      <c r="Q24" s="107"/>
      <c r="R24" s="97"/>
      <c r="S24" s="256"/>
      <c r="T24" s="85"/>
      <c r="U24" s="46">
        <v>6</v>
      </c>
      <c r="V24" s="20">
        <v>7</v>
      </c>
      <c r="W24" s="20">
        <v>8</v>
      </c>
      <c r="X24" s="20">
        <v>9</v>
      </c>
      <c r="Y24" s="11">
        <v>10</v>
      </c>
      <c r="Z24" s="10">
        <v>11</v>
      </c>
      <c r="AA24" s="246" t="s">
        <v>65</v>
      </c>
      <c r="AB24" s="247"/>
      <c r="AC24" s="248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21"/>
    </row>
    <row r="25" spans="1:48" ht="57" customHeight="1" x14ac:dyDescent="0.2">
      <c r="A25" s="107"/>
      <c r="B25" s="107"/>
      <c r="C25" s="244"/>
      <c r="D25" s="107"/>
      <c r="E25" s="181"/>
      <c r="F25" s="107"/>
      <c r="G25" s="107"/>
      <c r="H25" s="199"/>
      <c r="I25" s="200"/>
      <c r="J25" s="107"/>
      <c r="K25" s="107"/>
      <c r="L25" s="107"/>
      <c r="M25" s="107"/>
      <c r="N25" s="103"/>
      <c r="O25" s="103"/>
      <c r="P25" s="103"/>
      <c r="Q25" s="107"/>
      <c r="R25" s="97"/>
      <c r="S25" s="256"/>
      <c r="T25" s="85"/>
      <c r="U25" s="46">
        <v>13</v>
      </c>
      <c r="V25" s="20">
        <v>14</v>
      </c>
      <c r="W25" s="20">
        <v>15</v>
      </c>
      <c r="X25" s="20">
        <v>16</v>
      </c>
      <c r="Y25" s="11">
        <v>17</v>
      </c>
      <c r="Z25" s="10">
        <v>18</v>
      </c>
      <c r="AA25" s="249"/>
      <c r="AB25" s="250"/>
      <c r="AC25" s="251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21"/>
    </row>
    <row r="26" spans="1:48" ht="34.5" customHeight="1" x14ac:dyDescent="0.2">
      <c r="A26" s="107"/>
      <c r="B26" s="107"/>
      <c r="C26" s="244"/>
      <c r="D26" s="107"/>
      <c r="E26" s="181"/>
      <c r="F26" s="107"/>
      <c r="G26" s="107"/>
      <c r="H26" s="199"/>
      <c r="I26" s="200"/>
      <c r="J26" s="107"/>
      <c r="K26" s="107"/>
      <c r="L26" s="107"/>
      <c r="M26" s="107"/>
      <c r="N26" s="103"/>
      <c r="O26" s="103"/>
      <c r="P26" s="103"/>
      <c r="Q26" s="107"/>
      <c r="R26" s="97"/>
      <c r="S26" s="256"/>
      <c r="T26" s="85"/>
      <c r="U26" s="10">
        <v>20</v>
      </c>
      <c r="V26" s="10">
        <v>21</v>
      </c>
      <c r="W26" s="10">
        <v>22</v>
      </c>
      <c r="X26" s="10">
        <v>23</v>
      </c>
      <c r="Y26" s="11">
        <v>24</v>
      </c>
      <c r="Z26" s="10">
        <v>25</v>
      </c>
      <c r="AA26" s="252"/>
      <c r="AB26" s="253"/>
      <c r="AC26" s="254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21"/>
    </row>
    <row r="27" spans="1:48" ht="57" customHeight="1" thickBot="1" x14ac:dyDescent="0.25">
      <c r="A27" s="107"/>
      <c r="B27" s="107"/>
      <c r="C27" s="244"/>
      <c r="D27" s="107"/>
      <c r="E27" s="181"/>
      <c r="F27" s="107"/>
      <c r="G27" s="107"/>
      <c r="H27" s="199"/>
      <c r="I27" s="200"/>
      <c r="J27" s="107"/>
      <c r="K27" s="107"/>
      <c r="L27" s="107"/>
      <c r="M27" s="107"/>
      <c r="N27" s="103"/>
      <c r="O27" s="103"/>
      <c r="P27" s="103"/>
      <c r="Q27" s="107"/>
      <c r="R27" s="97"/>
      <c r="S27" s="256"/>
      <c r="T27" s="85"/>
      <c r="U27" s="48">
        <v>27</v>
      </c>
      <c r="V27" s="50">
        <v>28</v>
      </c>
      <c r="W27" s="50">
        <v>29</v>
      </c>
      <c r="X27" s="50">
        <v>30</v>
      </c>
      <c r="Y27" s="44"/>
      <c r="Z27" s="8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21"/>
    </row>
    <row r="28" spans="1:48" ht="54" customHeight="1" thickBot="1" x14ac:dyDescent="0.25">
      <c r="A28" s="70" t="s">
        <v>56</v>
      </c>
      <c r="B28" s="71"/>
      <c r="C28" s="71"/>
      <c r="D28" s="71"/>
      <c r="E28" s="71"/>
      <c r="F28" s="71"/>
      <c r="G28" s="72"/>
      <c r="H28" s="276" t="s">
        <v>50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8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21"/>
    </row>
    <row r="29" spans="1:48" ht="52.5" customHeight="1" thickBot="1" x14ac:dyDescent="0.75">
      <c r="A29" s="73"/>
      <c r="B29" s="74"/>
      <c r="C29" s="74"/>
      <c r="D29" s="74"/>
      <c r="E29" s="74"/>
      <c r="F29" s="74"/>
      <c r="G29" s="75"/>
      <c r="H29" s="67" t="s">
        <v>51</v>
      </c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9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21"/>
    </row>
    <row r="30" spans="1:48" ht="16.5" customHeight="1" thickBot="1" x14ac:dyDescent="0.35">
      <c r="A30" s="5"/>
      <c r="B30" s="5"/>
      <c r="C30" s="5"/>
      <c r="D30" s="5"/>
      <c r="E30" s="5"/>
      <c r="F30" s="5"/>
      <c r="G30" s="5"/>
      <c r="H30" s="35"/>
      <c r="I30" s="35"/>
      <c r="J30" s="5"/>
      <c r="K30" s="5"/>
      <c r="L30" s="5"/>
      <c r="M30" s="5"/>
      <c r="N30" s="5"/>
      <c r="O30" s="5"/>
      <c r="P30" s="5"/>
      <c r="Q30" s="5"/>
      <c r="R30" s="6"/>
      <c r="S30" s="7"/>
      <c r="T30" s="6"/>
      <c r="U30" s="8"/>
      <c r="V30" s="8"/>
      <c r="W30" s="9"/>
      <c r="X30" s="9"/>
      <c r="Y30" s="9"/>
      <c r="Z30" s="9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21"/>
    </row>
    <row r="31" spans="1:48" ht="32.25" customHeight="1" thickBot="1" x14ac:dyDescent="0.25">
      <c r="A31" s="36"/>
      <c r="B31" s="19"/>
      <c r="C31" s="19"/>
      <c r="D31" s="19"/>
      <c r="E31" s="19"/>
      <c r="F31" s="19"/>
      <c r="G31" s="19"/>
      <c r="H31" s="19"/>
      <c r="I31" s="19"/>
      <c r="J31" s="100"/>
      <c r="K31" s="100"/>
      <c r="L31" s="100"/>
      <c r="M31" s="100"/>
      <c r="N31" s="100"/>
      <c r="O31" s="100"/>
      <c r="P31" s="100"/>
      <c r="Q31" s="101"/>
      <c r="R31" s="37"/>
      <c r="S31" s="38">
        <f>SUM(S13:S30)</f>
        <v>144</v>
      </c>
      <c r="T31" s="98"/>
      <c r="U31" s="99"/>
      <c r="V31" s="99"/>
      <c r="W31" s="99"/>
      <c r="X31" s="99"/>
      <c r="Y31" s="99"/>
      <c r="Z31" s="19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21"/>
    </row>
    <row r="32" spans="1:48" ht="37.5" customHeight="1" x14ac:dyDescent="0.2">
      <c r="A32" s="60" t="s">
        <v>19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14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21"/>
    </row>
    <row r="33" spans="1:48" ht="38.25" customHeight="1" x14ac:dyDescent="0.2">
      <c r="A33" s="148" t="s">
        <v>20</v>
      </c>
      <c r="B33" s="149"/>
      <c r="C33" s="149"/>
      <c r="D33" s="149"/>
      <c r="E33" s="150"/>
      <c r="F33" s="154" t="s">
        <v>21</v>
      </c>
      <c r="G33" s="150"/>
      <c r="H33" s="76" t="s">
        <v>22</v>
      </c>
      <c r="I33" s="156" t="s">
        <v>48</v>
      </c>
      <c r="J33" s="57" t="s">
        <v>6</v>
      </c>
      <c r="K33" s="58"/>
      <c r="L33" s="58"/>
      <c r="M33" s="58"/>
      <c r="N33" s="58"/>
      <c r="O33" s="58"/>
      <c r="P33" s="22"/>
      <c r="Q33" s="76" t="s">
        <v>43</v>
      </c>
      <c r="R33" s="94" t="s">
        <v>23</v>
      </c>
      <c r="S33" s="94" t="s">
        <v>24</v>
      </c>
      <c r="T33" s="76" t="s">
        <v>25</v>
      </c>
      <c r="U33" s="57" t="s">
        <v>26</v>
      </c>
      <c r="V33" s="58"/>
      <c r="W33" s="58"/>
      <c r="X33" s="58"/>
      <c r="Y33" s="58"/>
      <c r="Z33" s="59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21"/>
    </row>
    <row r="34" spans="1:48" ht="17.25" customHeight="1" x14ac:dyDescent="0.2">
      <c r="A34" s="151"/>
      <c r="B34" s="152"/>
      <c r="C34" s="152"/>
      <c r="D34" s="152"/>
      <c r="E34" s="153"/>
      <c r="F34" s="155"/>
      <c r="G34" s="153"/>
      <c r="H34" s="77"/>
      <c r="I34" s="157"/>
      <c r="J34" s="39" t="s">
        <v>13</v>
      </c>
      <c r="K34" s="39" t="s">
        <v>14</v>
      </c>
      <c r="L34" s="39" t="s">
        <v>14</v>
      </c>
      <c r="M34" s="39" t="s">
        <v>15</v>
      </c>
      <c r="N34" s="39" t="s">
        <v>16</v>
      </c>
      <c r="O34" s="40" t="s">
        <v>17</v>
      </c>
      <c r="P34" s="40" t="s">
        <v>18</v>
      </c>
      <c r="Q34" s="77"/>
      <c r="R34" s="95"/>
      <c r="S34" s="95"/>
      <c r="T34" s="77"/>
      <c r="U34" s="39" t="s">
        <v>13</v>
      </c>
      <c r="V34" s="39" t="s">
        <v>14</v>
      </c>
      <c r="W34" s="39" t="s">
        <v>14</v>
      </c>
      <c r="X34" s="39" t="s">
        <v>15</v>
      </c>
      <c r="Y34" s="39" t="s">
        <v>16</v>
      </c>
      <c r="Z34" s="41" t="s">
        <v>17</v>
      </c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21"/>
    </row>
    <row r="35" spans="1:48" ht="17.25" customHeight="1" x14ac:dyDescent="0.2">
      <c r="A35" s="158" t="s">
        <v>72</v>
      </c>
      <c r="B35" s="159"/>
      <c r="C35" s="159"/>
      <c r="D35" s="159"/>
      <c r="E35" s="160"/>
      <c r="F35" s="158" t="s">
        <v>73</v>
      </c>
      <c r="G35" s="160"/>
      <c r="H35" s="78" t="s">
        <v>36</v>
      </c>
      <c r="I35" s="89"/>
      <c r="J35" s="89"/>
      <c r="K35" s="89" t="s">
        <v>74</v>
      </c>
      <c r="L35" s="89" t="s">
        <v>74</v>
      </c>
      <c r="M35" s="89" t="s">
        <v>74</v>
      </c>
      <c r="N35" s="89" t="s">
        <v>74</v>
      </c>
      <c r="O35" s="89"/>
      <c r="P35" s="89"/>
      <c r="Q35" s="78" t="s">
        <v>41</v>
      </c>
      <c r="R35" s="81">
        <v>43060</v>
      </c>
      <c r="S35" s="81">
        <v>43063</v>
      </c>
      <c r="T35" s="84">
        <v>40</v>
      </c>
      <c r="U35" s="45"/>
      <c r="V35" s="45"/>
      <c r="W35" s="16">
        <v>1</v>
      </c>
      <c r="X35" s="16">
        <v>2</v>
      </c>
      <c r="Y35" s="10">
        <v>3</v>
      </c>
      <c r="Z35" s="10">
        <v>4</v>
      </c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21"/>
    </row>
    <row r="36" spans="1:48" ht="17.25" customHeight="1" x14ac:dyDescent="0.2">
      <c r="A36" s="161"/>
      <c r="B36" s="137"/>
      <c r="C36" s="137"/>
      <c r="D36" s="137"/>
      <c r="E36" s="138"/>
      <c r="F36" s="161"/>
      <c r="G36" s="138"/>
      <c r="H36" s="79"/>
      <c r="I36" s="87"/>
      <c r="J36" s="87"/>
      <c r="K36" s="87"/>
      <c r="L36" s="87"/>
      <c r="M36" s="87"/>
      <c r="N36" s="87"/>
      <c r="O36" s="87"/>
      <c r="P36" s="87"/>
      <c r="Q36" s="79"/>
      <c r="R36" s="82"/>
      <c r="S36" s="82"/>
      <c r="T36" s="85"/>
      <c r="U36" s="46">
        <v>6</v>
      </c>
      <c r="V36" s="257">
        <v>7</v>
      </c>
      <c r="W36" s="10">
        <v>8</v>
      </c>
      <c r="X36" s="10">
        <v>9</v>
      </c>
      <c r="Y36" s="11">
        <v>10</v>
      </c>
      <c r="Z36" s="10">
        <v>11</v>
      </c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21"/>
    </row>
    <row r="37" spans="1:48" ht="17.25" customHeight="1" x14ac:dyDescent="0.2">
      <c r="A37" s="161"/>
      <c r="B37" s="137"/>
      <c r="C37" s="137"/>
      <c r="D37" s="137"/>
      <c r="E37" s="138"/>
      <c r="F37" s="161"/>
      <c r="G37" s="138"/>
      <c r="H37" s="79"/>
      <c r="I37" s="87"/>
      <c r="J37" s="87"/>
      <c r="K37" s="87"/>
      <c r="L37" s="87"/>
      <c r="M37" s="87"/>
      <c r="N37" s="87"/>
      <c r="O37" s="87"/>
      <c r="P37" s="87"/>
      <c r="Q37" s="79"/>
      <c r="R37" s="82"/>
      <c r="S37" s="82"/>
      <c r="T37" s="85"/>
      <c r="U37" s="46">
        <v>13</v>
      </c>
      <c r="V37" s="257">
        <v>14</v>
      </c>
      <c r="W37" s="10">
        <v>15</v>
      </c>
      <c r="X37" s="10">
        <v>16</v>
      </c>
      <c r="Y37" s="11">
        <v>17</v>
      </c>
      <c r="Z37" s="10">
        <v>18</v>
      </c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21"/>
    </row>
    <row r="38" spans="1:48" ht="17.25" customHeight="1" x14ac:dyDescent="0.2">
      <c r="A38" s="161"/>
      <c r="B38" s="137"/>
      <c r="C38" s="137"/>
      <c r="D38" s="137"/>
      <c r="E38" s="138"/>
      <c r="F38" s="161"/>
      <c r="G38" s="138"/>
      <c r="H38" s="79"/>
      <c r="I38" s="87"/>
      <c r="J38" s="87"/>
      <c r="K38" s="87"/>
      <c r="L38" s="87"/>
      <c r="M38" s="87"/>
      <c r="N38" s="87"/>
      <c r="O38" s="87"/>
      <c r="P38" s="87"/>
      <c r="Q38" s="79"/>
      <c r="R38" s="82"/>
      <c r="S38" s="82"/>
      <c r="T38" s="85"/>
      <c r="U38" s="10">
        <v>20</v>
      </c>
      <c r="V38" s="52">
        <v>21</v>
      </c>
      <c r="W38" s="20">
        <v>22</v>
      </c>
      <c r="X38" s="20">
        <v>23</v>
      </c>
      <c r="Y38" s="259">
        <v>24</v>
      </c>
      <c r="Z38" s="10">
        <v>25</v>
      </c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21"/>
    </row>
    <row r="39" spans="1:48" ht="17.25" customHeight="1" x14ac:dyDescent="0.2">
      <c r="A39" s="161"/>
      <c r="B39" s="137"/>
      <c r="C39" s="137"/>
      <c r="D39" s="137"/>
      <c r="E39" s="138"/>
      <c r="F39" s="161"/>
      <c r="G39" s="138"/>
      <c r="H39" s="79"/>
      <c r="I39" s="87"/>
      <c r="J39" s="87"/>
      <c r="K39" s="87"/>
      <c r="L39" s="87"/>
      <c r="M39" s="87"/>
      <c r="N39" s="87"/>
      <c r="O39" s="87"/>
      <c r="P39" s="87"/>
      <c r="Q39" s="79"/>
      <c r="R39" s="82"/>
      <c r="S39" s="82"/>
      <c r="T39" s="85"/>
      <c r="U39" s="48">
        <v>27</v>
      </c>
      <c r="V39" s="258">
        <v>28</v>
      </c>
      <c r="W39" s="48">
        <v>29</v>
      </c>
      <c r="X39" s="48">
        <v>30</v>
      </c>
      <c r="Y39" s="45"/>
      <c r="Z39" s="8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21"/>
    </row>
    <row r="40" spans="1:48" ht="17.25" customHeight="1" thickBot="1" x14ac:dyDescent="0.25">
      <c r="A40" s="162"/>
      <c r="B40" s="140"/>
      <c r="C40" s="140"/>
      <c r="D40" s="140"/>
      <c r="E40" s="141"/>
      <c r="F40" s="162"/>
      <c r="G40" s="141"/>
      <c r="H40" s="80"/>
      <c r="I40" s="88"/>
      <c r="J40" s="88"/>
      <c r="K40" s="88"/>
      <c r="L40" s="88"/>
      <c r="M40" s="88"/>
      <c r="N40" s="88"/>
      <c r="O40" s="88"/>
      <c r="P40" s="88"/>
      <c r="Q40" s="80"/>
      <c r="R40" s="83"/>
      <c r="S40" s="83"/>
      <c r="T40" s="86"/>
      <c r="U40" s="47"/>
      <c r="V40" s="47"/>
      <c r="W40" s="47"/>
      <c r="X40" s="47"/>
      <c r="Y40" s="62"/>
      <c r="Z40" s="6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21"/>
    </row>
    <row r="41" spans="1:48" ht="17.25" customHeight="1" x14ac:dyDescent="0.2">
      <c r="A41" s="245"/>
      <c r="B41" s="268"/>
      <c r="C41" s="268"/>
      <c r="D41" s="268"/>
      <c r="E41" s="269"/>
      <c r="F41" s="262"/>
      <c r="G41" s="263"/>
      <c r="H41" s="90"/>
      <c r="I41" s="90"/>
      <c r="J41" s="90"/>
      <c r="K41" s="242"/>
      <c r="L41" s="90"/>
      <c r="M41" s="90"/>
      <c r="N41" s="90"/>
      <c r="O41" s="90"/>
      <c r="P41" s="90"/>
      <c r="Q41" s="90"/>
      <c r="R41" s="108"/>
      <c r="S41" s="108"/>
      <c r="T41" s="9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21"/>
    </row>
    <row r="42" spans="1:48" ht="17.25" customHeight="1" x14ac:dyDescent="0.2">
      <c r="A42" s="270"/>
      <c r="B42" s="271"/>
      <c r="C42" s="271"/>
      <c r="D42" s="271"/>
      <c r="E42" s="272"/>
      <c r="F42" s="264"/>
      <c r="G42" s="265"/>
      <c r="H42" s="91"/>
      <c r="I42" s="91"/>
      <c r="J42" s="91"/>
      <c r="K42" s="260"/>
      <c r="L42" s="91"/>
      <c r="M42" s="91"/>
      <c r="N42" s="91"/>
      <c r="O42" s="91"/>
      <c r="P42" s="91"/>
      <c r="Q42" s="91"/>
      <c r="R42" s="82"/>
      <c r="S42" s="82"/>
      <c r="T42" s="85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21"/>
    </row>
    <row r="43" spans="1:48" ht="17.25" customHeight="1" x14ac:dyDescent="0.2">
      <c r="A43" s="270"/>
      <c r="B43" s="271"/>
      <c r="C43" s="271"/>
      <c r="D43" s="271"/>
      <c r="E43" s="272"/>
      <c r="F43" s="264"/>
      <c r="G43" s="265"/>
      <c r="H43" s="91"/>
      <c r="I43" s="91"/>
      <c r="J43" s="91"/>
      <c r="K43" s="260"/>
      <c r="L43" s="91"/>
      <c r="M43" s="91"/>
      <c r="N43" s="91"/>
      <c r="O43" s="91"/>
      <c r="P43" s="91"/>
      <c r="Q43" s="91"/>
      <c r="R43" s="82"/>
      <c r="S43" s="82"/>
      <c r="T43" s="85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21"/>
    </row>
    <row r="44" spans="1:48" ht="17.25" customHeight="1" x14ac:dyDescent="0.2">
      <c r="A44" s="270"/>
      <c r="B44" s="271"/>
      <c r="C44" s="271"/>
      <c r="D44" s="271"/>
      <c r="E44" s="272"/>
      <c r="F44" s="264"/>
      <c r="G44" s="265"/>
      <c r="H44" s="91"/>
      <c r="I44" s="91"/>
      <c r="J44" s="91"/>
      <c r="K44" s="260"/>
      <c r="L44" s="91"/>
      <c r="M44" s="91"/>
      <c r="N44" s="91"/>
      <c r="O44" s="91"/>
      <c r="P44" s="91"/>
      <c r="Q44" s="91"/>
      <c r="R44" s="82"/>
      <c r="S44" s="82"/>
      <c r="T44" s="85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21"/>
    </row>
    <row r="45" spans="1:48" ht="17.25" customHeight="1" x14ac:dyDescent="0.2">
      <c r="A45" s="270"/>
      <c r="B45" s="271"/>
      <c r="C45" s="271"/>
      <c r="D45" s="271"/>
      <c r="E45" s="272"/>
      <c r="F45" s="264"/>
      <c r="G45" s="265"/>
      <c r="H45" s="91"/>
      <c r="I45" s="91"/>
      <c r="J45" s="91"/>
      <c r="K45" s="260"/>
      <c r="L45" s="91"/>
      <c r="M45" s="91"/>
      <c r="N45" s="91"/>
      <c r="O45" s="91"/>
      <c r="P45" s="91"/>
      <c r="Q45" s="91"/>
      <c r="R45" s="82"/>
      <c r="S45" s="82"/>
      <c r="T45" s="85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21"/>
    </row>
    <row r="46" spans="1:48" ht="17.25" customHeight="1" thickBot="1" x14ac:dyDescent="0.25">
      <c r="A46" s="273"/>
      <c r="B46" s="274"/>
      <c r="C46" s="274"/>
      <c r="D46" s="274"/>
      <c r="E46" s="275"/>
      <c r="F46" s="266"/>
      <c r="G46" s="267"/>
      <c r="H46" s="92"/>
      <c r="I46" s="92"/>
      <c r="J46" s="92"/>
      <c r="K46" s="261"/>
      <c r="L46" s="92"/>
      <c r="M46" s="92"/>
      <c r="N46" s="92"/>
      <c r="O46" s="92"/>
      <c r="P46" s="92"/>
      <c r="Q46" s="92"/>
      <c r="R46" s="83"/>
      <c r="S46" s="83"/>
      <c r="T46" s="86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21"/>
    </row>
    <row r="47" spans="1:48" ht="17.25" customHeight="1" x14ac:dyDescent="0.2">
      <c r="A47" s="233"/>
      <c r="B47" s="234"/>
      <c r="C47" s="234"/>
      <c r="D47" s="234"/>
      <c r="E47" s="235"/>
      <c r="F47" s="233"/>
      <c r="G47" s="235"/>
      <c r="H47" s="110"/>
      <c r="I47" s="90"/>
      <c r="J47" s="90"/>
      <c r="K47" s="90"/>
      <c r="L47" s="90"/>
      <c r="M47" s="90"/>
      <c r="N47" s="90"/>
      <c r="O47" s="90"/>
      <c r="P47" s="90"/>
      <c r="Q47" s="90"/>
      <c r="R47" s="111"/>
      <c r="S47" s="111"/>
      <c r="T47" s="114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21"/>
    </row>
    <row r="48" spans="1:48" ht="17.25" customHeight="1" x14ac:dyDescent="0.2">
      <c r="A48" s="236"/>
      <c r="B48" s="237"/>
      <c r="C48" s="237"/>
      <c r="D48" s="237"/>
      <c r="E48" s="238"/>
      <c r="F48" s="236"/>
      <c r="G48" s="238"/>
      <c r="H48" s="79"/>
      <c r="I48" s="91"/>
      <c r="J48" s="91"/>
      <c r="K48" s="91"/>
      <c r="L48" s="91"/>
      <c r="M48" s="91"/>
      <c r="N48" s="91"/>
      <c r="O48" s="91"/>
      <c r="P48" s="91"/>
      <c r="Q48" s="91"/>
      <c r="R48" s="112"/>
      <c r="S48" s="112"/>
      <c r="T48" s="115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21"/>
    </row>
    <row r="49" spans="1:54" ht="17.25" customHeight="1" x14ac:dyDescent="0.2">
      <c r="A49" s="236"/>
      <c r="B49" s="237"/>
      <c r="C49" s="237"/>
      <c r="D49" s="237"/>
      <c r="E49" s="238"/>
      <c r="F49" s="236"/>
      <c r="G49" s="238"/>
      <c r="H49" s="79"/>
      <c r="I49" s="91"/>
      <c r="J49" s="91"/>
      <c r="K49" s="91"/>
      <c r="L49" s="91"/>
      <c r="M49" s="91"/>
      <c r="N49" s="91"/>
      <c r="O49" s="91"/>
      <c r="P49" s="91"/>
      <c r="Q49" s="91"/>
      <c r="R49" s="112"/>
      <c r="S49" s="112"/>
      <c r="T49" s="115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21"/>
    </row>
    <row r="50" spans="1:54" ht="17.25" customHeight="1" x14ac:dyDescent="0.2">
      <c r="A50" s="236"/>
      <c r="B50" s="237"/>
      <c r="C50" s="237"/>
      <c r="D50" s="237"/>
      <c r="E50" s="238"/>
      <c r="F50" s="236"/>
      <c r="G50" s="238"/>
      <c r="H50" s="79"/>
      <c r="I50" s="91"/>
      <c r="J50" s="91"/>
      <c r="K50" s="91"/>
      <c r="L50" s="91"/>
      <c r="M50" s="91"/>
      <c r="N50" s="91"/>
      <c r="O50" s="91"/>
      <c r="P50" s="91"/>
      <c r="Q50" s="91"/>
      <c r="R50" s="112"/>
      <c r="S50" s="112"/>
      <c r="T50" s="115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21"/>
    </row>
    <row r="51" spans="1:54" ht="17.25" customHeight="1" x14ac:dyDescent="0.2">
      <c r="A51" s="236"/>
      <c r="B51" s="237"/>
      <c r="C51" s="237"/>
      <c r="D51" s="237"/>
      <c r="E51" s="238"/>
      <c r="F51" s="236"/>
      <c r="G51" s="238"/>
      <c r="H51" s="79"/>
      <c r="I51" s="91"/>
      <c r="J51" s="91"/>
      <c r="K51" s="91"/>
      <c r="L51" s="91"/>
      <c r="M51" s="91"/>
      <c r="N51" s="91"/>
      <c r="O51" s="91"/>
      <c r="P51" s="91"/>
      <c r="Q51" s="91"/>
      <c r="R51" s="112"/>
      <c r="S51" s="112"/>
      <c r="T51" s="115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21"/>
    </row>
    <row r="52" spans="1:54" ht="17.25" customHeight="1" thickBot="1" x14ac:dyDescent="0.25">
      <c r="A52" s="239"/>
      <c r="B52" s="240"/>
      <c r="C52" s="240"/>
      <c r="D52" s="240"/>
      <c r="E52" s="241"/>
      <c r="F52" s="239"/>
      <c r="G52" s="241"/>
      <c r="H52" s="80"/>
      <c r="I52" s="92"/>
      <c r="J52" s="92"/>
      <c r="K52" s="92"/>
      <c r="L52" s="92"/>
      <c r="M52" s="92"/>
      <c r="N52" s="92"/>
      <c r="O52" s="92"/>
      <c r="P52" s="92"/>
      <c r="Q52" s="92"/>
      <c r="R52" s="113"/>
      <c r="S52" s="113"/>
      <c r="T52" s="116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21"/>
    </row>
    <row r="53" spans="1:54" s="3" customFormat="1" ht="18.75" customHeight="1" x14ac:dyDescent="0.2">
      <c r="A53" s="133"/>
      <c r="B53" s="134"/>
      <c r="C53" s="134"/>
      <c r="D53" s="134"/>
      <c r="E53" s="135"/>
      <c r="F53" s="142"/>
      <c r="G53" s="143"/>
      <c r="H53" s="110"/>
      <c r="I53" s="109"/>
      <c r="J53" s="109"/>
      <c r="K53" s="109"/>
      <c r="L53" s="109"/>
      <c r="M53" s="109"/>
      <c r="N53" s="109"/>
      <c r="O53" s="109"/>
      <c r="P53" s="109"/>
      <c r="Q53" s="110"/>
      <c r="R53" s="108"/>
      <c r="S53" s="108"/>
      <c r="T53" s="9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15"/>
    </row>
    <row r="54" spans="1:54" s="3" customFormat="1" ht="17.25" customHeight="1" x14ac:dyDescent="0.2">
      <c r="A54" s="136"/>
      <c r="B54" s="137"/>
      <c r="C54" s="137"/>
      <c r="D54" s="137"/>
      <c r="E54" s="138"/>
      <c r="F54" s="144"/>
      <c r="G54" s="145"/>
      <c r="H54" s="79"/>
      <c r="I54" s="87"/>
      <c r="J54" s="87"/>
      <c r="K54" s="87"/>
      <c r="L54" s="87"/>
      <c r="M54" s="87"/>
      <c r="N54" s="87"/>
      <c r="O54" s="87"/>
      <c r="P54" s="87"/>
      <c r="Q54" s="79"/>
      <c r="R54" s="82"/>
      <c r="S54" s="82"/>
      <c r="T54" s="85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15"/>
    </row>
    <row r="55" spans="1:54" s="3" customFormat="1" ht="20.25" customHeight="1" x14ac:dyDescent="0.2">
      <c r="A55" s="136"/>
      <c r="B55" s="137"/>
      <c r="C55" s="137"/>
      <c r="D55" s="137"/>
      <c r="E55" s="138"/>
      <c r="F55" s="144"/>
      <c r="G55" s="145"/>
      <c r="H55" s="79"/>
      <c r="I55" s="87"/>
      <c r="J55" s="87"/>
      <c r="K55" s="87"/>
      <c r="L55" s="87"/>
      <c r="M55" s="87"/>
      <c r="N55" s="87"/>
      <c r="O55" s="87"/>
      <c r="P55" s="87"/>
      <c r="Q55" s="79"/>
      <c r="R55" s="82"/>
      <c r="S55" s="82"/>
      <c r="T55" s="85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15"/>
    </row>
    <row r="56" spans="1:54" s="3" customFormat="1" ht="21.75" customHeight="1" x14ac:dyDescent="0.2">
      <c r="A56" s="136"/>
      <c r="B56" s="137"/>
      <c r="C56" s="137"/>
      <c r="D56" s="137"/>
      <c r="E56" s="138"/>
      <c r="F56" s="144"/>
      <c r="G56" s="145"/>
      <c r="H56" s="79"/>
      <c r="I56" s="87"/>
      <c r="J56" s="87"/>
      <c r="K56" s="87"/>
      <c r="L56" s="87"/>
      <c r="M56" s="87"/>
      <c r="N56" s="87"/>
      <c r="O56" s="87"/>
      <c r="P56" s="87"/>
      <c r="Q56" s="79"/>
      <c r="R56" s="82"/>
      <c r="S56" s="82"/>
      <c r="T56" s="85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15"/>
    </row>
    <row r="57" spans="1:54" s="3" customFormat="1" ht="21.75" customHeight="1" x14ac:dyDescent="0.2">
      <c r="A57" s="136"/>
      <c r="B57" s="137"/>
      <c r="C57" s="137"/>
      <c r="D57" s="137"/>
      <c r="E57" s="138"/>
      <c r="F57" s="144"/>
      <c r="G57" s="145"/>
      <c r="H57" s="79"/>
      <c r="I57" s="87"/>
      <c r="J57" s="87"/>
      <c r="K57" s="87"/>
      <c r="L57" s="87"/>
      <c r="M57" s="87"/>
      <c r="N57" s="87"/>
      <c r="O57" s="87"/>
      <c r="P57" s="87"/>
      <c r="Q57" s="79"/>
      <c r="R57" s="82"/>
      <c r="S57" s="82"/>
      <c r="T57" s="85"/>
      <c r="U57" s="18"/>
      <c r="V57" s="16"/>
      <c r="W57" s="16"/>
      <c r="X57" s="16"/>
      <c r="Y57" s="16"/>
      <c r="Z57" s="17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15"/>
    </row>
    <row r="58" spans="1:54" s="3" customFormat="1" ht="28.5" customHeight="1" thickBot="1" x14ac:dyDescent="0.25">
      <c r="A58" s="139"/>
      <c r="B58" s="140"/>
      <c r="C58" s="140"/>
      <c r="D58" s="140"/>
      <c r="E58" s="141"/>
      <c r="F58" s="146"/>
      <c r="G58" s="147"/>
      <c r="H58" s="80"/>
      <c r="I58" s="88"/>
      <c r="J58" s="88"/>
      <c r="K58" s="88"/>
      <c r="L58" s="88"/>
      <c r="M58" s="88"/>
      <c r="N58" s="88"/>
      <c r="O58" s="88"/>
      <c r="P58" s="88"/>
      <c r="Q58" s="80"/>
      <c r="R58" s="83"/>
      <c r="S58" s="83"/>
      <c r="T58" s="86"/>
      <c r="U58" s="12"/>
      <c r="V58" s="64"/>
      <c r="W58" s="65"/>
      <c r="X58" s="65"/>
      <c r="Y58" s="65"/>
      <c r="Z58" s="66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15"/>
    </row>
    <row r="59" spans="1:54" ht="33.75" customHeight="1" x14ac:dyDescent="0.2">
      <c r="A59" s="128"/>
      <c r="B59" s="128"/>
      <c r="C59" s="128"/>
      <c r="D59" s="128"/>
      <c r="E59" s="128"/>
      <c r="F59" s="128"/>
      <c r="G59" s="128"/>
      <c r="H59" s="128"/>
      <c r="I59" s="129"/>
      <c r="J59" s="130" t="s">
        <v>35</v>
      </c>
      <c r="K59" s="131"/>
      <c r="L59" s="131"/>
      <c r="M59" s="131"/>
      <c r="N59" s="131"/>
      <c r="O59" s="131"/>
      <c r="P59" s="131"/>
      <c r="Q59" s="131"/>
      <c r="R59" s="132"/>
      <c r="T59" s="42">
        <f>S31+T53+T35</f>
        <v>184</v>
      </c>
      <c r="U59" s="55"/>
      <c r="V59" s="56"/>
      <c r="W59" s="56"/>
      <c r="X59" s="56"/>
      <c r="Y59" s="56"/>
      <c r="Z59" s="56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21"/>
      <c r="AY59" s="21"/>
    </row>
    <row r="60" spans="1:54" ht="12.75" customHeight="1" x14ac:dyDescent="0.2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</row>
    <row r="61" spans="1:54" ht="12.75" customHeight="1" x14ac:dyDescent="0.2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</row>
    <row r="62" spans="1:54" ht="12.75" customHeight="1" x14ac:dyDescent="0.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</row>
    <row r="63" spans="1:54" ht="12.75" customHeight="1" x14ac:dyDescent="0.2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</row>
    <row r="64" spans="1:54" ht="12.75" customHeight="1" x14ac:dyDescent="0.2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</row>
    <row r="65" spans="1:54" ht="12.75" customHeight="1" x14ac:dyDescent="0.2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</row>
    <row r="66" spans="1:54" ht="12.75" customHeight="1" x14ac:dyDescent="0.2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</row>
    <row r="67" spans="1:54" ht="12.75" customHeight="1" x14ac:dyDescent="0.2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</row>
    <row r="68" spans="1:54" ht="12.75" customHeight="1" x14ac:dyDescent="0.2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</row>
    <row r="69" spans="1:54" ht="12.75" customHeight="1" x14ac:dyDescent="0.2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</row>
    <row r="70" spans="1:54" ht="12.75" customHeight="1" x14ac:dyDescent="0.2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</row>
    <row r="71" spans="1:54" ht="12.75" customHeight="1" x14ac:dyDescent="0.2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</row>
    <row r="72" spans="1:54" ht="12.75" customHeight="1" x14ac:dyDescent="0.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</row>
    <row r="73" spans="1:54" ht="12.75" customHeight="1" x14ac:dyDescent="0.2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</row>
    <row r="74" spans="1:54" ht="12.75" customHeight="1" x14ac:dyDescent="0.2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</row>
    <row r="75" spans="1:54" ht="12.75" customHeight="1" x14ac:dyDescent="0.2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</row>
    <row r="76" spans="1:54" ht="12.75" customHeight="1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</row>
    <row r="77" spans="1:54" ht="12.75" customHeight="1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</row>
    <row r="78" spans="1:54" ht="12.75" customHeight="1" x14ac:dyDescent="0.2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</row>
    <row r="79" spans="1:54" ht="12.75" customHeight="1" x14ac:dyDescent="0.2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</row>
    <row r="80" spans="1:54" ht="12.75" customHeight="1" x14ac:dyDescent="0.2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</row>
    <row r="81" spans="1:55" ht="12.75" customHeight="1" x14ac:dyDescent="0.2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</row>
    <row r="82" spans="1:55" ht="12.75" customHeight="1" x14ac:dyDescent="0.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</row>
    <row r="83" spans="1:55" ht="12.75" customHeight="1" x14ac:dyDescent="0.2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</row>
    <row r="84" spans="1:55" ht="12.75" customHeight="1" x14ac:dyDescent="0.2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</row>
    <row r="85" spans="1:55" ht="12.75" customHeight="1" x14ac:dyDescent="0.2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21"/>
    </row>
    <row r="86" spans="1:55" ht="12.75" customHeight="1" x14ac:dyDescent="0.2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</row>
    <row r="87" spans="1:55" ht="12.75" customHeight="1" x14ac:dyDescent="0.2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</row>
    <row r="88" spans="1:55" ht="12.75" customHeight="1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</row>
    <row r="89" spans="1:55" ht="12.75" customHeight="1" x14ac:dyDescent="0.2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</row>
    <row r="90" spans="1:55" ht="12.75" customHeight="1" x14ac:dyDescent="0.2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</row>
    <row r="91" spans="1:55" ht="12.75" customHeight="1" x14ac:dyDescent="0.2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</row>
    <row r="92" spans="1:55" ht="12.75" customHeight="1" x14ac:dyDescent="0.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</row>
    <row r="93" spans="1:55" ht="12.75" customHeight="1" x14ac:dyDescent="0.2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</row>
    <row r="94" spans="1:55" ht="12.75" customHeight="1" x14ac:dyDescent="0.2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</row>
    <row r="95" spans="1:55" ht="12.75" customHeight="1" x14ac:dyDescent="0.2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</row>
    <row r="96" spans="1:55" ht="12.75" customHeight="1" x14ac:dyDescent="0.2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</row>
    <row r="97" spans="1:54" ht="12.75" customHeight="1" x14ac:dyDescent="0.2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</row>
    <row r="98" spans="1:54" ht="12.75" customHeight="1" x14ac:dyDescent="0.2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</row>
    <row r="99" spans="1:54" ht="12.75" customHeight="1" x14ac:dyDescent="0.2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</row>
    <row r="100" spans="1:54" ht="12.75" customHeight="1" x14ac:dyDescent="0.2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</row>
    <row r="101" spans="1:54" ht="12.75" customHeight="1" x14ac:dyDescent="0.2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</row>
    <row r="102" spans="1:54" ht="12.75" customHeight="1" x14ac:dyDescent="0.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</row>
    <row r="103" spans="1:54" ht="12.75" customHeight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</row>
    <row r="104" spans="1:54" ht="12.75" customHeight="1" x14ac:dyDescent="0.2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</row>
    <row r="105" spans="1:54" ht="12.75" customHeight="1" x14ac:dyDescent="0.2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</row>
    <row r="106" spans="1:54" ht="12.75" customHeight="1" x14ac:dyDescent="0.2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</row>
    <row r="107" spans="1:54" ht="12.75" customHeight="1" x14ac:dyDescent="0.2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</row>
    <row r="108" spans="1:54" ht="12.75" customHeight="1" x14ac:dyDescent="0.2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</row>
    <row r="109" spans="1:54" ht="12.75" customHeight="1" x14ac:dyDescent="0.2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</row>
    <row r="110" spans="1:54" ht="12.75" customHeight="1" x14ac:dyDescent="0.2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</row>
    <row r="111" spans="1:54" ht="12.75" customHeight="1" x14ac:dyDescent="0.2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</row>
    <row r="112" spans="1:54" ht="12.75" customHeight="1" x14ac:dyDescent="0.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</row>
    <row r="113" spans="1:54" ht="12.75" customHeight="1" x14ac:dyDescent="0.2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</row>
    <row r="114" spans="1:54" ht="12.75" customHeight="1" x14ac:dyDescent="0.2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</row>
    <row r="115" spans="1:54" ht="12.75" customHeight="1" x14ac:dyDescent="0.2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</row>
    <row r="116" spans="1:54" ht="12.75" customHeight="1" x14ac:dyDescent="0.2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</row>
    <row r="117" spans="1:54" ht="12.75" customHeight="1" x14ac:dyDescent="0.2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</row>
    <row r="118" spans="1:54" ht="12.75" customHeight="1" x14ac:dyDescent="0.2">
      <c r="A118" s="2"/>
      <c r="B118" s="2"/>
      <c r="C118" s="2"/>
      <c r="D118" s="2"/>
      <c r="F118" s="2"/>
      <c r="G118" s="2"/>
      <c r="H118" s="2"/>
      <c r="I118" s="2"/>
      <c r="Q118" s="2"/>
      <c r="R118" s="2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R118" s="21"/>
    </row>
    <row r="119" spans="1:54" ht="12.75" customHeight="1" x14ac:dyDescent="0.2">
      <c r="A119" s="2"/>
      <c r="B119" s="2"/>
      <c r="C119" s="2"/>
      <c r="D119" s="2"/>
      <c r="F119" s="2"/>
      <c r="G119" s="2"/>
      <c r="H119" s="2"/>
      <c r="I119" s="2"/>
      <c r="Q119" s="2"/>
      <c r="R119" s="2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2">
      <c r="A120" s="2"/>
      <c r="B120" s="2"/>
      <c r="C120" s="2"/>
      <c r="D120" s="2"/>
      <c r="F120" s="2"/>
      <c r="G120" s="2"/>
      <c r="H120" s="2"/>
      <c r="I120" s="2"/>
      <c r="Q120" s="2"/>
      <c r="R120" s="2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</sheetData>
  <dataConsolidate/>
  <mergeCells count="172">
    <mergeCell ref="Y40:Z40"/>
    <mergeCell ref="O41:O46"/>
    <mergeCell ref="N41:N46"/>
    <mergeCell ref="M41:M46"/>
    <mergeCell ref="L41:L46"/>
    <mergeCell ref="K41:K46"/>
    <mergeCell ref="J41:J46"/>
    <mergeCell ref="I41:I46"/>
    <mergeCell ref="H41:H46"/>
    <mergeCell ref="AA24:AC26"/>
    <mergeCell ref="S23:S27"/>
    <mergeCell ref="T23:T27"/>
    <mergeCell ref="O23:O27"/>
    <mergeCell ref="P23:P27"/>
    <mergeCell ref="A41:E46"/>
    <mergeCell ref="L23:L27"/>
    <mergeCell ref="M23:M27"/>
    <mergeCell ref="N23:N27"/>
    <mergeCell ref="G23:G27"/>
    <mergeCell ref="H23:I27"/>
    <mergeCell ref="J23:J27"/>
    <mergeCell ref="K23:K27"/>
    <mergeCell ref="A23:A27"/>
    <mergeCell ref="B23:B27"/>
    <mergeCell ref="F41:G46"/>
    <mergeCell ref="C23:C27"/>
    <mergeCell ref="A47:E52"/>
    <mergeCell ref="F47:G52"/>
    <mergeCell ref="H47:H52"/>
    <mergeCell ref="I47:I52"/>
    <mergeCell ref="J47:J52"/>
    <mergeCell ref="K47:K52"/>
    <mergeCell ref="L47:L52"/>
    <mergeCell ref="M47:M52"/>
    <mergeCell ref="N47:N52"/>
    <mergeCell ref="J35:J40"/>
    <mergeCell ref="K35:K40"/>
    <mergeCell ref="B18:B22"/>
    <mergeCell ref="A18:A22"/>
    <mergeCell ref="E18:E22"/>
    <mergeCell ref="F18:F22"/>
    <mergeCell ref="C18:C22"/>
    <mergeCell ref="D23:D27"/>
    <mergeCell ref="E23:E27"/>
    <mergeCell ref="F23:F27"/>
    <mergeCell ref="D18:D22"/>
    <mergeCell ref="G18:G22"/>
    <mergeCell ref="L18:L22"/>
    <mergeCell ref="N18:N22"/>
    <mergeCell ref="O18:O22"/>
    <mergeCell ref="P18:P22"/>
    <mergeCell ref="B13:B17"/>
    <mergeCell ref="D13:D17"/>
    <mergeCell ref="E13:E17"/>
    <mergeCell ref="F13:F17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P13:P17"/>
    <mergeCell ref="J13:J17"/>
    <mergeCell ref="K13:K17"/>
    <mergeCell ref="L13:L17"/>
    <mergeCell ref="H13:I17"/>
    <mergeCell ref="G13:G17"/>
    <mergeCell ref="A8:Z8"/>
    <mergeCell ref="C10:C11"/>
    <mergeCell ref="C13:C17"/>
    <mergeCell ref="E2:Z2"/>
    <mergeCell ref="H4:P4"/>
    <mergeCell ref="M13:M17"/>
    <mergeCell ref="N13:N17"/>
    <mergeCell ref="O13:O17"/>
    <mergeCell ref="M18:M22"/>
    <mergeCell ref="H5:P5"/>
    <mergeCell ref="H6:P6"/>
    <mergeCell ref="Y4:Z6"/>
    <mergeCell ref="Y3:Z3"/>
    <mergeCell ref="H3:P3"/>
    <mergeCell ref="U10:Z11"/>
    <mergeCell ref="T10:T11"/>
    <mergeCell ref="H18:I22"/>
    <mergeCell ref="J18:J22"/>
    <mergeCell ref="Q18:Q22"/>
    <mergeCell ref="R18:R22"/>
    <mergeCell ref="A10:A11"/>
    <mergeCell ref="B10:B11"/>
    <mergeCell ref="D10:D11"/>
    <mergeCell ref="G10:G11"/>
    <mergeCell ref="E10:E11"/>
    <mergeCell ref="F10:F11"/>
    <mergeCell ref="Q4:X4"/>
    <mergeCell ref="Q5:X5"/>
    <mergeCell ref="Q6:X6"/>
    <mergeCell ref="A13:A17"/>
    <mergeCell ref="Q13:Q17"/>
    <mergeCell ref="B2:D4"/>
    <mergeCell ref="A59:I59"/>
    <mergeCell ref="J59:R59"/>
    <mergeCell ref="A53:E58"/>
    <mergeCell ref="F53:G58"/>
    <mergeCell ref="A33:E34"/>
    <mergeCell ref="F33:G34"/>
    <mergeCell ref="I33:I34"/>
    <mergeCell ref="J33:O33"/>
    <mergeCell ref="I53:I58"/>
    <mergeCell ref="J53:J58"/>
    <mergeCell ref="K53:K58"/>
    <mergeCell ref="M53:M58"/>
    <mergeCell ref="L53:L58"/>
    <mergeCell ref="H33:H34"/>
    <mergeCell ref="H53:H58"/>
    <mergeCell ref="A35:E40"/>
    <mergeCell ref="L35:L40"/>
    <mergeCell ref="M35:M40"/>
    <mergeCell ref="F35:G40"/>
    <mergeCell ref="H35:H40"/>
    <mergeCell ref="I35:I40"/>
    <mergeCell ref="S53:S58"/>
    <mergeCell ref="T53:T58"/>
    <mergeCell ref="N53:N58"/>
    <mergeCell ref="R53:R58"/>
    <mergeCell ref="Q53:Q58"/>
    <mergeCell ref="P53:P58"/>
    <mergeCell ref="P41:P46"/>
    <mergeCell ref="Q47:Q52"/>
    <mergeCell ref="R47:R52"/>
    <mergeCell ref="S47:S52"/>
    <mergeCell ref="T47:T52"/>
    <mergeCell ref="O53:O58"/>
    <mergeCell ref="O47:O52"/>
    <mergeCell ref="P47:P52"/>
    <mergeCell ref="R33:R34"/>
    <mergeCell ref="S33:S34"/>
    <mergeCell ref="R13:R17"/>
    <mergeCell ref="S18:S22"/>
    <mergeCell ref="T18:T22"/>
    <mergeCell ref="T31:Y31"/>
    <mergeCell ref="J31:Q31"/>
    <mergeCell ref="S13:S17"/>
    <mergeCell ref="T13:T17"/>
    <mergeCell ref="Q23:Q27"/>
    <mergeCell ref="R23:R27"/>
    <mergeCell ref="K18:K22"/>
    <mergeCell ref="A60:BB117"/>
    <mergeCell ref="U59:Z59"/>
    <mergeCell ref="U33:Z33"/>
    <mergeCell ref="A32:Y32"/>
    <mergeCell ref="V58:Z58"/>
    <mergeCell ref="H29:Z29"/>
    <mergeCell ref="A28:G29"/>
    <mergeCell ref="H28:Z28"/>
    <mergeCell ref="T33:T34"/>
    <mergeCell ref="Q35:Q40"/>
    <mergeCell ref="R35:R40"/>
    <mergeCell ref="S35:S40"/>
    <mergeCell ref="T35:T40"/>
    <mergeCell ref="N35:N40"/>
    <mergeCell ref="O35:O40"/>
    <mergeCell ref="P35:P40"/>
    <mergeCell ref="Q41:Q46"/>
    <mergeCell ref="R41:R46"/>
    <mergeCell ref="S41:S46"/>
    <mergeCell ref="T41:T46"/>
    <mergeCell ref="Q33:Q34"/>
  </mergeCells>
  <dataValidations count="1">
    <dataValidation type="list" allowBlank="1" showInputMessage="1" showErrorMessage="1" sqref="Q35:Q41 Q53:Q5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rowBreaks count="1" manualBreakCount="1">
    <brk id="24" max="16383" man="1"/>
  </rowBreak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H35:H41 H47:H58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" t="s">
        <v>41</v>
      </c>
    </row>
    <row r="2" spans="1:3" x14ac:dyDescent="0.2">
      <c r="A2" t="s">
        <v>37</v>
      </c>
      <c r="C2" s="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" t="s">
        <v>44</v>
      </c>
    </row>
    <row r="7" spans="1:3" x14ac:dyDescent="0.2">
      <c r="A7" s="4" t="s">
        <v>45</v>
      </c>
    </row>
    <row r="8" spans="1:3" x14ac:dyDescent="0.2">
      <c r="A8" s="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Hoja2</vt:lpstr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2017-11-08T16:39:06Z</dcterms:modified>
</cp:coreProperties>
</file>