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ueva carpeta\Sena 2017\Octubre\"/>
    </mc:Choice>
  </mc:AlternateContent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2" i="2" l="1"/>
  <c r="R48" i="2" l="1"/>
  <c r="Q60" i="2" l="1"/>
  <c r="R36" i="2" l="1"/>
  <c r="R42" i="2"/>
  <c r="R30" i="2"/>
  <c r="R24" i="2"/>
  <c r="R18" i="2" l="1"/>
  <c r="R74" i="2"/>
</calcChain>
</file>

<file path=xl/sharedStrings.xml><?xml version="1.0" encoding="utf-8"?>
<sst xmlns="http://schemas.openxmlformats.org/spreadsheetml/2006/main" count="118" uniqueCount="88">
  <si>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</si>
  <si>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</si>
  <si>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</si>
  <si>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</si>
  <si>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</si>
  <si>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</si>
  <si>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</si>
  <si>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</si>
  <si>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</si>
  <si>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</si>
  <si>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</si>
  <si>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</si>
  <si>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</si>
  <si>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</si>
  <si>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</si>
  <si>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</si>
  <si>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</si>
  <si>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</si>
  <si>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</si>
  <si>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</si>
  <si>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</si>
  <si>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</si>
  <si>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</si>
  <si>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</si>
  <si>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</si>
  <si>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</si>
  <si>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</si>
  <si>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</si>
  <si>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</si>
  <si>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</si>
  <si>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</si>
  <si>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</si>
  <si>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</si>
  <si>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</si>
  <si>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</si>
  <si>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</si>
  <si>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</si>
  <si>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</si>
  <si>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</si>
  <si>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</si>
  <si>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</si>
  <si>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</si>
  <si>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</si>
  <si>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</si>
  <si>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</si>
  <si>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</si>
  <si>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</si>
  <si>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</si>
  <si>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</si>
  <si>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</si>
  <si>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</si>
  <si>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</si>
  <si>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MECATRÓNICA</t>
  </si>
  <si>
    <t>Validación de la
solución según el plan de mantenimiento y las especificaciones del proyecto</t>
  </si>
  <si>
    <t>REALIZAR PLANES DE MANTENIMIENTO DE
EQUIPOS AUTOMATIZADOS, DE ACUERDO CON
LAS ESPECIFICACIONES DEL MANUAL</t>
  </si>
  <si>
    <t>GESTIONAR LA AUTOMATIZACIÓN Y EL MANTENIMIENTO DE MAQUINAS Y PROCESOS INDUSTRIALES</t>
  </si>
  <si>
    <t>AUTOMATIZACION INDUSTRIAL</t>
  </si>
  <si>
    <t>13:01   19:00</t>
  </si>
  <si>
    <t>MANTENIMIENTO ELECTRÓNICO</t>
  </si>
  <si>
    <t>Implementación de Circuitos de Acople entre Control y Potencia</t>
  </si>
  <si>
    <t xml:space="preserve">DEFINIR LAS ALTERNATIVAS DE
SOLUCIÓN DEL AUTOMATISMO DEL SISTEMA
MECATRÓNICO SEGÚN LAS NECESIDADES DEL
CLIENTE Y CONDICIONES DE LA EMPRESA.
</t>
  </si>
  <si>
    <t xml:space="preserve">MANTENIMIENTO ELECTRONICO     TECNICO </t>
  </si>
  <si>
    <t>19:00   22:00</t>
  </si>
  <si>
    <t>Corregir de un bien los sistemas electrónicos y de instrumental industrial de acuerdo a sus especificaciones técnicas</t>
  </si>
  <si>
    <t>ELECTRÓNICA 3</t>
  </si>
  <si>
    <t>DISEÑO E INTEGRACIÓN AUTOMATISMOS MECATRÓNICOS</t>
  </si>
  <si>
    <t>DEFINIR LAS ALTERNATIVAS DE SOLUCIÓN DEL AUTOMATISMO DEL SISTEMA MECATRÓNICO SEGÚN LAS NECESIDADES DEL CLIENTE Y CONDICIONES DE LA EMPRESA.</t>
  </si>
  <si>
    <t>Martes 19 de septiembre de 2017</t>
  </si>
  <si>
    <t>7:00   13:00</t>
  </si>
  <si>
    <t>Curso complementario</t>
  </si>
  <si>
    <t>PROGRAMACION DE PIC'S ORIENTADA A LA ROBOTICA APLICADA</t>
  </si>
  <si>
    <t>1. PROPONER ALTERNATIVAS APLICABLES SEGÚN ESPEC. Y RESTRIC.
2. DESARROLLAR Y VERIFICAR LOS PROGR. PARA EL CONTROL DEL AUTOMATISMO</t>
  </si>
  <si>
    <t>OCTUBRE</t>
  </si>
  <si>
    <t>7:00    13:00</t>
  </si>
  <si>
    <t>Alistar herramientas y equipos para el mantenimiento y la automatización de máquinas y procesos</t>
  </si>
  <si>
    <t>Planteamiento de alternativas de solución en Control de Procesos e Instrumentación</t>
  </si>
  <si>
    <t>Ejecutar actividades de recuperación o reparación de sistemas electrónicos y de instrumental industrial (hardware y software) de acuerdo con la dinámica de la empresa.</t>
  </si>
  <si>
    <t>Diseño  de circuitos  de control y tableros de potencia  usando los gatillos mas comunes en el control de potencia</t>
  </si>
  <si>
    <t>Proponer alternativas aplicables según especificaciones y restricciones</t>
  </si>
  <si>
    <t>Analizar alternativas y seleccionar una con enfoque desde la Electrónica Básica</t>
  </si>
  <si>
    <t>Inspeccionar de los bienes, los sistemas electrónicos y de instrumental industrial comprobando su estado actual con relación a sus especificaciones técnicas</t>
  </si>
  <si>
    <t>Inspeccionar el historial de la maquinaria puntualizando fallas críticas o consecutivas de acuerdo con los reportes de daño</t>
  </si>
  <si>
    <t>REVISAR EL HISTORIAL DE LA MAQUINARIA Y LOS REPORTES DE DAÑOS PARA DETERMINAR FALLAS CRITICAS O CONSECUTIVAS</t>
  </si>
  <si>
    <t>RAE11: Caracterización de Motores de corriente Continua. 
RAE5: Implementar circuitos de control de potencia.</t>
  </si>
  <si>
    <t>Ejecutar actividades de Manetenimiento y Realizar control y seguimiento al Plan</t>
  </si>
  <si>
    <t>290201082  - GESTIONAR LA AUTOMATIZACIÓN Y EL MANTENIMIENTO DE MAQUINAS Y PROCESOS INDUSTRIALES</t>
  </si>
  <si>
    <t>* CORREGIR LAS FALLAS EN SISTEMAS
ELECTRÓNICOS INDUSTRIALES
* MANTENER SISTEMAS ELECTRONICOS ANÁLOGOS</t>
  </si>
  <si>
    <t>8:00   12:20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</si>
</sst>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8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0" borderId="0" xfId="0" applyFont="1"/>
    <xf numFmtId="0" fontId="10" fillId="0" borderId="18" xfId="0" applyFont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/>
    <xf numFmtId="0" fontId="5" fillId="0" borderId="20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6" fillId="2" borderId="0" xfId="0" applyFont="1" applyFill="1" applyBorder="1"/>
    <xf numFmtId="0" fontId="16" fillId="0" borderId="0" xfId="0" applyFont="1"/>
    <xf numFmtId="0" fontId="32" fillId="0" borderId="0" xfId="0" applyFont="1" applyAlignment="1"/>
    <xf numFmtId="0" fontId="16" fillId="8" borderId="3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1" fontId="37" fillId="7" borderId="27" xfId="0" applyNumberFormat="1" applyFont="1" applyFill="1" applyBorder="1" applyAlignment="1">
      <alignment horizontal="center" vertical="center"/>
    </xf>
    <xf numFmtId="49" fontId="40" fillId="9" borderId="21" xfId="0" applyNumberFormat="1" applyFont="1" applyFill="1" applyBorder="1" applyAlignment="1">
      <alignment horizontal="left"/>
    </xf>
    <xf numFmtId="49" fontId="40" fillId="9" borderId="21" xfId="0" applyNumberFormat="1" applyFont="1" applyFill="1" applyBorder="1" applyAlignment="1"/>
    <xf numFmtId="49" fontId="40" fillId="9" borderId="55" xfId="0" applyNumberFormat="1" applyFont="1" applyFill="1" applyBorder="1" applyAlignment="1">
      <alignment horizontal="left"/>
    </xf>
    <xf numFmtId="0" fontId="0" fillId="0" borderId="21" xfId="0" applyFont="1" applyBorder="1" applyAlignment="1"/>
    <xf numFmtId="49" fontId="40" fillId="9" borderId="57" xfId="0" applyNumberFormat="1" applyFont="1" applyFill="1" applyBorder="1" applyAlignment="1">
      <alignment horizontal="left"/>
    </xf>
    <xf numFmtId="49" fontId="40" fillId="9" borderId="58" xfId="0" applyNumberFormat="1" applyFont="1" applyFill="1" applyBorder="1" applyAlignment="1"/>
    <xf numFmtId="49" fontId="40" fillId="9" borderId="59" xfId="0" applyNumberFormat="1" applyFont="1" applyFill="1" applyBorder="1" applyAlignment="1">
      <alignment horizontal="left"/>
    </xf>
    <xf numFmtId="49" fontId="40" fillId="9" borderId="60" xfId="0" applyNumberFormat="1" applyFont="1" applyFill="1" applyBorder="1" applyAlignment="1"/>
    <xf numFmtId="0" fontId="40" fillId="9" borderId="60" xfId="0" applyNumberFormat="1" applyFont="1" applyFill="1" applyBorder="1" applyAlignment="1"/>
    <xf numFmtId="49" fontId="40" fillId="9" borderId="61" xfId="0" applyNumberFormat="1" applyFont="1" applyFill="1" applyBorder="1" applyAlignment="1">
      <alignment horizontal="left"/>
    </xf>
    <xf numFmtId="49" fontId="40" fillId="9" borderId="62" xfId="0" applyNumberFormat="1" applyFont="1" applyFill="1" applyBorder="1" applyAlignment="1"/>
    <xf numFmtId="0" fontId="40" fillId="9" borderId="63" xfId="0" applyNumberFormat="1" applyFont="1" applyFill="1" applyBorder="1" applyAlignment="1"/>
    <xf numFmtId="0" fontId="32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32" fillId="0" borderId="56" xfId="0" applyFont="1" applyBorder="1" applyAlignment="1"/>
    <xf numFmtId="0" fontId="32" fillId="0" borderId="57" xfId="0" applyFont="1" applyBorder="1" applyAlignment="1"/>
    <xf numFmtId="0" fontId="32" fillId="0" borderId="59" xfId="0" applyFont="1" applyBorder="1" applyAlignment="1"/>
    <xf numFmtId="0" fontId="0" fillId="0" borderId="56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49" fontId="40" fillId="9" borderId="64" xfId="0" applyNumberFormat="1" applyFont="1" applyFill="1" applyBorder="1" applyAlignment="1">
      <alignment horizontal="left"/>
    </xf>
    <xf numFmtId="49" fontId="40" fillId="9" borderId="65" xfId="0" applyNumberFormat="1" applyFont="1" applyFill="1" applyBorder="1" applyAlignment="1"/>
    <xf numFmtId="0" fontId="41" fillId="0" borderId="21" xfId="0" applyFont="1" applyBorder="1" applyAlignment="1">
      <alignment horizontal="left" vertical="top" wrapText="1"/>
    </xf>
    <xf numFmtId="0" fontId="41" fillId="0" borderId="57" xfId="0" applyFont="1" applyBorder="1" applyAlignment="1">
      <alignment horizontal="left" vertical="top" wrapText="1"/>
    </xf>
    <xf numFmtId="0" fontId="41" fillId="0" borderId="58" xfId="0" applyFont="1" applyBorder="1" applyAlignment="1">
      <alignment horizontal="left" vertical="top" wrapText="1"/>
    </xf>
    <xf numFmtId="0" fontId="41" fillId="0" borderId="59" xfId="0" applyFont="1" applyBorder="1" applyAlignment="1">
      <alignment horizontal="left" vertical="top" wrapText="1"/>
    </xf>
    <xf numFmtId="0" fontId="41" fillId="0" borderId="60" xfId="0" applyFont="1" applyBorder="1" applyAlignment="1">
      <alignment horizontal="left" vertical="top" wrapText="1"/>
    </xf>
    <xf numFmtId="0" fontId="11" fillId="0" borderId="60" xfId="0" applyFont="1" applyBorder="1"/>
    <xf numFmtId="0" fontId="41" fillId="0" borderId="61" xfId="0" applyFont="1" applyBorder="1" applyAlignment="1">
      <alignment horizontal="left" vertical="top" wrapText="1"/>
    </xf>
    <xf numFmtId="0" fontId="41" fillId="0" borderId="62" xfId="0" applyFont="1" applyBorder="1" applyAlignment="1">
      <alignment horizontal="left" vertical="top" wrapText="1"/>
    </xf>
    <xf numFmtId="0" fontId="11" fillId="0" borderId="63" xfId="0" applyFont="1" applyBorder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16" fillId="8" borderId="69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left" vertical="top" wrapText="1"/>
    </xf>
    <xf numFmtId="0" fontId="41" fillId="0" borderId="65" xfId="0" applyFont="1" applyBorder="1" applyAlignment="1">
      <alignment horizontal="left" vertical="top" wrapText="1"/>
    </xf>
    <xf numFmtId="0" fontId="17" fillId="6" borderId="78" xfId="0" applyFont="1" applyFill="1" applyBorder="1" applyAlignment="1">
      <alignment horizontal="center" vertical="center"/>
    </xf>
    <xf numFmtId="0" fontId="16" fillId="10" borderId="83" xfId="0" applyFont="1" applyFill="1" applyBorder="1" applyAlignment="1">
      <alignment horizontal="center" vertical="center" wrapText="1"/>
    </xf>
    <xf numFmtId="0" fontId="16" fillId="11" borderId="82" xfId="0" applyFont="1" applyFill="1" applyBorder="1" applyAlignment="1">
      <alignment horizontal="center" vertical="center" wrapText="1"/>
    </xf>
    <xf numFmtId="49" fontId="40" fillId="9" borderId="87" xfId="0" applyNumberFormat="1" applyFont="1" applyFill="1" applyBorder="1" applyAlignment="1"/>
    <xf numFmtId="0" fontId="40" fillId="9" borderId="88" xfId="0" applyNumberFormat="1" applyFont="1" applyFill="1" applyBorder="1" applyAlignment="1"/>
    <xf numFmtId="49" fontId="40" fillId="9" borderId="66" xfId="0" applyNumberFormat="1" applyFont="1" applyFill="1" applyBorder="1" applyAlignment="1">
      <alignment horizontal="left"/>
    </xf>
    <xf numFmtId="49" fontId="40" fillId="9" borderId="67" xfId="0" applyNumberFormat="1" applyFont="1" applyFill="1" applyBorder="1" applyAlignment="1">
      <alignment horizontal="left"/>
    </xf>
    <xf numFmtId="49" fontId="40" fillId="9" borderId="68" xfId="0" applyNumberFormat="1" applyFont="1" applyFill="1" applyBorder="1" applyAlignment="1"/>
    <xf numFmtId="49" fontId="40" fillId="9" borderId="48" xfId="0" applyNumberFormat="1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69" xfId="0" applyFont="1" applyFill="1" applyBorder="1" applyAlignment="1">
      <alignment horizontal="center" vertical="center" wrapText="1"/>
    </xf>
    <xf numFmtId="0" fontId="16" fillId="0" borderId="82" xfId="0" applyFont="1" applyFill="1" applyBorder="1" applyAlignment="1">
      <alignment horizontal="center" vertical="center" wrapText="1"/>
    </xf>
    <xf numFmtId="0" fontId="16" fillId="0" borderId="70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6" fillId="0" borderId="71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86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12" borderId="30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/>
    </xf>
    <xf numFmtId="0" fontId="16" fillId="11" borderId="83" xfId="0" applyFont="1" applyFill="1" applyBorder="1" applyAlignment="1">
      <alignment horizontal="center" vertical="center" wrapText="1"/>
    </xf>
    <xf numFmtId="0" fontId="32" fillId="11" borderId="56" xfId="0" applyFont="1" applyFill="1" applyBorder="1" applyAlignment="1"/>
    <xf numFmtId="0" fontId="16" fillId="10" borderId="70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3" borderId="70" xfId="0" applyFont="1" applyFill="1" applyBorder="1" applyAlignment="1">
      <alignment horizontal="center" vertical="center" wrapText="1"/>
    </xf>
    <xf numFmtId="0" fontId="16" fillId="12" borderId="70" xfId="0" applyFont="1" applyFill="1" applyBorder="1" applyAlignment="1">
      <alignment horizontal="center" vertical="center" wrapText="1"/>
    </xf>
    <xf numFmtId="0" fontId="16" fillId="12" borderId="69" xfId="0" applyFont="1" applyFill="1" applyBorder="1" applyAlignment="1">
      <alignment horizontal="center" vertical="center" wrapText="1"/>
    </xf>
    <xf numFmtId="0" fontId="16" fillId="11" borderId="30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20" fontId="26" fillId="0" borderId="29" xfId="0" applyNumberFormat="1" applyFont="1" applyBorder="1" applyAlignment="1">
      <alignment horizontal="center" vertical="center" wrapText="1"/>
    </xf>
    <xf numFmtId="0" fontId="27" fillId="0" borderId="16" xfId="0" applyFont="1" applyBorder="1"/>
    <xf numFmtId="0" fontId="27" fillId="0" borderId="35" xfId="0" applyFont="1" applyBorder="1"/>
    <xf numFmtId="0" fontId="26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5" xfId="0" applyFont="1" applyBorder="1"/>
    <xf numFmtId="0" fontId="28" fillId="0" borderId="72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7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27" fillId="0" borderId="32" xfId="0" applyFont="1" applyBorder="1"/>
    <xf numFmtId="0" fontId="27" fillId="0" borderId="34" xfId="0" applyFont="1" applyBorder="1"/>
    <xf numFmtId="0" fontId="26" fillId="2" borderId="29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27" fillId="10" borderId="16" xfId="0" applyFont="1" applyFill="1" applyBorder="1"/>
    <xf numFmtId="0" fontId="27" fillId="10" borderId="35" xfId="0" applyFont="1" applyFill="1" applyBorder="1"/>
    <xf numFmtId="49" fontId="39" fillId="6" borderId="74" xfId="0" applyNumberFormat="1" applyFont="1" applyFill="1" applyBorder="1" applyAlignment="1">
      <alignment horizontal="center" vertical="center"/>
    </xf>
    <xf numFmtId="49" fontId="39" fillId="6" borderId="75" xfId="0" applyNumberFormat="1" applyFont="1" applyFill="1" applyBorder="1" applyAlignment="1">
      <alignment horizontal="center" vertical="center"/>
    </xf>
    <xf numFmtId="49" fontId="39" fillId="6" borderId="76" xfId="0" applyNumberFormat="1" applyFont="1" applyFill="1" applyBorder="1" applyAlignment="1">
      <alignment horizontal="center" vertical="center"/>
    </xf>
    <xf numFmtId="49" fontId="39" fillId="6" borderId="84" xfId="0" applyNumberFormat="1" applyFont="1" applyFill="1" applyBorder="1" applyAlignment="1">
      <alignment horizontal="center" vertical="center"/>
    </xf>
    <xf numFmtId="49" fontId="39" fillId="6" borderId="0" xfId="0" applyNumberFormat="1" applyFont="1" applyFill="1" applyBorder="1" applyAlignment="1">
      <alignment horizontal="center" vertical="center"/>
    </xf>
    <xf numFmtId="49" fontId="39" fillId="6" borderId="85" xfId="0" applyNumberFormat="1" applyFont="1" applyFill="1" applyBorder="1" applyAlignment="1">
      <alignment horizontal="center" vertical="center"/>
    </xf>
    <xf numFmtId="0" fontId="15" fillId="10" borderId="29" xfId="0" applyFont="1" applyFill="1" applyBorder="1" applyAlignment="1">
      <alignment horizontal="center" vertical="center" wrapText="1"/>
    </xf>
    <xf numFmtId="0" fontId="28" fillId="10" borderId="16" xfId="0" applyFont="1" applyFill="1" applyBorder="1"/>
    <xf numFmtId="0" fontId="28" fillId="10" borderId="35" xfId="0" applyFont="1" applyFill="1" applyBorder="1"/>
    <xf numFmtId="0" fontId="22" fillId="7" borderId="79" xfId="0" applyFont="1" applyFill="1" applyBorder="1" applyAlignment="1">
      <alignment horizontal="center" vertical="center"/>
    </xf>
    <xf numFmtId="0" fontId="22" fillId="7" borderId="80" xfId="0" applyFont="1" applyFill="1" applyBorder="1" applyAlignment="1">
      <alignment horizontal="center" vertical="center"/>
    </xf>
    <xf numFmtId="0" fontId="22" fillId="7" borderId="81" xfId="0" applyFont="1" applyFill="1" applyBorder="1" applyAlignment="1">
      <alignment horizontal="center" vertical="center"/>
    </xf>
    <xf numFmtId="0" fontId="26" fillId="10" borderId="29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25" fillId="10" borderId="29" xfId="0" applyFont="1" applyFill="1" applyBorder="1" applyAlignment="1">
      <alignment horizontal="center" vertical="center" wrapText="1"/>
    </xf>
    <xf numFmtId="0" fontId="25" fillId="10" borderId="16" xfId="0" applyFont="1" applyFill="1" applyBorder="1" applyAlignment="1">
      <alignment horizontal="center" vertical="center" wrapText="1"/>
    </xf>
    <xf numFmtId="0" fontId="25" fillId="10" borderId="35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0" fontId="27" fillId="0" borderId="32" xfId="0" applyFont="1" applyFill="1" applyBorder="1"/>
    <xf numFmtId="0" fontId="27" fillId="0" borderId="34" xfId="0" applyFont="1" applyFill="1" applyBorder="1"/>
    <xf numFmtId="0" fontId="26" fillId="8" borderId="29" xfId="0" applyFont="1" applyFill="1" applyBorder="1" applyAlignment="1">
      <alignment horizontal="center" vertical="top" wrapText="1"/>
    </xf>
    <xf numFmtId="0" fontId="27" fillId="10" borderId="16" xfId="0" applyFont="1" applyFill="1" applyBorder="1" applyAlignment="1">
      <alignment vertical="top"/>
    </xf>
    <xf numFmtId="0" fontId="27" fillId="10" borderId="35" xfId="0" applyFont="1" applyFill="1" applyBorder="1" applyAlignment="1">
      <alignment vertical="top"/>
    </xf>
    <xf numFmtId="0" fontId="5" fillId="0" borderId="0" xfId="0" applyFont="1" applyBorder="1" applyAlignment="1">
      <alignment horizontal="center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4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wrapText="1"/>
    </xf>
    <xf numFmtId="0" fontId="31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top"/>
    </xf>
    <xf numFmtId="0" fontId="21" fillId="5" borderId="21" xfId="0" applyFont="1" applyFill="1" applyBorder="1"/>
    <xf numFmtId="14" fontId="35" fillId="0" borderId="29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5" xfId="0" applyFont="1" applyBorder="1"/>
    <xf numFmtId="0" fontId="25" fillId="0" borderId="29" xfId="0" applyFont="1" applyBorder="1" applyAlignment="1">
      <alignment horizontal="center" vertical="center" wrapText="1"/>
    </xf>
    <xf numFmtId="0" fontId="16" fillId="0" borderId="16" xfId="0" applyFont="1" applyBorder="1"/>
    <xf numFmtId="0" fontId="16" fillId="0" borderId="35" xfId="0" applyFont="1" applyBorder="1"/>
    <xf numFmtId="14" fontId="25" fillId="0" borderId="29" xfId="0" applyNumberFormat="1" applyFont="1" applyBorder="1" applyAlignment="1">
      <alignment horizontal="center" vertical="center" wrapText="1"/>
    </xf>
    <xf numFmtId="20" fontId="25" fillId="0" borderId="29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25" fillId="0" borderId="28" xfId="0" applyFont="1" applyBorder="1" applyAlignment="1">
      <alignment horizontal="center" vertical="center" wrapText="1"/>
    </xf>
    <xf numFmtId="0" fontId="16" fillId="0" borderId="32" xfId="0" applyFont="1" applyBorder="1"/>
    <xf numFmtId="0" fontId="16" fillId="0" borderId="34" xfId="0" applyFont="1" applyBorder="1"/>
    <xf numFmtId="20" fontId="25" fillId="0" borderId="41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42" xfId="0" applyFont="1" applyBorder="1"/>
    <xf numFmtId="0" fontId="10" fillId="0" borderId="5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6" borderId="2" xfId="0" applyFont="1" applyFill="1" applyBorder="1"/>
    <xf numFmtId="0" fontId="22" fillId="7" borderId="7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4" fillId="6" borderId="6" xfId="0" applyFont="1" applyFill="1" applyBorder="1"/>
    <xf numFmtId="0" fontId="14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0" borderId="4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6" borderId="21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20" fontId="26" fillId="0" borderId="16" xfId="0" applyNumberFormat="1" applyFont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6" fillId="8" borderId="16" xfId="0" applyFont="1" applyFill="1" applyBorder="1" applyAlignment="1">
      <alignment horizontal="center" vertical="center" wrapText="1"/>
    </xf>
    <xf numFmtId="0" fontId="26" fillId="8" borderId="35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16" xfId="0" applyFont="1" applyFill="1" applyBorder="1"/>
    <xf numFmtId="0" fontId="27" fillId="0" borderId="35" xfId="0" applyFont="1" applyFill="1" applyBorder="1"/>
    <xf numFmtId="0" fontId="27" fillId="0" borderId="16" xfId="0" applyFont="1" applyFill="1" applyBorder="1" applyAlignment="1">
      <alignment vertical="center"/>
    </xf>
    <xf numFmtId="0" fontId="27" fillId="0" borderId="35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3"/>
  <sheetViews>
    <sheetView tabSelected="1" topLeftCell="A45" zoomScale="69" zoomScaleNormal="69" workbookViewId="0">
      <selection activeCell="H63" sqref="H63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27" t="s">
        <v>0</v>
      </c>
      <c r="B2" s="229"/>
      <c r="C2" s="229"/>
      <c r="D2" s="176" t="s">
        <v>46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28"/>
      <c r="B3" s="229"/>
      <c r="C3" s="229"/>
      <c r="D3" s="231" t="s">
        <v>72</v>
      </c>
      <c r="E3" s="231"/>
      <c r="F3" s="231"/>
      <c r="G3" s="202" t="s">
        <v>28</v>
      </c>
      <c r="H3" s="202"/>
      <c r="I3" s="202"/>
      <c r="J3" s="202"/>
      <c r="K3" s="202"/>
      <c r="L3" s="202"/>
      <c r="M3" s="202"/>
      <c r="N3" s="202"/>
      <c r="O3" s="202" t="s">
        <v>29</v>
      </c>
      <c r="P3" s="202"/>
      <c r="Q3" s="202"/>
      <c r="R3" s="202"/>
      <c r="S3" s="202"/>
      <c r="T3" s="202"/>
      <c r="U3" s="202"/>
      <c r="V3" s="202"/>
      <c r="W3" s="202" t="s">
        <v>31</v>
      </c>
      <c r="X3" s="20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28"/>
      <c r="B4" s="229"/>
      <c r="C4" s="229"/>
      <c r="D4" s="231"/>
      <c r="E4" s="231"/>
      <c r="F4" s="231"/>
      <c r="G4" s="232" t="s">
        <v>49</v>
      </c>
      <c r="H4" s="232"/>
      <c r="I4" s="232"/>
      <c r="J4" s="232"/>
      <c r="K4" s="232"/>
      <c r="L4" s="232"/>
      <c r="M4" s="232"/>
      <c r="N4" s="232"/>
      <c r="O4" s="233" t="s">
        <v>50</v>
      </c>
      <c r="P4" s="234"/>
      <c r="Q4" s="234"/>
      <c r="R4" s="234"/>
      <c r="S4" s="234"/>
      <c r="T4" s="234"/>
      <c r="U4" s="234"/>
      <c r="V4" s="235"/>
      <c r="W4" s="213" t="s">
        <v>67</v>
      </c>
      <c r="X4" s="21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28"/>
      <c r="B5" s="230" t="s">
        <v>27</v>
      </c>
      <c r="C5" s="230"/>
      <c r="D5" s="231"/>
      <c r="E5" s="231"/>
      <c r="F5" s="231"/>
      <c r="G5" s="202" t="s">
        <v>1</v>
      </c>
      <c r="H5" s="202"/>
      <c r="I5" s="202"/>
      <c r="J5" s="202"/>
      <c r="K5" s="202"/>
      <c r="L5" s="202"/>
      <c r="M5" s="202"/>
      <c r="N5" s="202"/>
      <c r="O5" s="236" t="s">
        <v>30</v>
      </c>
      <c r="P5" s="236"/>
      <c r="Q5" s="236"/>
      <c r="R5" s="236"/>
      <c r="S5" s="236"/>
      <c r="T5" s="236"/>
      <c r="U5" s="236"/>
      <c r="V5" s="236"/>
      <c r="W5" s="215"/>
      <c r="X5" s="21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28"/>
      <c r="B6" s="230"/>
      <c r="C6" s="230"/>
      <c r="D6" s="231"/>
      <c r="E6" s="231"/>
      <c r="F6" s="231"/>
      <c r="G6" s="232">
        <v>76325135</v>
      </c>
      <c r="H6" s="232"/>
      <c r="I6" s="232"/>
      <c r="J6" s="232"/>
      <c r="K6" s="232"/>
      <c r="L6" s="232"/>
      <c r="M6" s="232"/>
      <c r="N6" s="232"/>
      <c r="O6" s="232">
        <v>3002851271</v>
      </c>
      <c r="P6" s="232"/>
      <c r="Q6" s="232"/>
      <c r="R6" s="232"/>
      <c r="S6" s="232"/>
      <c r="T6" s="232"/>
      <c r="U6" s="232"/>
      <c r="V6" s="232"/>
      <c r="W6" s="217"/>
      <c r="X6" s="21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28"/>
      <c r="B7" s="230"/>
      <c r="C7" s="230"/>
      <c r="D7" s="231"/>
      <c r="E7" s="231"/>
      <c r="F7" s="231"/>
      <c r="G7" s="219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11"/>
      <c r="P8" s="212"/>
      <c r="Q8" s="212"/>
      <c r="R8" s="212"/>
      <c r="S8" s="212"/>
      <c r="T8" s="212"/>
      <c r="U8" s="212"/>
      <c r="V8" s="212"/>
      <c r="W8" s="21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22" t="s">
        <v>32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25" t="s">
        <v>2</v>
      </c>
      <c r="B10" s="186" t="s">
        <v>3</v>
      </c>
      <c r="C10" s="186" t="s">
        <v>45</v>
      </c>
      <c r="D10" s="240" t="s">
        <v>5</v>
      </c>
      <c r="E10" s="186" t="s">
        <v>7</v>
      </c>
      <c r="F10" s="186" t="s">
        <v>4</v>
      </c>
      <c r="G10" s="186" t="s">
        <v>8</v>
      </c>
      <c r="H10" s="196" t="s">
        <v>6</v>
      </c>
      <c r="I10" s="197"/>
      <c r="J10" s="197"/>
      <c r="K10" s="197"/>
      <c r="L10" s="197"/>
      <c r="M10" s="197"/>
      <c r="N10" s="17"/>
      <c r="O10" s="203" t="s">
        <v>11</v>
      </c>
      <c r="P10" s="205" t="s">
        <v>33</v>
      </c>
      <c r="Q10" s="205" t="s">
        <v>9</v>
      </c>
      <c r="R10" s="186" t="s">
        <v>10</v>
      </c>
      <c r="S10" s="133" t="s">
        <v>12</v>
      </c>
      <c r="T10" s="134"/>
      <c r="U10" s="134"/>
      <c r="V10" s="134"/>
      <c r="W10" s="134"/>
      <c r="X10" s="135"/>
      <c r="Y10" s="124" t="s">
        <v>48</v>
      </c>
      <c r="Z10" s="125"/>
      <c r="AA10" s="126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26"/>
      <c r="B11" s="187"/>
      <c r="C11" s="187"/>
      <c r="D11" s="241"/>
      <c r="E11" s="187"/>
      <c r="F11" s="187"/>
      <c r="G11" s="187"/>
      <c r="H11" s="22" t="s">
        <v>13</v>
      </c>
      <c r="I11" s="22" t="s">
        <v>14</v>
      </c>
      <c r="J11" s="22" t="s">
        <v>14</v>
      </c>
      <c r="K11" s="22" t="s">
        <v>15</v>
      </c>
      <c r="L11" s="22" t="s">
        <v>16</v>
      </c>
      <c r="M11" s="23" t="s">
        <v>17</v>
      </c>
      <c r="N11" s="23" t="s">
        <v>18</v>
      </c>
      <c r="O11" s="187"/>
      <c r="P11" s="210"/>
      <c r="Q11" s="209"/>
      <c r="R11" s="187"/>
      <c r="S11" s="70" t="s">
        <v>13</v>
      </c>
      <c r="T11" s="28" t="s">
        <v>14</v>
      </c>
      <c r="U11" s="28" t="s">
        <v>14</v>
      </c>
      <c r="V11" s="28" t="s">
        <v>15</v>
      </c>
      <c r="W11" s="28" t="s">
        <v>16</v>
      </c>
      <c r="X11" s="71" t="s">
        <v>17</v>
      </c>
      <c r="Y11" s="127"/>
      <c r="Z11" s="128"/>
      <c r="AA11" s="129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>
      <c r="A12" s="117">
        <v>1544482</v>
      </c>
      <c r="B12" s="120" t="s">
        <v>70</v>
      </c>
      <c r="C12" s="248" t="s">
        <v>59</v>
      </c>
      <c r="D12" s="120">
        <v>50</v>
      </c>
      <c r="E12" s="121" t="s">
        <v>66</v>
      </c>
      <c r="F12" s="136" t="s">
        <v>71</v>
      </c>
      <c r="G12" s="109">
        <v>21</v>
      </c>
      <c r="H12" s="106"/>
      <c r="I12" s="106"/>
      <c r="J12" s="106" t="s">
        <v>87</v>
      </c>
      <c r="K12" s="106"/>
      <c r="L12" s="106"/>
      <c r="M12" s="106" t="s">
        <v>87</v>
      </c>
      <c r="N12" s="106"/>
      <c r="O12" s="109" t="s">
        <v>52</v>
      </c>
      <c r="P12" s="110">
        <v>24</v>
      </c>
      <c r="Q12" s="130">
        <v>26</v>
      </c>
      <c r="R12" s="113">
        <f>+P12+Q12</f>
        <v>50</v>
      </c>
      <c r="S12" s="85">
        <v>2</v>
      </c>
      <c r="T12" s="84">
        <v>3</v>
      </c>
      <c r="U12" s="104">
        <v>4</v>
      </c>
      <c r="V12" s="84">
        <v>5</v>
      </c>
      <c r="W12" s="84">
        <v>6</v>
      </c>
      <c r="X12" s="76">
        <v>7</v>
      </c>
      <c r="Y12" s="98" t="s">
        <v>69</v>
      </c>
      <c r="Z12" s="51"/>
      <c r="AA12" s="4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>
      <c r="A13" s="118"/>
      <c r="B13" s="107"/>
      <c r="C13" s="249"/>
      <c r="D13" s="107"/>
      <c r="E13" s="122"/>
      <c r="F13" s="122"/>
      <c r="G13" s="107"/>
      <c r="H13" s="107"/>
      <c r="I13" s="107"/>
      <c r="J13" s="107"/>
      <c r="K13" s="107"/>
      <c r="L13" s="107"/>
      <c r="M13" s="107"/>
      <c r="N13" s="107"/>
      <c r="O13" s="107"/>
      <c r="P13" s="111"/>
      <c r="Q13" s="131"/>
      <c r="R13" s="114"/>
      <c r="S13" s="87">
        <v>9</v>
      </c>
      <c r="T13" s="83">
        <v>10</v>
      </c>
      <c r="U13" s="105">
        <v>11</v>
      </c>
      <c r="V13" s="83">
        <v>12</v>
      </c>
      <c r="W13" s="83">
        <v>13</v>
      </c>
      <c r="X13" s="97">
        <v>14</v>
      </c>
      <c r="Y13" s="38"/>
      <c r="Z13" s="35"/>
      <c r="AA13" s="46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>
      <c r="A14" s="118"/>
      <c r="B14" s="107"/>
      <c r="C14" s="249"/>
      <c r="D14" s="107"/>
      <c r="E14" s="122"/>
      <c r="F14" s="122"/>
      <c r="G14" s="107"/>
      <c r="H14" s="107"/>
      <c r="I14" s="107"/>
      <c r="J14" s="107"/>
      <c r="K14" s="107"/>
      <c r="L14" s="107"/>
      <c r="M14" s="107"/>
      <c r="N14" s="107"/>
      <c r="O14" s="107"/>
      <c r="P14" s="111"/>
      <c r="Q14" s="131"/>
      <c r="R14" s="114"/>
      <c r="S14" s="101">
        <v>16</v>
      </c>
      <c r="T14" s="83">
        <v>17</v>
      </c>
      <c r="U14" s="105">
        <v>18</v>
      </c>
      <c r="V14" s="83">
        <v>19</v>
      </c>
      <c r="W14" s="83">
        <v>20</v>
      </c>
      <c r="X14" s="97">
        <v>21</v>
      </c>
      <c r="Y14" s="38"/>
      <c r="Z14" s="35"/>
      <c r="AA14" s="46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>
      <c r="A15" s="118"/>
      <c r="B15" s="107"/>
      <c r="C15" s="249"/>
      <c r="D15" s="107"/>
      <c r="E15" s="122"/>
      <c r="F15" s="122"/>
      <c r="G15" s="107"/>
      <c r="H15" s="107"/>
      <c r="I15" s="107"/>
      <c r="J15" s="107"/>
      <c r="K15" s="107"/>
      <c r="L15" s="107"/>
      <c r="M15" s="107"/>
      <c r="N15" s="107"/>
      <c r="O15" s="107"/>
      <c r="P15" s="111"/>
      <c r="Q15" s="131"/>
      <c r="R15" s="114"/>
      <c r="S15" s="99">
        <v>23</v>
      </c>
      <c r="T15" s="100">
        <v>24</v>
      </c>
      <c r="U15" s="100">
        <v>25</v>
      </c>
      <c r="V15" s="100">
        <v>26</v>
      </c>
      <c r="W15" s="100">
        <v>27</v>
      </c>
      <c r="X15" s="75">
        <v>28</v>
      </c>
      <c r="Y15" s="38"/>
      <c r="Z15" s="35"/>
      <c r="AA15" s="46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2.75" customHeight="1">
      <c r="A16" s="118"/>
      <c r="B16" s="107"/>
      <c r="C16" s="249"/>
      <c r="D16" s="107"/>
      <c r="E16" s="122"/>
      <c r="F16" s="122"/>
      <c r="G16" s="107"/>
      <c r="H16" s="107"/>
      <c r="I16" s="107"/>
      <c r="J16" s="107"/>
      <c r="K16" s="107"/>
      <c r="L16" s="107"/>
      <c r="M16" s="107"/>
      <c r="N16" s="107"/>
      <c r="O16" s="107"/>
      <c r="P16" s="111"/>
      <c r="Q16" s="131"/>
      <c r="R16" s="114"/>
      <c r="S16" s="99">
        <v>30</v>
      </c>
      <c r="T16" s="83">
        <v>31</v>
      </c>
      <c r="U16" s="83"/>
      <c r="V16" s="83"/>
      <c r="W16" s="83"/>
      <c r="X16" s="88"/>
      <c r="Y16" s="79"/>
      <c r="Z16" s="35"/>
      <c r="AA16" s="46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8" customHeight="1" thickBot="1">
      <c r="A17" s="119"/>
      <c r="B17" s="108"/>
      <c r="C17" s="250"/>
      <c r="D17" s="108"/>
      <c r="E17" s="123"/>
      <c r="F17" s="123"/>
      <c r="G17" s="108"/>
      <c r="H17" s="108"/>
      <c r="I17" s="108"/>
      <c r="J17" s="108"/>
      <c r="K17" s="108"/>
      <c r="L17" s="108"/>
      <c r="M17" s="108"/>
      <c r="N17" s="108"/>
      <c r="O17" s="108"/>
      <c r="P17" s="112"/>
      <c r="Q17" s="132"/>
      <c r="R17" s="116"/>
      <c r="S17" s="89"/>
      <c r="T17" s="90"/>
      <c r="U17" s="90"/>
      <c r="V17" s="90"/>
      <c r="W17" s="90"/>
      <c r="X17" s="91"/>
      <c r="Y17" s="41"/>
      <c r="Z17" s="48"/>
      <c r="AA17" s="49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customHeight="1">
      <c r="A18" s="117">
        <v>1134730</v>
      </c>
      <c r="B18" s="120" t="s">
        <v>56</v>
      </c>
      <c r="C18" s="248" t="s">
        <v>53</v>
      </c>
      <c r="D18" s="120">
        <v>72</v>
      </c>
      <c r="E18" s="121" t="s">
        <v>55</v>
      </c>
      <c r="F18" s="136" t="s">
        <v>54</v>
      </c>
      <c r="G18" s="109">
        <v>19</v>
      </c>
      <c r="H18" s="106"/>
      <c r="I18" s="106" t="s">
        <v>68</v>
      </c>
      <c r="J18" s="106"/>
      <c r="K18" s="106"/>
      <c r="L18" s="106"/>
      <c r="M18" s="106"/>
      <c r="N18" s="106"/>
      <c r="O18" s="109" t="s">
        <v>51</v>
      </c>
      <c r="P18" s="139">
        <v>69</v>
      </c>
      <c r="Q18" s="151">
        <v>8</v>
      </c>
      <c r="R18" s="154">
        <f>+P18+Q18</f>
        <v>77</v>
      </c>
      <c r="S18" s="85">
        <v>2</v>
      </c>
      <c r="T18" s="95">
        <v>3</v>
      </c>
      <c r="U18" s="84">
        <v>4</v>
      </c>
      <c r="V18" s="84">
        <v>5</v>
      </c>
      <c r="W18" s="84">
        <v>6</v>
      </c>
      <c r="X18" s="86">
        <v>7</v>
      </c>
      <c r="Y18" s="50"/>
      <c r="Z18" s="51"/>
      <c r="AA18" s="44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18"/>
      <c r="B19" s="107"/>
      <c r="C19" s="249"/>
      <c r="D19" s="107"/>
      <c r="E19" s="122"/>
      <c r="F19" s="122"/>
      <c r="G19" s="107"/>
      <c r="H19" s="107"/>
      <c r="I19" s="107"/>
      <c r="J19" s="107"/>
      <c r="K19" s="107"/>
      <c r="L19" s="107"/>
      <c r="M19" s="107"/>
      <c r="N19" s="107"/>
      <c r="O19" s="107"/>
      <c r="P19" s="140"/>
      <c r="Q19" s="152"/>
      <c r="R19" s="115"/>
      <c r="S19" s="87">
        <v>9</v>
      </c>
      <c r="T19" s="96">
        <v>10</v>
      </c>
      <c r="U19" s="83">
        <v>11</v>
      </c>
      <c r="V19" s="83">
        <v>12</v>
      </c>
      <c r="W19" s="83">
        <v>13</v>
      </c>
      <c r="X19" s="88">
        <v>14</v>
      </c>
      <c r="Y19" s="52"/>
      <c r="Z19" s="35"/>
      <c r="AA19" s="46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18"/>
      <c r="B20" s="107"/>
      <c r="C20" s="249"/>
      <c r="D20" s="107"/>
      <c r="E20" s="122"/>
      <c r="F20" s="122"/>
      <c r="G20" s="107"/>
      <c r="H20" s="107"/>
      <c r="I20" s="107"/>
      <c r="J20" s="107"/>
      <c r="K20" s="107"/>
      <c r="L20" s="107"/>
      <c r="M20" s="107"/>
      <c r="N20" s="107"/>
      <c r="O20" s="107"/>
      <c r="P20" s="140"/>
      <c r="Q20" s="152"/>
      <c r="R20" s="115"/>
      <c r="S20" s="101">
        <v>16</v>
      </c>
      <c r="T20" s="83">
        <v>17</v>
      </c>
      <c r="U20" s="83">
        <v>18</v>
      </c>
      <c r="V20" s="83">
        <v>19</v>
      </c>
      <c r="W20" s="83">
        <v>20</v>
      </c>
      <c r="X20" s="88">
        <v>21</v>
      </c>
      <c r="Y20" s="52"/>
      <c r="Z20" s="35"/>
      <c r="AA20" s="46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18"/>
      <c r="B21" s="107"/>
      <c r="C21" s="249"/>
      <c r="D21" s="107"/>
      <c r="E21" s="122"/>
      <c r="F21" s="122"/>
      <c r="G21" s="107"/>
      <c r="H21" s="107"/>
      <c r="I21" s="107"/>
      <c r="J21" s="107"/>
      <c r="K21" s="107"/>
      <c r="L21" s="107"/>
      <c r="M21" s="107"/>
      <c r="N21" s="107"/>
      <c r="O21" s="107"/>
      <c r="P21" s="140"/>
      <c r="Q21" s="152"/>
      <c r="R21" s="115"/>
      <c r="S21" s="87">
        <v>23</v>
      </c>
      <c r="T21" s="83">
        <v>24</v>
      </c>
      <c r="U21" s="83">
        <v>25</v>
      </c>
      <c r="V21" s="83">
        <v>26</v>
      </c>
      <c r="W21" s="83">
        <v>27</v>
      </c>
      <c r="X21" s="88">
        <v>28</v>
      </c>
      <c r="Y21" s="45"/>
      <c r="Z21" s="35"/>
      <c r="AA21" s="46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>
      <c r="A22" s="118"/>
      <c r="B22" s="107"/>
      <c r="C22" s="249"/>
      <c r="D22" s="107"/>
      <c r="E22" s="122"/>
      <c r="F22" s="122"/>
      <c r="G22" s="107"/>
      <c r="H22" s="107"/>
      <c r="I22" s="107"/>
      <c r="J22" s="107"/>
      <c r="K22" s="107"/>
      <c r="L22" s="107"/>
      <c r="M22" s="107"/>
      <c r="N22" s="107"/>
      <c r="O22" s="107"/>
      <c r="P22" s="140"/>
      <c r="Q22" s="152"/>
      <c r="R22" s="115"/>
      <c r="S22" s="87">
        <v>30</v>
      </c>
      <c r="T22" s="83">
        <v>31</v>
      </c>
      <c r="U22" s="83"/>
      <c r="V22" s="83"/>
      <c r="W22" s="83"/>
      <c r="X22" s="88"/>
      <c r="Y22" s="45"/>
      <c r="Z22" s="35"/>
      <c r="AA22" s="46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thickBot="1">
      <c r="A23" s="118"/>
      <c r="B23" s="107"/>
      <c r="C23" s="249"/>
      <c r="D23" s="107"/>
      <c r="E23" s="122"/>
      <c r="F23" s="122"/>
      <c r="G23" s="107"/>
      <c r="H23" s="108"/>
      <c r="I23" s="107"/>
      <c r="J23" s="108"/>
      <c r="K23" s="107"/>
      <c r="L23" s="107"/>
      <c r="M23" s="107"/>
      <c r="N23" s="107"/>
      <c r="O23" s="107"/>
      <c r="P23" s="140"/>
      <c r="Q23" s="152"/>
      <c r="R23" s="115"/>
      <c r="S23" s="89"/>
      <c r="T23" s="90"/>
      <c r="U23" s="90"/>
      <c r="V23" s="90"/>
      <c r="W23" s="90"/>
      <c r="X23" s="91"/>
      <c r="Y23" s="67"/>
      <c r="Z23" s="68"/>
      <c r="AA23" s="69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117">
        <v>1499298</v>
      </c>
      <c r="B24" s="120" t="s">
        <v>56</v>
      </c>
      <c r="C24" s="248" t="s">
        <v>75</v>
      </c>
      <c r="D24" s="120">
        <v>100</v>
      </c>
      <c r="E24" s="121" t="s">
        <v>85</v>
      </c>
      <c r="F24" s="136" t="s">
        <v>74</v>
      </c>
      <c r="G24" s="109">
        <v>21</v>
      </c>
      <c r="H24" s="106"/>
      <c r="I24" s="106" t="s">
        <v>57</v>
      </c>
      <c r="J24" s="106"/>
      <c r="K24" s="106"/>
      <c r="L24" s="106"/>
      <c r="M24" s="106"/>
      <c r="N24" s="106"/>
      <c r="O24" s="109" t="s">
        <v>51</v>
      </c>
      <c r="P24" s="139">
        <v>0</v>
      </c>
      <c r="Q24" s="151">
        <v>30</v>
      </c>
      <c r="R24" s="154">
        <f>+P24+Q24</f>
        <v>30</v>
      </c>
      <c r="S24" s="85">
        <v>2</v>
      </c>
      <c r="T24" s="95">
        <v>3</v>
      </c>
      <c r="U24" s="84">
        <v>4</v>
      </c>
      <c r="V24" s="84">
        <v>5</v>
      </c>
      <c r="W24" s="84">
        <v>6</v>
      </c>
      <c r="X24" s="86">
        <v>7</v>
      </c>
      <c r="Y24" s="53"/>
      <c r="Z24" s="54"/>
      <c r="AA24" s="55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18"/>
      <c r="B25" s="107"/>
      <c r="C25" s="251"/>
      <c r="D25" s="107"/>
      <c r="E25" s="122"/>
      <c r="F25" s="122"/>
      <c r="G25" s="107"/>
      <c r="H25" s="107"/>
      <c r="I25" s="107"/>
      <c r="J25" s="107"/>
      <c r="K25" s="107"/>
      <c r="L25" s="107"/>
      <c r="M25" s="107"/>
      <c r="N25" s="107"/>
      <c r="O25" s="107"/>
      <c r="P25" s="140"/>
      <c r="Q25" s="152"/>
      <c r="R25" s="115"/>
      <c r="S25" s="87">
        <v>9</v>
      </c>
      <c r="T25" s="96">
        <v>10</v>
      </c>
      <c r="U25" s="83">
        <v>11</v>
      </c>
      <c r="V25" s="83">
        <v>12</v>
      </c>
      <c r="W25" s="83">
        <v>13</v>
      </c>
      <c r="X25" s="88">
        <v>14</v>
      </c>
      <c r="Y25" s="45"/>
      <c r="Z25" s="35"/>
      <c r="AA25" s="46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18"/>
      <c r="B26" s="107"/>
      <c r="C26" s="251"/>
      <c r="D26" s="107"/>
      <c r="E26" s="122"/>
      <c r="F26" s="122"/>
      <c r="G26" s="107"/>
      <c r="H26" s="107"/>
      <c r="I26" s="107"/>
      <c r="J26" s="107"/>
      <c r="K26" s="107"/>
      <c r="L26" s="107"/>
      <c r="M26" s="107"/>
      <c r="N26" s="107"/>
      <c r="O26" s="107"/>
      <c r="P26" s="140"/>
      <c r="Q26" s="152"/>
      <c r="R26" s="115"/>
      <c r="S26" s="101">
        <v>16</v>
      </c>
      <c r="T26" s="96">
        <v>17</v>
      </c>
      <c r="U26" s="83">
        <v>18</v>
      </c>
      <c r="V26" s="83">
        <v>19</v>
      </c>
      <c r="W26" s="83">
        <v>20</v>
      </c>
      <c r="X26" s="88">
        <v>21</v>
      </c>
      <c r="Y26" s="45"/>
      <c r="Z26" s="35"/>
      <c r="AA26" s="46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>
      <c r="A27" s="118"/>
      <c r="B27" s="107"/>
      <c r="C27" s="251"/>
      <c r="D27" s="107"/>
      <c r="E27" s="122"/>
      <c r="F27" s="122"/>
      <c r="G27" s="107"/>
      <c r="H27" s="107"/>
      <c r="I27" s="107"/>
      <c r="J27" s="107"/>
      <c r="K27" s="107"/>
      <c r="L27" s="107"/>
      <c r="M27" s="107"/>
      <c r="N27" s="107"/>
      <c r="O27" s="107"/>
      <c r="P27" s="140"/>
      <c r="Q27" s="152"/>
      <c r="R27" s="115"/>
      <c r="S27" s="87">
        <v>23</v>
      </c>
      <c r="T27" s="96">
        <v>24</v>
      </c>
      <c r="U27" s="83">
        <v>25</v>
      </c>
      <c r="V27" s="83">
        <v>26</v>
      </c>
      <c r="W27" s="83">
        <v>27</v>
      </c>
      <c r="X27" s="88">
        <v>28</v>
      </c>
      <c r="Y27" s="45"/>
      <c r="Z27" s="35"/>
      <c r="AA27" s="46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18"/>
      <c r="B28" s="107"/>
      <c r="C28" s="251"/>
      <c r="D28" s="107"/>
      <c r="E28" s="122"/>
      <c r="F28" s="122"/>
      <c r="G28" s="107"/>
      <c r="H28" s="107"/>
      <c r="I28" s="107"/>
      <c r="J28" s="107"/>
      <c r="K28" s="107"/>
      <c r="L28" s="107"/>
      <c r="M28" s="107"/>
      <c r="N28" s="107"/>
      <c r="O28" s="107"/>
      <c r="P28" s="140"/>
      <c r="Q28" s="152"/>
      <c r="R28" s="115"/>
      <c r="S28" s="87">
        <v>30</v>
      </c>
      <c r="T28" s="96">
        <v>31</v>
      </c>
      <c r="U28" s="83"/>
      <c r="V28" s="83"/>
      <c r="W28" s="83"/>
      <c r="X28" s="88"/>
      <c r="Y28" s="45"/>
      <c r="Z28" s="35"/>
      <c r="AA28" s="46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1.75" customHeight="1" thickBot="1">
      <c r="A29" s="119"/>
      <c r="B29" s="108"/>
      <c r="C29" s="252"/>
      <c r="D29" s="108"/>
      <c r="E29" s="123"/>
      <c r="F29" s="123"/>
      <c r="G29" s="108"/>
      <c r="H29" s="108"/>
      <c r="I29" s="108"/>
      <c r="J29" s="108"/>
      <c r="K29" s="108"/>
      <c r="L29" s="108"/>
      <c r="M29" s="108"/>
      <c r="N29" s="108"/>
      <c r="O29" s="108"/>
      <c r="P29" s="141"/>
      <c r="Q29" s="153"/>
      <c r="R29" s="155"/>
      <c r="S29" s="89"/>
      <c r="T29" s="90"/>
      <c r="U29" s="90"/>
      <c r="V29" s="90"/>
      <c r="W29" s="90"/>
      <c r="X29" s="91"/>
      <c r="Y29" s="47"/>
      <c r="Z29" s="48"/>
      <c r="AA29" s="49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>
      <c r="A30" s="117">
        <v>1198704</v>
      </c>
      <c r="B30" s="120" t="s">
        <v>58</v>
      </c>
      <c r="C30" s="248" t="s">
        <v>77</v>
      </c>
      <c r="D30" s="120">
        <v>100</v>
      </c>
      <c r="E30" s="121" t="s">
        <v>63</v>
      </c>
      <c r="F30" s="136" t="s">
        <v>76</v>
      </c>
      <c r="G30" s="109">
        <v>17</v>
      </c>
      <c r="H30" s="106"/>
      <c r="I30" s="106"/>
      <c r="J30" s="106"/>
      <c r="K30" s="106" t="s">
        <v>73</v>
      </c>
      <c r="L30" s="106"/>
      <c r="M30" s="109"/>
      <c r="N30" s="109"/>
      <c r="O30" s="109" t="s">
        <v>64</v>
      </c>
      <c r="P30" s="139">
        <v>24</v>
      </c>
      <c r="Q30" s="151">
        <v>24</v>
      </c>
      <c r="R30" s="154">
        <f>+P30+Q30</f>
        <v>48</v>
      </c>
      <c r="S30" s="85">
        <v>2</v>
      </c>
      <c r="T30" s="84">
        <v>3</v>
      </c>
      <c r="U30" s="84">
        <v>4</v>
      </c>
      <c r="V30" s="95">
        <v>5</v>
      </c>
      <c r="W30" s="84">
        <v>6</v>
      </c>
      <c r="X30" s="86">
        <v>7</v>
      </c>
      <c r="Y30" s="61"/>
      <c r="Z30" s="58"/>
      <c r="AA30" s="58"/>
      <c r="AB30" s="59"/>
      <c r="AC30" s="59"/>
      <c r="AD30" s="59"/>
      <c r="AE30" s="3"/>
      <c r="AF30" s="3"/>
      <c r="AG30" s="3"/>
      <c r="AH30" s="3"/>
      <c r="AI30" s="3"/>
      <c r="AJ30" s="3"/>
      <c r="AK30" s="3"/>
    </row>
    <row r="31" spans="1:37" ht="16.5" customHeight="1">
      <c r="A31" s="118"/>
      <c r="B31" s="149"/>
      <c r="C31" s="251"/>
      <c r="D31" s="107"/>
      <c r="E31" s="122"/>
      <c r="F31" s="122"/>
      <c r="G31" s="137"/>
      <c r="H31" s="107"/>
      <c r="I31" s="107"/>
      <c r="J31" s="107"/>
      <c r="K31" s="107"/>
      <c r="L31" s="107"/>
      <c r="M31" s="137"/>
      <c r="N31" s="137"/>
      <c r="O31" s="107"/>
      <c r="P31" s="140"/>
      <c r="Q31" s="152"/>
      <c r="R31" s="115"/>
      <c r="S31" s="87">
        <v>9</v>
      </c>
      <c r="T31" s="83">
        <v>10</v>
      </c>
      <c r="U31" s="83">
        <v>11</v>
      </c>
      <c r="V31" s="96">
        <v>12</v>
      </c>
      <c r="W31" s="83">
        <v>13</v>
      </c>
      <c r="X31" s="88">
        <v>14</v>
      </c>
      <c r="Y31" s="61"/>
      <c r="Z31" s="58"/>
      <c r="AA31" s="58"/>
      <c r="AB31" s="58"/>
      <c r="AC31" s="58"/>
      <c r="AD31" s="58"/>
      <c r="AE31" s="3"/>
      <c r="AF31" s="3"/>
      <c r="AG31" s="3"/>
      <c r="AH31" s="3"/>
      <c r="AI31" s="3"/>
      <c r="AJ31" s="3"/>
      <c r="AK31" s="3"/>
    </row>
    <row r="32" spans="1:37" ht="16.5" customHeight="1">
      <c r="A32" s="118"/>
      <c r="B32" s="149"/>
      <c r="C32" s="251"/>
      <c r="D32" s="107"/>
      <c r="E32" s="122"/>
      <c r="F32" s="122"/>
      <c r="G32" s="137"/>
      <c r="H32" s="107"/>
      <c r="I32" s="107"/>
      <c r="J32" s="107"/>
      <c r="K32" s="107"/>
      <c r="L32" s="107"/>
      <c r="M32" s="137"/>
      <c r="N32" s="137"/>
      <c r="O32" s="107"/>
      <c r="P32" s="140"/>
      <c r="Q32" s="152"/>
      <c r="R32" s="115"/>
      <c r="S32" s="101">
        <v>16</v>
      </c>
      <c r="T32" s="83">
        <v>17</v>
      </c>
      <c r="U32" s="83">
        <v>18</v>
      </c>
      <c r="V32" s="96">
        <v>19</v>
      </c>
      <c r="W32" s="83">
        <v>20</v>
      </c>
      <c r="X32" s="88">
        <v>21</v>
      </c>
      <c r="Y32" s="61"/>
      <c r="Z32" s="58"/>
      <c r="AA32" s="58"/>
      <c r="AB32" s="58"/>
      <c r="AC32" s="58"/>
      <c r="AD32" s="58"/>
      <c r="AE32" s="3"/>
      <c r="AF32" s="3"/>
      <c r="AG32" s="3"/>
      <c r="AH32" s="3"/>
      <c r="AI32" s="3"/>
      <c r="AJ32" s="3"/>
      <c r="AK32" s="3"/>
    </row>
    <row r="33" spans="1:37" ht="16.5" customHeight="1">
      <c r="A33" s="118"/>
      <c r="B33" s="149"/>
      <c r="C33" s="251"/>
      <c r="D33" s="107"/>
      <c r="E33" s="122"/>
      <c r="F33" s="122"/>
      <c r="G33" s="137"/>
      <c r="H33" s="107"/>
      <c r="I33" s="107"/>
      <c r="J33" s="107"/>
      <c r="K33" s="107"/>
      <c r="L33" s="107"/>
      <c r="M33" s="137"/>
      <c r="N33" s="137"/>
      <c r="O33" s="107"/>
      <c r="P33" s="140"/>
      <c r="Q33" s="152"/>
      <c r="R33" s="115"/>
      <c r="S33" s="87">
        <v>23</v>
      </c>
      <c r="T33" s="83">
        <v>24</v>
      </c>
      <c r="U33" s="83">
        <v>25</v>
      </c>
      <c r="V33" s="96">
        <v>26</v>
      </c>
      <c r="W33" s="83">
        <v>27</v>
      </c>
      <c r="X33" s="88">
        <v>28</v>
      </c>
      <c r="Y33" s="61"/>
      <c r="Z33" s="58"/>
      <c r="AA33" s="58"/>
      <c r="AB33" s="58"/>
      <c r="AC33" s="58"/>
      <c r="AD33" s="58"/>
      <c r="AE33" s="3"/>
      <c r="AF33" s="3"/>
      <c r="AG33" s="3"/>
      <c r="AH33" s="3"/>
      <c r="AI33" s="3"/>
      <c r="AJ33" s="3"/>
      <c r="AK33" s="3"/>
    </row>
    <row r="34" spans="1:37" ht="16.5" customHeight="1">
      <c r="A34" s="118"/>
      <c r="B34" s="149"/>
      <c r="C34" s="251"/>
      <c r="D34" s="107"/>
      <c r="E34" s="122"/>
      <c r="F34" s="122"/>
      <c r="G34" s="137"/>
      <c r="H34" s="107"/>
      <c r="I34" s="107"/>
      <c r="J34" s="107"/>
      <c r="K34" s="107"/>
      <c r="L34" s="107"/>
      <c r="M34" s="137"/>
      <c r="N34" s="137"/>
      <c r="O34" s="107"/>
      <c r="P34" s="140"/>
      <c r="Q34" s="152"/>
      <c r="R34" s="115"/>
      <c r="S34" s="87">
        <v>30</v>
      </c>
      <c r="T34" s="83">
        <v>31</v>
      </c>
      <c r="U34" s="83"/>
      <c r="V34" s="83"/>
      <c r="W34" s="83"/>
      <c r="X34" s="88"/>
      <c r="Y34" s="61"/>
      <c r="Z34" s="58"/>
      <c r="AA34" s="58"/>
      <c r="AB34" s="58"/>
      <c r="AC34" s="58"/>
      <c r="AD34" s="58"/>
      <c r="AE34" s="3"/>
      <c r="AF34" s="3"/>
      <c r="AG34" s="3"/>
      <c r="AH34" s="3"/>
      <c r="AI34" s="3"/>
      <c r="AJ34" s="3"/>
      <c r="AK34" s="3"/>
    </row>
    <row r="35" spans="1:37" ht="16.5" customHeight="1" thickBot="1">
      <c r="A35" s="119"/>
      <c r="B35" s="150"/>
      <c r="C35" s="252"/>
      <c r="D35" s="108"/>
      <c r="E35" s="123"/>
      <c r="F35" s="123"/>
      <c r="G35" s="138"/>
      <c r="H35" s="108"/>
      <c r="I35" s="108"/>
      <c r="J35" s="108"/>
      <c r="K35" s="108"/>
      <c r="L35" s="108"/>
      <c r="M35" s="138"/>
      <c r="N35" s="138"/>
      <c r="O35" s="108"/>
      <c r="P35" s="141"/>
      <c r="Q35" s="153"/>
      <c r="R35" s="155"/>
      <c r="S35" s="89"/>
      <c r="T35" s="90"/>
      <c r="U35" s="90"/>
      <c r="V35" s="90"/>
      <c r="W35" s="90"/>
      <c r="X35" s="91"/>
      <c r="Y35" s="64"/>
      <c r="Z35" s="65"/>
      <c r="AA35" s="65"/>
      <c r="AB35" s="65"/>
      <c r="AC35" s="65"/>
      <c r="AD35" s="65"/>
      <c r="AE35" s="3"/>
      <c r="AF35" s="3"/>
      <c r="AG35" s="3"/>
      <c r="AH35" s="3"/>
      <c r="AI35" s="3"/>
      <c r="AJ35" s="3"/>
      <c r="AK35" s="3"/>
    </row>
    <row r="36" spans="1:37" ht="16.5" customHeight="1">
      <c r="A36" s="117">
        <v>1441248</v>
      </c>
      <c r="B36" s="109" t="s">
        <v>65</v>
      </c>
      <c r="C36" s="248" t="s">
        <v>79</v>
      </c>
      <c r="D36" s="109">
        <v>100</v>
      </c>
      <c r="E36" s="136" t="s">
        <v>60</v>
      </c>
      <c r="F36" s="146" t="s">
        <v>78</v>
      </c>
      <c r="G36" s="109">
        <v>22</v>
      </c>
      <c r="H36" s="109" t="s">
        <v>57</v>
      </c>
      <c r="I36" s="109"/>
      <c r="J36" s="109"/>
      <c r="K36" s="109"/>
      <c r="L36" s="109"/>
      <c r="M36" s="109"/>
      <c r="N36" s="109"/>
      <c r="O36" s="109" t="s">
        <v>52</v>
      </c>
      <c r="P36" s="139">
        <v>0</v>
      </c>
      <c r="Q36" s="151">
        <v>24</v>
      </c>
      <c r="R36" s="154">
        <f>+P36+Q36</f>
        <v>24</v>
      </c>
      <c r="S36" s="103">
        <v>2</v>
      </c>
      <c r="T36" s="84">
        <v>3</v>
      </c>
      <c r="U36" s="84">
        <v>4</v>
      </c>
      <c r="V36" s="84">
        <v>5</v>
      </c>
      <c r="W36" s="84">
        <v>6</v>
      </c>
      <c r="X36" s="86">
        <v>7</v>
      </c>
      <c r="Y36" s="61"/>
      <c r="Z36" s="58"/>
      <c r="AA36" s="58"/>
      <c r="AB36" s="59"/>
      <c r="AC36" s="59"/>
      <c r="AD36" s="59"/>
      <c r="AE36" s="60"/>
      <c r="AF36" s="3"/>
      <c r="AG36" s="3"/>
      <c r="AH36" s="3"/>
      <c r="AI36" s="3"/>
      <c r="AJ36" s="3"/>
      <c r="AK36" s="3"/>
    </row>
    <row r="37" spans="1:37" ht="16.5" customHeight="1">
      <c r="A37" s="142"/>
      <c r="B37" s="137"/>
      <c r="C37" s="251"/>
      <c r="D37" s="137"/>
      <c r="E37" s="144"/>
      <c r="F37" s="147"/>
      <c r="G37" s="137"/>
      <c r="H37" s="137"/>
      <c r="I37" s="137"/>
      <c r="J37" s="137"/>
      <c r="K37" s="137"/>
      <c r="L37" s="137"/>
      <c r="M37" s="137"/>
      <c r="N37" s="137"/>
      <c r="O37" s="137"/>
      <c r="P37" s="140"/>
      <c r="Q37" s="152"/>
      <c r="R37" s="115"/>
      <c r="S37" s="102">
        <v>9</v>
      </c>
      <c r="T37" s="83">
        <v>10</v>
      </c>
      <c r="U37" s="83">
        <v>11</v>
      </c>
      <c r="V37" s="83">
        <v>12</v>
      </c>
      <c r="W37" s="83">
        <v>13</v>
      </c>
      <c r="X37" s="88">
        <v>14</v>
      </c>
      <c r="Y37" s="61"/>
      <c r="Z37" s="58"/>
      <c r="AA37" s="58"/>
      <c r="AB37" s="72"/>
      <c r="AC37" s="72"/>
      <c r="AD37" s="72"/>
      <c r="AE37" s="73"/>
      <c r="AF37" s="3"/>
      <c r="AG37" s="3"/>
      <c r="AH37" s="3"/>
      <c r="AI37" s="3"/>
      <c r="AJ37" s="3"/>
      <c r="AK37" s="3"/>
    </row>
    <row r="38" spans="1:37" ht="16.5" customHeight="1">
      <c r="A38" s="142"/>
      <c r="B38" s="137"/>
      <c r="C38" s="251"/>
      <c r="D38" s="137"/>
      <c r="E38" s="144"/>
      <c r="F38" s="147"/>
      <c r="G38" s="137"/>
      <c r="H38" s="137"/>
      <c r="I38" s="137"/>
      <c r="J38" s="137"/>
      <c r="K38" s="137"/>
      <c r="L38" s="137"/>
      <c r="M38" s="137"/>
      <c r="N38" s="137"/>
      <c r="O38" s="137"/>
      <c r="P38" s="140"/>
      <c r="Q38" s="152"/>
      <c r="R38" s="115"/>
      <c r="S38" s="101">
        <v>16</v>
      </c>
      <c r="T38" s="83">
        <v>17</v>
      </c>
      <c r="U38" s="83">
        <v>18</v>
      </c>
      <c r="V38" s="83">
        <v>19</v>
      </c>
      <c r="W38" s="83">
        <v>20</v>
      </c>
      <c r="X38" s="88">
        <v>21</v>
      </c>
      <c r="Y38" s="61"/>
      <c r="Z38" s="58"/>
      <c r="AA38" s="58"/>
      <c r="AB38" s="58"/>
      <c r="AC38" s="58"/>
      <c r="AD38" s="58"/>
      <c r="AE38" s="62"/>
      <c r="AF38" s="3"/>
      <c r="AG38" s="3"/>
      <c r="AH38" s="3"/>
      <c r="AI38" s="3"/>
      <c r="AJ38" s="3"/>
      <c r="AK38" s="3"/>
    </row>
    <row r="39" spans="1:37" ht="16.5" customHeight="1">
      <c r="A39" s="142"/>
      <c r="B39" s="137"/>
      <c r="C39" s="251"/>
      <c r="D39" s="137"/>
      <c r="E39" s="144"/>
      <c r="F39" s="147"/>
      <c r="G39" s="137"/>
      <c r="H39" s="137"/>
      <c r="I39" s="137"/>
      <c r="J39" s="137"/>
      <c r="K39" s="137"/>
      <c r="L39" s="137"/>
      <c r="M39" s="137"/>
      <c r="N39" s="137"/>
      <c r="O39" s="137"/>
      <c r="P39" s="140"/>
      <c r="Q39" s="152"/>
      <c r="R39" s="115"/>
      <c r="S39" s="102">
        <v>23</v>
      </c>
      <c r="T39" s="83">
        <v>24</v>
      </c>
      <c r="U39" s="83">
        <v>25</v>
      </c>
      <c r="V39" s="83">
        <v>26</v>
      </c>
      <c r="W39" s="83">
        <v>27</v>
      </c>
      <c r="X39" s="88">
        <v>28</v>
      </c>
      <c r="Y39" s="61"/>
      <c r="Z39" s="58"/>
      <c r="AA39" s="58"/>
      <c r="AB39" s="58"/>
      <c r="AC39" s="58"/>
      <c r="AD39" s="58"/>
      <c r="AE39" s="63"/>
      <c r="AF39" s="3"/>
      <c r="AG39" s="3"/>
      <c r="AH39" s="3"/>
      <c r="AI39" s="3"/>
      <c r="AJ39" s="3"/>
      <c r="AK39" s="3"/>
    </row>
    <row r="40" spans="1:37" ht="16.5" customHeight="1">
      <c r="A40" s="142"/>
      <c r="B40" s="137"/>
      <c r="C40" s="251"/>
      <c r="D40" s="137"/>
      <c r="E40" s="144"/>
      <c r="F40" s="147"/>
      <c r="G40" s="137"/>
      <c r="H40" s="137"/>
      <c r="I40" s="137"/>
      <c r="J40" s="137"/>
      <c r="K40" s="137"/>
      <c r="L40" s="137"/>
      <c r="M40" s="137"/>
      <c r="N40" s="137"/>
      <c r="O40" s="137"/>
      <c r="P40" s="140"/>
      <c r="Q40" s="152"/>
      <c r="R40" s="115"/>
      <c r="S40" s="102">
        <v>30</v>
      </c>
      <c r="T40" s="83">
        <v>31</v>
      </c>
      <c r="U40" s="83"/>
      <c r="V40" s="83"/>
      <c r="W40" s="83"/>
      <c r="X40" s="88"/>
      <c r="Y40" s="61"/>
      <c r="Z40" s="58"/>
      <c r="AA40" s="58"/>
      <c r="AB40" s="58"/>
      <c r="AC40" s="58"/>
      <c r="AD40" s="58"/>
      <c r="AE40" s="63"/>
      <c r="AF40" s="3"/>
      <c r="AG40" s="3"/>
      <c r="AH40" s="3"/>
      <c r="AI40" s="3"/>
      <c r="AJ40" s="3"/>
      <c r="AK40" s="3"/>
    </row>
    <row r="41" spans="1:37" ht="21.75" customHeight="1" thickBot="1">
      <c r="A41" s="143"/>
      <c r="B41" s="138"/>
      <c r="C41" s="252"/>
      <c r="D41" s="138"/>
      <c r="E41" s="145"/>
      <c r="F41" s="148"/>
      <c r="G41" s="138"/>
      <c r="H41" s="138"/>
      <c r="I41" s="138"/>
      <c r="J41" s="138"/>
      <c r="K41" s="138"/>
      <c r="L41" s="138"/>
      <c r="M41" s="138"/>
      <c r="N41" s="138"/>
      <c r="O41" s="138"/>
      <c r="P41" s="141"/>
      <c r="Q41" s="153"/>
      <c r="R41" s="155"/>
      <c r="S41" s="89"/>
      <c r="T41" s="90"/>
      <c r="U41" s="90"/>
      <c r="V41" s="90"/>
      <c r="W41" s="90"/>
      <c r="X41" s="91"/>
      <c r="Y41" s="64"/>
      <c r="Z41" s="65"/>
      <c r="AA41" s="65"/>
      <c r="AB41" s="65"/>
      <c r="AC41" s="65"/>
      <c r="AD41" s="65"/>
      <c r="AE41" s="66"/>
      <c r="AF41" s="3"/>
      <c r="AG41" s="3"/>
      <c r="AH41" s="3"/>
      <c r="AI41" s="3"/>
      <c r="AJ41" s="3"/>
      <c r="AK41" s="3"/>
    </row>
    <row r="42" spans="1:37" ht="16.5" customHeight="1">
      <c r="A42" s="156">
        <v>1507722</v>
      </c>
      <c r="B42" s="149" t="s">
        <v>58</v>
      </c>
      <c r="C42" s="248" t="s">
        <v>82</v>
      </c>
      <c r="D42" s="149">
        <v>100</v>
      </c>
      <c r="E42" s="121" t="s">
        <v>80</v>
      </c>
      <c r="F42" s="144" t="s">
        <v>81</v>
      </c>
      <c r="G42" s="137">
        <v>20</v>
      </c>
      <c r="H42" s="106" t="s">
        <v>73</v>
      </c>
      <c r="I42" s="237"/>
      <c r="J42" s="106"/>
      <c r="K42" s="237"/>
      <c r="L42" s="239"/>
      <c r="M42" s="137"/>
      <c r="N42" s="137"/>
      <c r="O42" s="137" t="s">
        <v>52</v>
      </c>
      <c r="P42" s="246">
        <v>39</v>
      </c>
      <c r="Q42" s="246">
        <v>24</v>
      </c>
      <c r="R42" s="154">
        <f>+P42+Q42</f>
        <v>63</v>
      </c>
      <c r="S42" s="103">
        <v>2</v>
      </c>
      <c r="T42" s="84">
        <v>3</v>
      </c>
      <c r="U42" s="84">
        <v>4</v>
      </c>
      <c r="V42" s="84">
        <v>5</v>
      </c>
      <c r="W42" s="84">
        <v>6</v>
      </c>
      <c r="X42" s="86">
        <v>7</v>
      </c>
      <c r="Y42" s="56"/>
      <c r="Z42" s="34"/>
      <c r="AA42" s="57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57"/>
      <c r="B43" s="107"/>
      <c r="C43" s="251"/>
      <c r="D43" s="107"/>
      <c r="E43" s="242"/>
      <c r="F43" s="122"/>
      <c r="G43" s="107"/>
      <c r="H43" s="107"/>
      <c r="I43" s="237"/>
      <c r="J43" s="107"/>
      <c r="K43" s="237"/>
      <c r="L43" s="107"/>
      <c r="M43" s="137"/>
      <c r="N43" s="137"/>
      <c r="O43" s="107"/>
      <c r="P43" s="246"/>
      <c r="Q43" s="246"/>
      <c r="R43" s="115"/>
      <c r="S43" s="102">
        <v>9</v>
      </c>
      <c r="T43" s="83">
        <v>10</v>
      </c>
      <c r="U43" s="83">
        <v>11</v>
      </c>
      <c r="V43" s="83">
        <v>12</v>
      </c>
      <c r="W43" s="83">
        <v>13</v>
      </c>
      <c r="X43" s="88">
        <v>14</v>
      </c>
      <c r="Y43" s="38"/>
      <c r="Z43" s="32"/>
      <c r="AA43" s="39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57"/>
      <c r="B44" s="107"/>
      <c r="C44" s="251"/>
      <c r="D44" s="107"/>
      <c r="E44" s="242"/>
      <c r="F44" s="122"/>
      <c r="G44" s="107"/>
      <c r="H44" s="107"/>
      <c r="I44" s="237"/>
      <c r="J44" s="107"/>
      <c r="K44" s="237"/>
      <c r="L44" s="107"/>
      <c r="M44" s="137"/>
      <c r="N44" s="137"/>
      <c r="O44" s="107"/>
      <c r="P44" s="246"/>
      <c r="Q44" s="246"/>
      <c r="R44" s="115"/>
      <c r="S44" s="101">
        <v>16</v>
      </c>
      <c r="T44" s="83">
        <v>17</v>
      </c>
      <c r="U44" s="83">
        <v>18</v>
      </c>
      <c r="V44" s="83">
        <v>19</v>
      </c>
      <c r="W44" s="83">
        <v>20</v>
      </c>
      <c r="X44" s="88">
        <v>21</v>
      </c>
      <c r="Y44" s="38"/>
      <c r="Z44" s="32"/>
      <c r="AA44" s="39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5.75" customHeight="1">
      <c r="A45" s="157"/>
      <c r="B45" s="107"/>
      <c r="C45" s="251"/>
      <c r="D45" s="107"/>
      <c r="E45" s="242"/>
      <c r="F45" s="122"/>
      <c r="G45" s="107"/>
      <c r="H45" s="107"/>
      <c r="I45" s="237"/>
      <c r="J45" s="107"/>
      <c r="K45" s="237"/>
      <c r="L45" s="107"/>
      <c r="M45" s="137"/>
      <c r="N45" s="137"/>
      <c r="O45" s="107"/>
      <c r="P45" s="246"/>
      <c r="Q45" s="246"/>
      <c r="R45" s="115"/>
      <c r="S45" s="102">
        <v>23</v>
      </c>
      <c r="T45" s="83">
        <v>24</v>
      </c>
      <c r="U45" s="83">
        <v>25</v>
      </c>
      <c r="V45" s="83">
        <v>26</v>
      </c>
      <c r="W45" s="83">
        <v>27</v>
      </c>
      <c r="X45" s="88">
        <v>28</v>
      </c>
      <c r="Y45" s="38"/>
      <c r="Z45" s="32"/>
      <c r="AA45" s="39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57"/>
      <c r="B46" s="107"/>
      <c r="C46" s="251"/>
      <c r="D46" s="107"/>
      <c r="E46" s="242"/>
      <c r="F46" s="122"/>
      <c r="G46" s="107"/>
      <c r="H46" s="107"/>
      <c r="I46" s="237"/>
      <c r="J46" s="107"/>
      <c r="K46" s="237"/>
      <c r="L46" s="107"/>
      <c r="M46" s="137"/>
      <c r="N46" s="137"/>
      <c r="O46" s="107"/>
      <c r="P46" s="246"/>
      <c r="Q46" s="246"/>
      <c r="R46" s="115"/>
      <c r="S46" s="102">
        <v>30</v>
      </c>
      <c r="T46" s="83">
        <v>31</v>
      </c>
      <c r="U46" s="83"/>
      <c r="V46" s="83"/>
      <c r="W46" s="83"/>
      <c r="X46" s="88"/>
      <c r="Y46" s="38"/>
      <c r="Z46" s="33"/>
      <c r="AA46" s="40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7.75" customHeight="1" thickBot="1">
      <c r="A47" s="158"/>
      <c r="B47" s="108"/>
      <c r="C47" s="252"/>
      <c r="D47" s="108"/>
      <c r="E47" s="243"/>
      <c r="F47" s="123"/>
      <c r="G47" s="108"/>
      <c r="H47" s="108"/>
      <c r="I47" s="238"/>
      <c r="J47" s="108"/>
      <c r="K47" s="238"/>
      <c r="L47" s="108"/>
      <c r="M47" s="138"/>
      <c r="N47" s="138"/>
      <c r="O47" s="108"/>
      <c r="P47" s="247"/>
      <c r="Q47" s="247"/>
      <c r="R47" s="155"/>
      <c r="S47" s="89"/>
      <c r="T47" s="90"/>
      <c r="U47" s="90"/>
      <c r="V47" s="90"/>
      <c r="W47" s="90"/>
      <c r="X47" s="91"/>
      <c r="Y47" s="41"/>
      <c r="Z47" s="42"/>
      <c r="AA47" s="4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5.75" customHeight="1">
      <c r="A48" s="117">
        <v>1369409</v>
      </c>
      <c r="B48" s="120" t="s">
        <v>61</v>
      </c>
      <c r="C48" s="248" t="s">
        <v>84</v>
      </c>
      <c r="D48" s="120">
        <v>100</v>
      </c>
      <c r="E48" s="159" t="s">
        <v>86</v>
      </c>
      <c r="F48" s="136" t="s">
        <v>83</v>
      </c>
      <c r="G48" s="109">
        <v>16</v>
      </c>
      <c r="H48" s="106"/>
      <c r="I48" s="106" t="s">
        <v>62</v>
      </c>
      <c r="J48" s="106"/>
      <c r="K48" s="106"/>
      <c r="L48" s="106"/>
      <c r="M48" s="106"/>
      <c r="N48" s="106"/>
      <c r="O48" s="109" t="s">
        <v>52</v>
      </c>
      <c r="P48" s="110">
        <v>12</v>
      </c>
      <c r="Q48" s="110">
        <v>15</v>
      </c>
      <c r="R48" s="113">
        <f>+P48+Q48</f>
        <v>27</v>
      </c>
      <c r="S48" s="85">
        <v>2</v>
      </c>
      <c r="T48" s="95">
        <v>3</v>
      </c>
      <c r="U48" s="84">
        <v>4</v>
      </c>
      <c r="V48" s="84">
        <v>5</v>
      </c>
      <c r="W48" s="84">
        <v>6</v>
      </c>
      <c r="X48" s="92">
        <v>7</v>
      </c>
      <c r="Y48" s="82"/>
      <c r="Z48" s="77"/>
      <c r="AA48" s="78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5.75" customHeight="1">
      <c r="A49" s="118"/>
      <c r="B49" s="107"/>
      <c r="C49" s="249"/>
      <c r="D49" s="107"/>
      <c r="E49" s="160"/>
      <c r="F49" s="122"/>
      <c r="G49" s="107"/>
      <c r="H49" s="107"/>
      <c r="I49" s="107"/>
      <c r="J49" s="107"/>
      <c r="K49" s="107"/>
      <c r="L49" s="107"/>
      <c r="M49" s="107"/>
      <c r="N49" s="107"/>
      <c r="O49" s="107"/>
      <c r="P49" s="111"/>
      <c r="Q49" s="111"/>
      <c r="R49" s="114"/>
      <c r="S49" s="87">
        <v>9</v>
      </c>
      <c r="T49" s="96">
        <v>10</v>
      </c>
      <c r="U49" s="83">
        <v>11</v>
      </c>
      <c r="V49" s="83">
        <v>12</v>
      </c>
      <c r="W49" s="83">
        <v>13</v>
      </c>
      <c r="X49" s="93">
        <v>14</v>
      </c>
      <c r="Y49" s="82"/>
      <c r="Z49" s="77"/>
      <c r="AA49" s="78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5.75" customHeight="1">
      <c r="A50" s="118"/>
      <c r="B50" s="107"/>
      <c r="C50" s="249"/>
      <c r="D50" s="107"/>
      <c r="E50" s="160"/>
      <c r="F50" s="122"/>
      <c r="G50" s="107"/>
      <c r="H50" s="107"/>
      <c r="I50" s="107"/>
      <c r="J50" s="107"/>
      <c r="K50" s="107"/>
      <c r="L50" s="107"/>
      <c r="M50" s="107"/>
      <c r="N50" s="107"/>
      <c r="O50" s="107"/>
      <c r="P50" s="111"/>
      <c r="Q50" s="111"/>
      <c r="R50" s="114"/>
      <c r="S50" s="101">
        <v>16</v>
      </c>
      <c r="T50" s="96">
        <v>17</v>
      </c>
      <c r="U50" s="83">
        <v>18</v>
      </c>
      <c r="V50" s="83">
        <v>19</v>
      </c>
      <c r="W50" s="83">
        <v>20</v>
      </c>
      <c r="X50" s="93">
        <v>21</v>
      </c>
      <c r="Y50" s="82"/>
      <c r="Z50" s="77"/>
      <c r="AA50" s="78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5.75" customHeight="1">
      <c r="A51" s="118"/>
      <c r="B51" s="107"/>
      <c r="C51" s="249"/>
      <c r="D51" s="107"/>
      <c r="E51" s="160"/>
      <c r="F51" s="122"/>
      <c r="G51" s="107"/>
      <c r="H51" s="107"/>
      <c r="I51" s="107"/>
      <c r="J51" s="107"/>
      <c r="K51" s="107"/>
      <c r="L51" s="107"/>
      <c r="M51" s="107"/>
      <c r="N51" s="107"/>
      <c r="O51" s="107"/>
      <c r="P51" s="111"/>
      <c r="Q51" s="111"/>
      <c r="R51" s="114"/>
      <c r="S51" s="87">
        <v>23</v>
      </c>
      <c r="T51" s="96">
        <v>24</v>
      </c>
      <c r="U51" s="83">
        <v>25</v>
      </c>
      <c r="V51" s="83">
        <v>26</v>
      </c>
      <c r="W51" s="83">
        <v>27</v>
      </c>
      <c r="X51" s="93">
        <v>28</v>
      </c>
      <c r="Y51" s="82"/>
      <c r="Z51" s="77"/>
      <c r="AA51" s="78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37.5" customHeight="1">
      <c r="A52" s="118"/>
      <c r="B52" s="107"/>
      <c r="C52" s="249"/>
      <c r="D52" s="107"/>
      <c r="E52" s="160"/>
      <c r="F52" s="122"/>
      <c r="G52" s="107"/>
      <c r="H52" s="107"/>
      <c r="I52" s="107"/>
      <c r="J52" s="107"/>
      <c r="K52" s="107"/>
      <c r="L52" s="107"/>
      <c r="M52" s="107"/>
      <c r="N52" s="107"/>
      <c r="O52" s="107"/>
      <c r="P52" s="111"/>
      <c r="Q52" s="111"/>
      <c r="R52" s="115"/>
      <c r="S52" s="87">
        <v>30</v>
      </c>
      <c r="T52" s="96">
        <v>31</v>
      </c>
      <c r="U52" s="83"/>
      <c r="V52" s="83"/>
      <c r="W52" s="83"/>
      <c r="X52" s="93"/>
      <c r="Y52" s="82"/>
      <c r="Z52" s="77"/>
      <c r="AA52" s="78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27.75" customHeight="1" thickBot="1">
      <c r="A53" s="119"/>
      <c r="B53" s="108"/>
      <c r="C53" s="250"/>
      <c r="D53" s="108"/>
      <c r="E53" s="161"/>
      <c r="F53" s="123"/>
      <c r="G53" s="108"/>
      <c r="H53" s="108"/>
      <c r="I53" s="108"/>
      <c r="J53" s="108"/>
      <c r="K53" s="108"/>
      <c r="L53" s="108"/>
      <c r="M53" s="108"/>
      <c r="N53" s="108"/>
      <c r="O53" s="108"/>
      <c r="P53" s="112"/>
      <c r="Q53" s="112"/>
      <c r="R53" s="116"/>
      <c r="S53" s="89"/>
      <c r="T53" s="90"/>
      <c r="U53" s="90"/>
      <c r="V53" s="90"/>
      <c r="W53" s="90"/>
      <c r="X53" s="94"/>
      <c r="Y53" s="82"/>
      <c r="Z53" s="77"/>
      <c r="AA53" s="78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6.5" customHeight="1">
      <c r="A54" s="117"/>
      <c r="B54" s="120"/>
      <c r="C54" s="120"/>
      <c r="D54" s="120"/>
      <c r="E54" s="120"/>
      <c r="F54" s="109"/>
      <c r="G54" s="109"/>
      <c r="H54" s="106"/>
      <c r="I54" s="106"/>
      <c r="J54" s="106"/>
      <c r="K54" s="106"/>
      <c r="L54" s="106"/>
      <c r="M54" s="106"/>
      <c r="N54" s="106"/>
      <c r="O54" s="109"/>
      <c r="P54" s="110"/>
      <c r="Q54" s="110"/>
      <c r="R54" s="113"/>
      <c r="S54" s="85"/>
      <c r="T54" s="84"/>
      <c r="U54" s="84"/>
      <c r="V54" s="84"/>
      <c r="W54" s="84"/>
      <c r="X54" s="86"/>
      <c r="Y54" s="50"/>
      <c r="Z54" s="36"/>
      <c r="AA54" s="37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6.5" customHeight="1">
      <c r="A55" s="118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11"/>
      <c r="Q55" s="111"/>
      <c r="R55" s="114"/>
      <c r="S55" s="87"/>
      <c r="T55" s="83"/>
      <c r="U55" s="83"/>
      <c r="V55" s="83"/>
      <c r="W55" s="83"/>
      <c r="X55" s="88"/>
      <c r="Y55" s="38"/>
      <c r="Z55" s="32"/>
      <c r="AA55" s="39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6.5" customHeight="1">
      <c r="A56" s="118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11"/>
      <c r="Q56" s="111"/>
      <c r="R56" s="114"/>
      <c r="S56" s="87"/>
      <c r="T56" s="83"/>
      <c r="U56" s="83"/>
      <c r="V56" s="83"/>
      <c r="W56" s="83"/>
      <c r="X56" s="88"/>
      <c r="Y56" s="38"/>
      <c r="Z56" s="32"/>
      <c r="AA56" s="39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6.5" customHeight="1">
      <c r="A57" s="118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11"/>
      <c r="Q57" s="111"/>
      <c r="R57" s="114"/>
      <c r="S57" s="87"/>
      <c r="T57" s="83"/>
      <c r="U57" s="83"/>
      <c r="V57" s="83"/>
      <c r="W57" s="83"/>
      <c r="X57" s="88"/>
      <c r="Y57" s="38"/>
      <c r="Z57" s="32"/>
      <c r="AA57" s="39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23.25" customHeight="1">
      <c r="A58" s="118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11"/>
      <c r="Q58" s="111"/>
      <c r="R58" s="114"/>
      <c r="S58" s="87"/>
      <c r="T58" s="83"/>
      <c r="U58" s="83"/>
      <c r="V58" s="83"/>
      <c r="W58" s="83"/>
      <c r="X58" s="88"/>
      <c r="Y58" s="79"/>
      <c r="Z58" s="80"/>
      <c r="AA58" s="81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27.75" customHeight="1" thickBot="1">
      <c r="A59" s="119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12"/>
      <c r="Q59" s="112"/>
      <c r="R59" s="116"/>
      <c r="S59" s="89"/>
      <c r="T59" s="90"/>
      <c r="U59" s="90"/>
      <c r="V59" s="90"/>
      <c r="W59" s="90"/>
      <c r="X59" s="91"/>
      <c r="Y59" s="41"/>
      <c r="Z59" s="42"/>
      <c r="AA59" s="4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32.25" customHeight="1" thickBot="1">
      <c r="A60" s="7"/>
      <c r="B60" s="30"/>
      <c r="C60" s="30"/>
      <c r="D60" s="30"/>
      <c r="E60" s="30"/>
      <c r="F60" s="30"/>
      <c r="G60" s="30"/>
      <c r="H60" s="207"/>
      <c r="I60" s="207"/>
      <c r="J60" s="207"/>
      <c r="K60" s="207"/>
      <c r="L60" s="207"/>
      <c r="M60" s="207"/>
      <c r="N60" s="207"/>
      <c r="O60" s="208"/>
      <c r="P60" s="19"/>
      <c r="Q60" s="74">
        <f>SUM(Q12:Q59)</f>
        <v>151</v>
      </c>
      <c r="R60" s="194"/>
      <c r="S60" s="195"/>
      <c r="T60" s="195"/>
      <c r="U60" s="195"/>
      <c r="V60" s="195"/>
      <c r="W60" s="195"/>
      <c r="X60" s="18"/>
      <c r="Y60" s="5"/>
      <c r="Z60" s="5"/>
      <c r="AA60" s="5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37.5" customHeight="1">
      <c r="A61" s="244" t="s">
        <v>19</v>
      </c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4"/>
      <c r="Y61" s="5"/>
      <c r="Z61" s="5"/>
      <c r="AA61" s="5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38.25" customHeight="1">
      <c r="A62" s="170" t="s">
        <v>20</v>
      </c>
      <c r="B62" s="171"/>
      <c r="C62" s="171"/>
      <c r="D62" s="172"/>
      <c r="E62" s="196" t="s">
        <v>21</v>
      </c>
      <c r="F62" s="172"/>
      <c r="G62" s="186" t="s">
        <v>22</v>
      </c>
      <c r="H62" s="200" t="s">
        <v>6</v>
      </c>
      <c r="I62" s="201"/>
      <c r="J62" s="201"/>
      <c r="K62" s="201"/>
      <c r="L62" s="201"/>
      <c r="M62" s="201"/>
      <c r="N62" s="17"/>
      <c r="O62" s="203" t="s">
        <v>42</v>
      </c>
      <c r="P62" s="205" t="s">
        <v>23</v>
      </c>
      <c r="Q62" s="205" t="s">
        <v>24</v>
      </c>
      <c r="R62" s="186" t="s">
        <v>25</v>
      </c>
      <c r="S62" s="200" t="s">
        <v>26</v>
      </c>
      <c r="T62" s="201"/>
      <c r="U62" s="201"/>
      <c r="V62" s="201"/>
      <c r="W62" s="201"/>
      <c r="X62" s="20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25" customHeight="1" thickBot="1">
      <c r="A63" s="173"/>
      <c r="B63" s="174"/>
      <c r="C63" s="174"/>
      <c r="D63" s="175"/>
      <c r="E63" s="198"/>
      <c r="F63" s="175"/>
      <c r="G63" s="199"/>
      <c r="H63" s="21" t="s">
        <v>13</v>
      </c>
      <c r="I63" s="21" t="s">
        <v>14</v>
      </c>
      <c r="J63" s="21" t="s">
        <v>14</v>
      </c>
      <c r="K63" s="21" t="s">
        <v>15</v>
      </c>
      <c r="L63" s="21" t="s">
        <v>16</v>
      </c>
      <c r="M63" s="29" t="s">
        <v>17</v>
      </c>
      <c r="N63" s="29" t="s">
        <v>18</v>
      </c>
      <c r="O63" s="204"/>
      <c r="P63" s="206"/>
      <c r="Q63" s="206"/>
      <c r="R63" s="199"/>
      <c r="S63" s="21" t="s">
        <v>13</v>
      </c>
      <c r="T63" s="21" t="s">
        <v>14</v>
      </c>
      <c r="U63" s="21" t="s">
        <v>14</v>
      </c>
      <c r="V63" s="21" t="s">
        <v>15</v>
      </c>
      <c r="W63" s="21" t="s">
        <v>16</v>
      </c>
      <c r="X63" s="29" t="s">
        <v>17</v>
      </c>
      <c r="Y63" s="2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s="24" customFormat="1" ht="12" customHeight="1">
      <c r="A64" s="166"/>
      <c r="B64" s="167"/>
      <c r="C64" s="167"/>
      <c r="D64" s="167"/>
      <c r="E64" s="166"/>
      <c r="F64" s="169"/>
      <c r="G64" s="188"/>
      <c r="H64" s="191"/>
      <c r="I64" s="106"/>
      <c r="J64" s="106"/>
      <c r="K64" s="106"/>
      <c r="L64" s="106"/>
      <c r="M64" s="185"/>
      <c r="N64" s="185"/>
      <c r="O64" s="181"/>
      <c r="P64" s="184"/>
      <c r="Q64" s="184"/>
      <c r="R64" s="110"/>
      <c r="S64" s="85">
        <v>2</v>
      </c>
      <c r="T64" s="84">
        <v>3</v>
      </c>
      <c r="U64" s="84">
        <v>4</v>
      </c>
      <c r="V64" s="84">
        <v>5</v>
      </c>
      <c r="W64" s="84">
        <v>6</v>
      </c>
      <c r="X64" s="86">
        <v>7</v>
      </c>
      <c r="Y64" s="25"/>
      <c r="Z64" s="25"/>
      <c r="AA64" s="25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1:37" s="24" customFormat="1" ht="12" customHeight="1">
      <c r="A65" s="167"/>
      <c r="B65" s="168"/>
      <c r="C65" s="168"/>
      <c r="D65" s="167"/>
      <c r="E65" s="167"/>
      <c r="F65" s="169"/>
      <c r="G65" s="189"/>
      <c r="H65" s="192"/>
      <c r="I65" s="107"/>
      <c r="J65" s="107"/>
      <c r="K65" s="107"/>
      <c r="L65" s="107"/>
      <c r="M65" s="182"/>
      <c r="N65" s="182"/>
      <c r="O65" s="182"/>
      <c r="P65" s="182"/>
      <c r="Q65" s="182"/>
      <c r="R65" s="111"/>
      <c r="S65" s="87">
        <v>9</v>
      </c>
      <c r="T65" s="83">
        <v>10</v>
      </c>
      <c r="U65" s="83">
        <v>11</v>
      </c>
      <c r="V65" s="83">
        <v>12</v>
      </c>
      <c r="W65" s="83">
        <v>13</v>
      </c>
      <c r="X65" s="88">
        <v>14</v>
      </c>
      <c r="Y65" s="25"/>
      <c r="Z65" s="25"/>
      <c r="AA65" s="25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1:37" s="24" customFormat="1" ht="12" customHeight="1">
      <c r="A66" s="167"/>
      <c r="B66" s="168"/>
      <c r="C66" s="168"/>
      <c r="D66" s="167"/>
      <c r="E66" s="167"/>
      <c r="F66" s="169"/>
      <c r="G66" s="189"/>
      <c r="H66" s="192"/>
      <c r="I66" s="107"/>
      <c r="J66" s="107"/>
      <c r="K66" s="107"/>
      <c r="L66" s="107"/>
      <c r="M66" s="182"/>
      <c r="N66" s="182"/>
      <c r="O66" s="182"/>
      <c r="P66" s="182"/>
      <c r="Q66" s="182"/>
      <c r="R66" s="111"/>
      <c r="S66" s="87">
        <v>16</v>
      </c>
      <c r="T66" s="83">
        <v>17</v>
      </c>
      <c r="U66" s="83">
        <v>18</v>
      </c>
      <c r="V66" s="83">
        <v>19</v>
      </c>
      <c r="W66" s="83">
        <v>20</v>
      </c>
      <c r="X66" s="88">
        <v>21</v>
      </c>
      <c r="Y66" s="25"/>
      <c r="Z66" s="25"/>
      <c r="AA66" s="25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1:37" s="24" customFormat="1" ht="12" customHeight="1">
      <c r="A67" s="167"/>
      <c r="B67" s="168"/>
      <c r="C67" s="168"/>
      <c r="D67" s="167"/>
      <c r="E67" s="167"/>
      <c r="F67" s="169"/>
      <c r="G67" s="189"/>
      <c r="H67" s="192"/>
      <c r="I67" s="107"/>
      <c r="J67" s="107"/>
      <c r="K67" s="107"/>
      <c r="L67" s="107"/>
      <c r="M67" s="182"/>
      <c r="N67" s="182"/>
      <c r="O67" s="182"/>
      <c r="P67" s="182"/>
      <c r="Q67" s="182"/>
      <c r="R67" s="111"/>
      <c r="S67" s="87">
        <v>23</v>
      </c>
      <c r="T67" s="83">
        <v>24</v>
      </c>
      <c r="U67" s="83">
        <v>25</v>
      </c>
      <c r="V67" s="83">
        <v>26</v>
      </c>
      <c r="W67" s="83">
        <v>27</v>
      </c>
      <c r="X67" s="88">
        <v>28</v>
      </c>
      <c r="Y67" s="25"/>
      <c r="Z67" s="25"/>
      <c r="AA67" s="25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s="24" customFormat="1" ht="12" customHeight="1" thickBot="1">
      <c r="A68" s="167"/>
      <c r="B68" s="167"/>
      <c r="C68" s="167"/>
      <c r="D68" s="167"/>
      <c r="E68" s="167"/>
      <c r="F68" s="169"/>
      <c r="G68" s="190"/>
      <c r="H68" s="193"/>
      <c r="I68" s="108"/>
      <c r="J68" s="108"/>
      <c r="K68" s="108"/>
      <c r="L68" s="108"/>
      <c r="M68" s="183"/>
      <c r="N68" s="183"/>
      <c r="O68" s="183"/>
      <c r="P68" s="183"/>
      <c r="Q68" s="183"/>
      <c r="R68" s="112"/>
      <c r="S68" s="87">
        <v>30</v>
      </c>
      <c r="T68" s="83">
        <v>31</v>
      </c>
      <c r="U68" s="83"/>
      <c r="V68" s="83"/>
      <c r="W68" s="83"/>
      <c r="X68" s="88"/>
      <c r="Y68" s="25"/>
      <c r="Z68" s="25"/>
      <c r="AA68" s="25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s="24" customFormat="1" ht="12" customHeight="1">
      <c r="A69" s="166"/>
      <c r="B69" s="167"/>
      <c r="C69" s="167"/>
      <c r="D69" s="167"/>
      <c r="E69" s="166"/>
      <c r="F69" s="169"/>
      <c r="G69" s="188"/>
      <c r="H69" s="191"/>
      <c r="I69" s="185"/>
      <c r="J69" s="191"/>
      <c r="K69" s="185"/>
      <c r="L69" s="185"/>
      <c r="M69" s="185"/>
      <c r="N69" s="185"/>
      <c r="O69" s="181"/>
      <c r="P69" s="184"/>
      <c r="Q69" s="178"/>
      <c r="R69" s="110"/>
      <c r="S69" s="85">
        <v>2</v>
      </c>
      <c r="T69" s="84">
        <v>3</v>
      </c>
      <c r="U69" s="84">
        <v>4</v>
      </c>
      <c r="V69" s="84">
        <v>5</v>
      </c>
      <c r="W69" s="84">
        <v>6</v>
      </c>
      <c r="X69" s="92">
        <v>7</v>
      </c>
      <c r="Y69" s="25"/>
      <c r="Z69" s="25"/>
      <c r="AA69" s="25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s="24" customFormat="1" ht="12" customHeight="1">
      <c r="A70" s="167"/>
      <c r="B70" s="168"/>
      <c r="C70" s="168"/>
      <c r="D70" s="167"/>
      <c r="E70" s="167"/>
      <c r="F70" s="169"/>
      <c r="G70" s="189"/>
      <c r="H70" s="192"/>
      <c r="I70" s="182"/>
      <c r="J70" s="192"/>
      <c r="K70" s="182"/>
      <c r="L70" s="182"/>
      <c r="M70" s="182"/>
      <c r="N70" s="182"/>
      <c r="O70" s="182"/>
      <c r="P70" s="182"/>
      <c r="Q70" s="179"/>
      <c r="R70" s="111"/>
      <c r="S70" s="87">
        <v>9</v>
      </c>
      <c r="T70" s="83">
        <v>10</v>
      </c>
      <c r="U70" s="83">
        <v>11</v>
      </c>
      <c r="V70" s="83">
        <v>12</v>
      </c>
      <c r="W70" s="83">
        <v>13</v>
      </c>
      <c r="X70" s="93">
        <v>14</v>
      </c>
      <c r="Y70" s="25"/>
      <c r="Z70" s="25"/>
      <c r="AA70" s="25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s="24" customFormat="1" ht="12" customHeight="1">
      <c r="A71" s="167"/>
      <c r="B71" s="168"/>
      <c r="C71" s="168"/>
      <c r="D71" s="167"/>
      <c r="E71" s="167"/>
      <c r="F71" s="169"/>
      <c r="G71" s="189"/>
      <c r="H71" s="192"/>
      <c r="I71" s="182"/>
      <c r="J71" s="192"/>
      <c r="K71" s="182"/>
      <c r="L71" s="182"/>
      <c r="M71" s="182"/>
      <c r="N71" s="182"/>
      <c r="O71" s="182"/>
      <c r="P71" s="182"/>
      <c r="Q71" s="179"/>
      <c r="R71" s="111"/>
      <c r="S71" s="87">
        <v>16</v>
      </c>
      <c r="T71" s="83">
        <v>17</v>
      </c>
      <c r="U71" s="83">
        <v>18</v>
      </c>
      <c r="V71" s="83">
        <v>19</v>
      </c>
      <c r="W71" s="83">
        <v>20</v>
      </c>
      <c r="X71" s="93">
        <v>21</v>
      </c>
      <c r="Y71" s="25"/>
      <c r="Z71" s="25"/>
      <c r="AA71" s="25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s="24" customFormat="1" ht="12" customHeight="1">
      <c r="A72" s="167"/>
      <c r="B72" s="168"/>
      <c r="C72" s="168"/>
      <c r="D72" s="167"/>
      <c r="E72" s="167"/>
      <c r="F72" s="169"/>
      <c r="G72" s="189"/>
      <c r="H72" s="192"/>
      <c r="I72" s="182"/>
      <c r="J72" s="192"/>
      <c r="K72" s="182"/>
      <c r="L72" s="182"/>
      <c r="M72" s="182"/>
      <c r="N72" s="182"/>
      <c r="O72" s="182"/>
      <c r="P72" s="182"/>
      <c r="Q72" s="179"/>
      <c r="R72" s="111"/>
      <c r="S72" s="87">
        <v>23</v>
      </c>
      <c r="T72" s="83">
        <v>24</v>
      </c>
      <c r="U72" s="83">
        <v>25</v>
      </c>
      <c r="V72" s="83">
        <v>26</v>
      </c>
      <c r="W72" s="83">
        <v>27</v>
      </c>
      <c r="X72" s="93">
        <v>28</v>
      </c>
      <c r="Y72" s="25"/>
      <c r="Z72" s="25"/>
      <c r="AA72" s="25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s="24" customFormat="1" ht="12" customHeight="1" thickBot="1">
      <c r="A73" s="167"/>
      <c r="B73" s="167"/>
      <c r="C73" s="167"/>
      <c r="D73" s="167"/>
      <c r="E73" s="167"/>
      <c r="F73" s="169"/>
      <c r="G73" s="190"/>
      <c r="H73" s="193"/>
      <c r="I73" s="183"/>
      <c r="J73" s="193"/>
      <c r="K73" s="183"/>
      <c r="L73" s="183"/>
      <c r="M73" s="183"/>
      <c r="N73" s="183"/>
      <c r="O73" s="183"/>
      <c r="P73" s="183"/>
      <c r="Q73" s="180"/>
      <c r="R73" s="112"/>
      <c r="S73" s="89">
        <v>30</v>
      </c>
      <c r="T73" s="90">
        <v>31</v>
      </c>
      <c r="U73" s="90"/>
      <c r="V73" s="90"/>
      <c r="W73" s="90"/>
      <c r="X73" s="94"/>
      <c r="Y73" s="25"/>
      <c r="Z73" s="25"/>
      <c r="AA73" s="25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33.75" customHeight="1" thickBot="1">
      <c r="A74" s="162"/>
      <c r="B74" s="162"/>
      <c r="C74" s="162"/>
      <c r="D74" s="162"/>
      <c r="E74" s="162"/>
      <c r="F74" s="162"/>
      <c r="G74" s="162"/>
      <c r="H74" s="163" t="s">
        <v>34</v>
      </c>
      <c r="I74" s="164"/>
      <c r="J74" s="164"/>
      <c r="K74" s="164"/>
      <c r="L74" s="164"/>
      <c r="M74" s="164"/>
      <c r="N74" s="164"/>
      <c r="O74" s="164"/>
      <c r="P74" s="165"/>
      <c r="R74" s="31">
        <f>Q60+R64+R69</f>
        <v>151</v>
      </c>
      <c r="X74" s="20"/>
      <c r="Y74" s="5"/>
      <c r="Z74" s="5"/>
      <c r="AA74" s="5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ht="12.75" customHeight="1">
      <c r="A75" s="8"/>
      <c r="B75" s="8"/>
      <c r="C75" s="8"/>
      <c r="E75" s="8"/>
      <c r="F75" s="8"/>
      <c r="G75" s="8"/>
      <c r="O75" s="9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Q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>
      <c r="A1032" s="8"/>
      <c r="B1032" s="8"/>
      <c r="C1032" s="8"/>
      <c r="E1032" s="8"/>
      <c r="F1032" s="8"/>
      <c r="G1032" s="8"/>
      <c r="O1032" s="8"/>
      <c r="P1032" s="8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>
      <c r="A1033" s="8"/>
      <c r="B1033" s="8"/>
      <c r="C1033" s="8"/>
      <c r="E1033" s="8"/>
      <c r="F1033" s="8"/>
      <c r="G1033" s="8"/>
      <c r="O1033" s="8"/>
      <c r="P1033" s="8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</sheetData>
  <mergeCells count="218">
    <mergeCell ref="R18:R23"/>
    <mergeCell ref="A24:A29"/>
    <mergeCell ref="B24:B29"/>
    <mergeCell ref="C24:C29"/>
    <mergeCell ref="D24:D29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  <mergeCell ref="A61:W61"/>
    <mergeCell ref="M42:M47"/>
    <mergeCell ref="N42:N47"/>
    <mergeCell ref="O42:O47"/>
    <mergeCell ref="P42:P47"/>
    <mergeCell ref="Q42:Q47"/>
    <mergeCell ref="R42:R4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J18:J23"/>
    <mergeCell ref="K18:K23"/>
    <mergeCell ref="L18:L23"/>
    <mergeCell ref="M18:M23"/>
    <mergeCell ref="N18:N23"/>
    <mergeCell ref="O18:O23"/>
    <mergeCell ref="P18:P23"/>
    <mergeCell ref="Q18:Q23"/>
    <mergeCell ref="K42:K47"/>
    <mergeCell ref="L42:L47"/>
    <mergeCell ref="F10:F11"/>
    <mergeCell ref="D10:D11"/>
    <mergeCell ref="G10:G11"/>
    <mergeCell ref="G30:G35"/>
    <mergeCell ref="H30:H35"/>
    <mergeCell ref="I30:I35"/>
    <mergeCell ref="J30:J35"/>
    <mergeCell ref="K30:K35"/>
    <mergeCell ref="D42:D47"/>
    <mergeCell ref="J36:J41"/>
    <mergeCell ref="K36:K41"/>
    <mergeCell ref="L36:L41"/>
    <mergeCell ref="E42:E47"/>
    <mergeCell ref="H42:H47"/>
    <mergeCell ref="I42:I47"/>
    <mergeCell ref="J42:J4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4:O68"/>
    <mergeCell ref="N64:N68"/>
    <mergeCell ref="O62:O63"/>
    <mergeCell ref="P62:P63"/>
    <mergeCell ref="Q62:Q63"/>
    <mergeCell ref="H64:H68"/>
    <mergeCell ref="I64:I68"/>
    <mergeCell ref="K64:K68"/>
    <mergeCell ref="J64:J68"/>
    <mergeCell ref="M64:M68"/>
    <mergeCell ref="S62:X62"/>
    <mergeCell ref="H60:O60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E62:F63"/>
    <mergeCell ref="G62:G63"/>
    <mergeCell ref="H62:M62"/>
    <mergeCell ref="R62:R63"/>
    <mergeCell ref="Q64:Q68"/>
    <mergeCell ref="R64:R68"/>
    <mergeCell ref="L64:L68"/>
    <mergeCell ref="P64:P68"/>
    <mergeCell ref="H69:H73"/>
    <mergeCell ref="G64:G68"/>
    <mergeCell ref="A74:G74"/>
    <mergeCell ref="H74:P74"/>
    <mergeCell ref="A64:D68"/>
    <mergeCell ref="E64:F68"/>
    <mergeCell ref="A69:D73"/>
    <mergeCell ref="A62:D63"/>
    <mergeCell ref="D2:X2"/>
    <mergeCell ref="R69:R73"/>
    <mergeCell ref="Q69:Q73"/>
    <mergeCell ref="O69:O73"/>
    <mergeCell ref="P69:P73"/>
    <mergeCell ref="M69:M73"/>
    <mergeCell ref="N69:N73"/>
    <mergeCell ref="R10:R11"/>
    <mergeCell ref="E10:E11"/>
    <mergeCell ref="E69:F73"/>
    <mergeCell ref="G69:G73"/>
    <mergeCell ref="K69:K73"/>
    <mergeCell ref="I69:I73"/>
    <mergeCell ref="J69:J73"/>
    <mergeCell ref="R60:W60"/>
    <mergeCell ref="H10:M10"/>
    <mergeCell ref="A54:A59"/>
    <mergeCell ref="L69:L73"/>
    <mergeCell ref="B54:B59"/>
    <mergeCell ref="C54:C59"/>
    <mergeCell ref="D54:D59"/>
    <mergeCell ref="E54:E59"/>
    <mergeCell ref="F54:F59"/>
    <mergeCell ref="G54:G59"/>
    <mergeCell ref="H54:H59"/>
    <mergeCell ref="I54:I59"/>
    <mergeCell ref="A42:A47"/>
    <mergeCell ref="B42:B47"/>
    <mergeCell ref="C42:C47"/>
    <mergeCell ref="F42:F47"/>
    <mergeCell ref="G42:G47"/>
    <mergeCell ref="A48:A53"/>
    <mergeCell ref="B48:B53"/>
    <mergeCell ref="C48:C53"/>
    <mergeCell ref="D48:D53"/>
    <mergeCell ref="E48:E53"/>
    <mergeCell ref="F48:F53"/>
    <mergeCell ref="G48:G53"/>
    <mergeCell ref="H48:H53"/>
    <mergeCell ref="I48:I53"/>
    <mergeCell ref="A30:A35"/>
    <mergeCell ref="B30:B35"/>
    <mergeCell ref="N54:N59"/>
    <mergeCell ref="O54:O59"/>
    <mergeCell ref="P54:P59"/>
    <mergeCell ref="Q54:Q59"/>
    <mergeCell ref="R54:R59"/>
    <mergeCell ref="J54:J59"/>
    <mergeCell ref="K54:K59"/>
    <mergeCell ref="L54:L59"/>
    <mergeCell ref="M54:M59"/>
    <mergeCell ref="Q36:Q41"/>
    <mergeCell ref="C30:C35"/>
    <mergeCell ref="D30:D35"/>
    <mergeCell ref="E30:E35"/>
    <mergeCell ref="F30:F35"/>
    <mergeCell ref="R36:R41"/>
    <mergeCell ref="L30:L35"/>
    <mergeCell ref="M30:M35"/>
    <mergeCell ref="N30:N35"/>
    <mergeCell ref="O30:O35"/>
    <mergeCell ref="P30:P35"/>
    <mergeCell ref="Q30:Q35"/>
    <mergeCell ref="R30:R35"/>
    <mergeCell ref="M36:M41"/>
    <mergeCell ref="N36:N41"/>
    <mergeCell ref="O36:O41"/>
    <mergeCell ref="P36:P41"/>
    <mergeCell ref="A36:A41"/>
    <mergeCell ref="B36:B41"/>
    <mergeCell ref="C36:C41"/>
    <mergeCell ref="D36:D41"/>
    <mergeCell ref="E36:E41"/>
    <mergeCell ref="F36:F41"/>
    <mergeCell ref="G36:G41"/>
    <mergeCell ref="H36:H41"/>
    <mergeCell ref="I36:I41"/>
    <mergeCell ref="A12:A17"/>
    <mergeCell ref="B12:B17"/>
    <mergeCell ref="C12:C17"/>
    <mergeCell ref="D12:D17"/>
    <mergeCell ref="E12:E17"/>
    <mergeCell ref="Y10:AA11"/>
    <mergeCell ref="O12:O17"/>
    <mergeCell ref="P12:P17"/>
    <mergeCell ref="Q12:Q17"/>
    <mergeCell ref="R12:R17"/>
    <mergeCell ref="N12:N17"/>
    <mergeCell ref="J12:J17"/>
    <mergeCell ref="K12:K17"/>
    <mergeCell ref="L12:L17"/>
    <mergeCell ref="M12:M17"/>
    <mergeCell ref="S10:X10"/>
    <mergeCell ref="H12:H17"/>
    <mergeCell ref="I12:I17"/>
    <mergeCell ref="G12:G17"/>
    <mergeCell ref="F12:F17"/>
    <mergeCell ref="J48:J53"/>
    <mergeCell ref="K48:K53"/>
    <mergeCell ref="L48:L53"/>
    <mergeCell ref="M48:M53"/>
    <mergeCell ref="N48:N53"/>
    <mergeCell ref="O48:O53"/>
    <mergeCell ref="P48:P53"/>
    <mergeCell ref="Q48:Q53"/>
    <mergeCell ref="R48:R53"/>
  </mergeCells>
  <dataValidations count="1">
    <dataValidation type="list" allowBlank="1" showInputMessage="1" showErrorMessage="1" sqref="O64:O7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G64:G73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27" t="s">
        <v>40</v>
      </c>
    </row>
    <row r="2" spans="1:3">
      <c r="A2" t="s">
        <v>36</v>
      </c>
      <c r="C2" s="27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27" t="s">
        <v>43</v>
      </c>
    </row>
    <row r="7" spans="1:3">
      <c r="A7" s="27" t="s">
        <v>44</v>
      </c>
    </row>
    <row r="8" spans="1:3">
      <c r="A8" s="2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2017-10-11T15:19:10Z</dcterms:modified>
</cp:coreProperties>
</file>