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sonal\Desktop\SENA\"/>
    </mc:Choice>
  </mc:AlternateContent>
  <bookViews>
    <workbookView xWindow="0" yWindow="0" windowWidth="15345" windowHeight="4635"/>
  </bookViews>
  <sheets>
    <sheet name="RMI - JULIO -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25" i="2" l="1"/>
  <c r="R13" i="2"/>
  <c r="S19" i="2" l="1"/>
  <c r="S13" i="2" l="1"/>
  <c r="S36" i="2"/>
  <c r="S39" i="2" s="1"/>
</calcChain>
</file>

<file path=xl/sharedStrings.xml><?xml version="1.0" encoding="utf-8"?>
<sst xmlns="http://schemas.openxmlformats.org/spreadsheetml/2006/main" count="102" uniqueCount="70">
  <si>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</si>
  <si>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</si>
  <si>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</si>
  <si>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</si>
  <si>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</si>
  <si>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</si>
  <si>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</si>
  <si>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</si>
  <si>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</si>
  <si>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</si>
  <si>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</si>
  <si>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</si>
  <si>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</si>
  <si>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</si>
  <si>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</si>
  <si>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</si>
  <si>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</si>
  <si>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</si>
  <si>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</si>
  <si>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</si>
  <si>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</si>
  <si>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</si>
  <si>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</si>
  <si>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</si>
  <si>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</si>
  <si>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</si>
  <si>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</si>
  <si>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</si>
  <si>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</si>
  <si>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</si>
  <si>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</si>
  <si>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</si>
  <si>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</si>
  <si>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</si>
  <si>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</si>
  <si>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</si>
  <si>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</si>
  <si>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</si>
  <si>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</si>
  <si>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</si>
  <si>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</si>
  <si>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</si>
  <si>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</si>
  <si>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</si>
  <si>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GESTIÓN EMPRESARIAL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</si>
  <si>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</si>
  <si>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</si>
  <si>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</si>
  <si>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</si>
  <si>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</si>
  <si>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CESAR AUGUSTO RIVERA CARDONA</t>
  </si>
  <si>
    <t>criverac@sena.edu.co</t>
  </si>
  <si>
    <t>AULA 42  
SENA ALTO DE CAUCA POPAYÁN</t>
  </si>
  <si>
    <t>APRENDICES EN SEGUIMIENTO</t>
  </si>
  <si>
    <t>TOTAL HORAS FORMACION DIRECTA + OTRAS ACTIVIDADES</t>
  </si>
  <si>
    <t>18:00 A 22:00</t>
  </si>
  <si>
    <t>IDENTIFICAR EL MERCADO POTENCIAL Y LOS OBJETIVOS PARA LOS BIENES Y SERVICIOS QUE OFRECE LA UNIDAD PRODUCTIIVA.</t>
  </si>
  <si>
    <t>260101001. PROYECTAR EL MERCADO DE ACUERDO CON EL TIPO DE PRODUCTO O SERVICIO Y CARACTERÍSTICAS DE LOS CONSUMIDORES O USUARIOS.</t>
  </si>
  <si>
    <t>RAP. 1. 277695. Identificar segmentos de mercado de acuerdo con tipos de producto y población establecidos en el plan de segmentación.
RAP. 2. 277696. Determinar la oferta y la demanda del producto o servicio, para identificar el potencial de mercado y capacidad de ventas de la empresa según política empresarial.
RAP. 3. 277697. Determinar los precios de los productos y servicios, según tipos de mercados y de productos, mediante la aplicación de métodos de fijación</t>
  </si>
  <si>
    <t>SEGUIMIENTO A APRENDICES EN ETAPA PRODUCTIVA</t>
  </si>
  <si>
    <t>REALIZAR ACOMPAÑAMIENTO A LOS APRENDICES QUE SE ENCUENTRAN EN PROCESO DE CO FORMACION EN ETAPA PRODUCTIVA.</t>
  </si>
  <si>
    <t>OCTUBRE</t>
  </si>
  <si>
    <t>Viernes, 13 de Octubre 2017</t>
  </si>
  <si>
    <t>07:00 A 13:00</t>
  </si>
  <si>
    <t>COMPLEMENTARIO BASICO EN EMPRENDIMIENTO</t>
  </si>
  <si>
    <t>DESARROLLAR EL PROCESO DE FORMACION COMPLEMENTARIO CON BENEFICIARIOS DE ESPACIOS DE CAPACITACION Y REINTEGRACION FARC.</t>
  </si>
  <si>
    <t>5299. COORDINAR PROYECTOS DE ACUERDO CON LOS PLANES Y PROGRAMAS ESTABLECIDOS POR LA EMPRESA.</t>
  </si>
  <si>
    <t>RAP. 1. 335581 - 2301010302 SELECCIONAR LA IDEA DE NEGOCIO DE ACUERDO CON LAS POLITICAS DE LA EMPRESA.
RAP. 2. 335582 - 2301010301 IDENTIFICAR NECESIDADES DEL ENTORNO TENIENDO EN CUENTA LAS POLITICAS Y OBJETIVOS EMPRESARIALES.
RAP. 3. 335583 - 2301010304 DILIGENCIAR FORMULARIOS DE ACUERDO A METODOLOGIA ESTABLECIDA POR ENTE FINANCIADOR.
RAP. 4. 335584 - 2301010303 IDENTIFICAR FUENTES DE FINANCIACION DE ACUERDO A LA IDEA SELECCIONADA.</t>
  </si>
  <si>
    <t>08:00 A 12:00</t>
  </si>
  <si>
    <t>ESPACIO TERRITORIAL DE CAPACITACION Y REINTEGRACION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</si>
</sst>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sz val="10"/>
      <color rgb="FFFF0000"/>
      <name val="Calibri"/>
      <family val="2"/>
      <scheme val="minor"/>
    </font>
    <font>
      <b/>
      <sz val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</fills>
  <borders count="5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36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29" xfId="0" applyNumberFormat="1" applyFont="1" applyFill="1" applyBorder="1" applyAlignment="1">
      <alignment horizontal="center" vertical="center"/>
    </xf>
    <xf numFmtId="0" fontId="0" fillId="0" borderId="0" xfId="0" applyFill="1"/>
    <xf numFmtId="0" fontId="4" fillId="2" borderId="0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16" fillId="0" borderId="8" xfId="0" applyFont="1" applyBorder="1" applyAlignment="1">
      <alignment horizontal="center"/>
    </xf>
    <xf numFmtId="0" fontId="0" fillId="0" borderId="0" xfId="0" applyFill="1" applyBorder="1"/>
    <xf numFmtId="0" fontId="20" fillId="0" borderId="23" xfId="0" applyFont="1" applyFill="1" applyBorder="1" applyAlignment="1">
      <alignment horizontal="center" vertical="center" wrapText="1"/>
    </xf>
    <xf numFmtId="0" fontId="20" fillId="9" borderId="23" xfId="0" applyFont="1" applyFill="1" applyBorder="1" applyAlignment="1">
      <alignment horizontal="center" vertical="center" wrapText="1"/>
    </xf>
    <xf numFmtId="0" fontId="20" fillId="0" borderId="48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43" fillId="0" borderId="23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44" fillId="6" borderId="51" xfId="0" applyFont="1" applyFill="1" applyBorder="1" applyAlignment="1">
      <alignment horizontal="center"/>
    </xf>
    <xf numFmtId="0" fontId="19" fillId="0" borderId="31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4" xfId="0" applyFont="1" applyBorder="1"/>
    <xf numFmtId="0" fontId="19" fillId="0" borderId="49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50" xfId="0" applyFont="1" applyBorder="1"/>
    <xf numFmtId="0" fontId="31" fillId="0" borderId="31" xfId="0" applyFont="1" applyBorder="1" applyAlignment="1">
      <alignment horizontal="justify" vertical="top" wrapText="1"/>
    </xf>
    <xf numFmtId="0" fontId="31" fillId="0" borderId="18" xfId="0" applyFont="1" applyBorder="1" applyAlignment="1">
      <alignment horizontal="justify" vertical="top"/>
    </xf>
    <xf numFmtId="0" fontId="31" fillId="0" borderId="34" xfId="0" applyFont="1" applyBorder="1" applyAlignment="1">
      <alignment horizontal="justify" vertical="top"/>
    </xf>
    <xf numFmtId="0" fontId="30" fillId="0" borderId="30" xfId="0" applyFont="1" applyBorder="1" applyAlignment="1">
      <alignment horizontal="center" vertical="center" wrapText="1"/>
    </xf>
    <xf numFmtId="0" fontId="31" fillId="0" borderId="32" xfId="0" applyFont="1" applyBorder="1"/>
    <xf numFmtId="0" fontId="31" fillId="0" borderId="33" xfId="0" applyFont="1" applyBorder="1"/>
    <xf numFmtId="0" fontId="30" fillId="2" borderId="31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4" xfId="0" applyFont="1" applyBorder="1"/>
    <xf numFmtId="0" fontId="30" fillId="2" borderId="31" xfId="0" applyFont="1" applyFill="1" applyBorder="1" applyAlignment="1">
      <alignment horizontal="justify" vertical="top" wrapText="1"/>
    </xf>
    <xf numFmtId="0" fontId="30" fillId="2" borderId="31" xfId="0" applyFont="1" applyFill="1" applyBorder="1" applyAlignment="1">
      <alignment horizontal="justify" vertical="top"/>
    </xf>
    <xf numFmtId="0" fontId="30" fillId="0" borderId="49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0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20" fontId="30" fillId="0" borderId="31" xfId="0" applyNumberFormat="1" applyFont="1" applyBorder="1" applyAlignment="1">
      <alignment horizontal="center" vertical="center" wrapText="1"/>
    </xf>
    <xf numFmtId="0" fontId="24" fillId="5" borderId="20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30" fillId="0" borderId="31" xfId="0" applyFont="1" applyBorder="1" applyAlignment="1">
      <alignment horizontal="center" vertical="center" wrapText="1"/>
    </xf>
    <xf numFmtId="0" fontId="29" fillId="0" borderId="42" xfId="0" applyFont="1" applyBorder="1" applyAlignment="1">
      <alignment horizontal="left" vertical="center" wrapText="1"/>
    </xf>
    <xf numFmtId="0" fontId="20" fillId="0" borderId="53" xfId="0" applyFont="1" applyBorder="1" applyAlignment="1">
      <alignment horizontal="left" vertical="center" wrapText="1"/>
    </xf>
    <xf numFmtId="0" fontId="20" fillId="0" borderId="43" xfId="0" applyFont="1" applyBorder="1" applyAlignment="1">
      <alignment horizontal="left" vertical="center" wrapText="1"/>
    </xf>
    <xf numFmtId="0" fontId="20" fillId="0" borderId="44" xfId="0" applyFont="1" applyBorder="1" applyAlignment="1">
      <alignment horizontal="left" vertical="center" wrapText="1"/>
    </xf>
    <xf numFmtId="0" fontId="34" fillId="0" borderId="0" xfId="0" applyFont="1" applyBorder="1" applyAlignment="1">
      <alignment horizontal="left" vertical="center" wrapText="1"/>
    </xf>
    <xf numFmtId="0" fontId="20" fillId="0" borderId="45" xfId="0" applyFont="1" applyBorder="1" applyAlignment="1">
      <alignment horizontal="left" vertical="center" wrapText="1"/>
    </xf>
    <xf numFmtId="0" fontId="20" fillId="0" borderId="46" xfId="0" applyFont="1" applyBorder="1" applyAlignment="1">
      <alignment horizontal="left" vertical="center" wrapText="1"/>
    </xf>
    <xf numFmtId="0" fontId="20" fillId="0" borderId="54" xfId="0" applyFont="1" applyBorder="1" applyAlignment="1">
      <alignment horizontal="left" vertical="center" wrapText="1"/>
    </xf>
    <xf numFmtId="0" fontId="20" fillId="0" borderId="47" xfId="0" applyFont="1" applyBorder="1" applyAlignment="1">
      <alignment horizontal="left" vertical="center" wrapText="1"/>
    </xf>
    <xf numFmtId="0" fontId="29" fillId="0" borderId="42" xfId="0" applyFont="1" applyBorder="1" applyAlignment="1">
      <alignment horizontal="justify" vertical="center" wrapText="1"/>
    </xf>
    <xf numFmtId="0" fontId="20" fillId="0" borderId="43" xfId="0" applyFont="1" applyBorder="1" applyAlignment="1">
      <alignment horizontal="justify" vertical="center" wrapText="1"/>
    </xf>
    <xf numFmtId="0" fontId="20" fillId="0" borderId="44" xfId="0" applyFont="1" applyBorder="1" applyAlignment="1">
      <alignment horizontal="justify" vertical="center" wrapText="1"/>
    </xf>
    <xf numFmtId="0" fontId="20" fillId="0" borderId="45" xfId="0" applyFont="1" applyBorder="1" applyAlignment="1">
      <alignment horizontal="justify" vertical="center" wrapText="1"/>
    </xf>
    <xf numFmtId="0" fontId="20" fillId="0" borderId="46" xfId="0" applyFont="1" applyBorder="1" applyAlignment="1">
      <alignment horizontal="justify" vertical="center" wrapText="1"/>
    </xf>
    <xf numFmtId="0" fontId="20" fillId="0" borderId="47" xfId="0" applyFont="1" applyBorder="1" applyAlignment="1">
      <alignment horizontal="justify" vertical="center"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17" fillId="7" borderId="40" xfId="0" applyFont="1" applyFill="1" applyBorder="1" applyAlignment="1">
      <alignment horizontal="center" vertical="center" wrapText="1"/>
    </xf>
    <xf numFmtId="0" fontId="17" fillId="7" borderId="41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20" fontId="29" fillId="0" borderId="31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4" xfId="0" applyFont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52" xfId="0" applyFont="1" applyBorder="1" applyAlignment="1">
      <alignment horizontal="center" vertical="center" wrapText="1"/>
    </xf>
    <xf numFmtId="0" fontId="20" fillId="0" borderId="0" xfId="0" applyFont="1" applyBorder="1"/>
    <xf numFmtId="0" fontId="20" fillId="0" borderId="51" xfId="0" applyFont="1" applyBorder="1"/>
    <xf numFmtId="0" fontId="16" fillId="0" borderId="8" xfId="0" applyFont="1" applyBorder="1" applyAlignment="1">
      <alignment vertical="center" wrapText="1"/>
    </xf>
    <xf numFmtId="0" fontId="4" fillId="0" borderId="35" xfId="0" applyFont="1" applyBorder="1"/>
    <xf numFmtId="0" fontId="7" fillId="2" borderId="0" xfId="0" applyFont="1" applyFill="1" applyBorder="1" applyAlignment="1">
      <alignment horizontal="center"/>
    </xf>
    <xf numFmtId="14" fontId="38" fillId="0" borderId="31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4" xfId="0" applyFont="1" applyBorder="1"/>
    <xf numFmtId="0" fontId="38" fillId="0" borderId="18" xfId="0" applyFont="1" applyBorder="1"/>
    <xf numFmtId="0" fontId="38" fillId="0" borderId="34" xfId="0" applyFont="1" applyBorder="1"/>
    <xf numFmtId="0" fontId="29" fillId="0" borderId="31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8" fillId="6" borderId="6" xfId="0" applyFont="1" applyFill="1" applyBorder="1"/>
    <xf numFmtId="0" fontId="27" fillId="6" borderId="6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17" fillId="6" borderId="23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36" fillId="0" borderId="42" xfId="0" applyFont="1" applyBorder="1" applyAlignment="1">
      <alignment horizontal="center" vertical="center" wrapText="1"/>
    </xf>
    <xf numFmtId="0" fontId="36" fillId="0" borderId="43" xfId="0" applyFont="1" applyBorder="1" applyAlignment="1">
      <alignment horizontal="center" vertical="center" wrapText="1"/>
    </xf>
    <xf numFmtId="0" fontId="36" fillId="0" borderId="44" xfId="0" applyFont="1" applyBorder="1" applyAlignment="1">
      <alignment horizontal="center" vertical="center" wrapText="1"/>
    </xf>
    <xf numFmtId="0" fontId="36" fillId="0" borderId="45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21" fillId="8" borderId="24" xfId="0" applyFont="1" applyFill="1" applyBorder="1" applyAlignment="1">
      <alignment horizontal="center" vertical="center"/>
    </xf>
    <xf numFmtId="0" fontId="21" fillId="8" borderId="25" xfId="0" applyFont="1" applyFill="1" applyBorder="1" applyAlignment="1">
      <alignment horizontal="center" vertical="center"/>
    </xf>
    <xf numFmtId="0" fontId="21" fillId="8" borderId="2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8" fillId="6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39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1"/>
  <sheetViews>
    <sheetView tabSelected="1" zoomScale="90" zoomScaleNormal="90" workbookViewId="0"/>
  </sheetViews>
  <sheetFormatPr baseColWidth="10" defaultColWidth="17.28515625" defaultRowHeight="15" customHeight="1" x14ac:dyDescent="0.2"/>
  <cols>
    <col min="1" max="1" width="11.42578125" customWidth="1"/>
    <col min="2" max="2" width="22.5703125" customWidth="1"/>
    <col min="3" max="3" width="25.5703125" customWidth="1"/>
    <col min="4" max="4" width="14.5703125" customWidth="1"/>
    <col min="5" max="5" width="33.85546875" customWidth="1"/>
    <col min="6" max="6" width="80" customWidth="1"/>
    <col min="7" max="7" width="22" customWidth="1"/>
    <col min="8" max="8" width="12.140625" customWidth="1"/>
    <col min="9" max="15" width="10" customWidth="1"/>
    <col min="16" max="16" width="22.285156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21" customWidth="1"/>
    <col min="27" max="27" width="29.28515625" bestFit="1" customWidth="1"/>
    <col min="28" max="28" width="8.5703125" customWidth="1"/>
    <col min="29" max="38" width="11.42578125" customWidth="1"/>
  </cols>
  <sheetData>
    <row r="2" spans="1:38" ht="38.25" customHeight="1" x14ac:dyDescent="0.35">
      <c r="A2" s="182" t="s">
        <v>0</v>
      </c>
      <c r="B2" s="156"/>
      <c r="C2" s="156"/>
      <c r="D2" s="157" t="s">
        <v>48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83"/>
      <c r="B3" s="156"/>
      <c r="C3" s="156"/>
      <c r="D3" s="145" t="s">
        <v>61</v>
      </c>
      <c r="E3" s="145"/>
      <c r="F3" s="145"/>
      <c r="G3" s="171" t="s">
        <v>29</v>
      </c>
      <c r="H3" s="172"/>
      <c r="I3" s="172"/>
      <c r="J3" s="172"/>
      <c r="K3" s="172"/>
      <c r="L3" s="172"/>
      <c r="M3" s="172"/>
      <c r="N3" s="172"/>
      <c r="O3" s="173"/>
      <c r="P3" s="146" t="s">
        <v>30</v>
      </c>
      <c r="Q3" s="146"/>
      <c r="R3" s="146"/>
      <c r="S3" s="146"/>
      <c r="T3" s="146"/>
      <c r="U3" s="146"/>
      <c r="V3" s="146"/>
      <c r="W3" s="146"/>
      <c r="X3" s="146" t="s">
        <v>32</v>
      </c>
      <c r="Y3" s="146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83"/>
      <c r="B4" s="156"/>
      <c r="C4" s="156"/>
      <c r="D4" s="145"/>
      <c r="E4" s="145"/>
      <c r="F4" s="145"/>
      <c r="G4" s="153" t="s">
        <v>50</v>
      </c>
      <c r="H4" s="154"/>
      <c r="I4" s="154"/>
      <c r="J4" s="154"/>
      <c r="K4" s="154"/>
      <c r="L4" s="154"/>
      <c r="M4" s="154"/>
      <c r="N4" s="154"/>
      <c r="O4" s="155"/>
      <c r="P4" s="147" t="s">
        <v>51</v>
      </c>
      <c r="Q4" s="148"/>
      <c r="R4" s="148"/>
      <c r="S4" s="148"/>
      <c r="T4" s="148"/>
      <c r="U4" s="148"/>
      <c r="V4" s="148"/>
      <c r="W4" s="149"/>
      <c r="X4" s="159" t="s">
        <v>62</v>
      </c>
      <c r="Y4" s="160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83"/>
      <c r="B5" s="144" t="s">
        <v>28</v>
      </c>
      <c r="C5" s="144"/>
      <c r="D5" s="145"/>
      <c r="E5" s="145"/>
      <c r="F5" s="145"/>
      <c r="G5" s="171" t="s">
        <v>1</v>
      </c>
      <c r="H5" s="172"/>
      <c r="I5" s="172"/>
      <c r="J5" s="172"/>
      <c r="K5" s="172"/>
      <c r="L5" s="172"/>
      <c r="M5" s="172"/>
      <c r="N5" s="172"/>
      <c r="O5" s="173"/>
      <c r="P5" s="150" t="s">
        <v>31</v>
      </c>
      <c r="Q5" s="151"/>
      <c r="R5" s="151"/>
      <c r="S5" s="151"/>
      <c r="T5" s="151"/>
      <c r="U5" s="151"/>
      <c r="V5" s="151"/>
      <c r="W5" s="152"/>
      <c r="X5" s="161"/>
      <c r="Y5" s="162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83"/>
      <c r="B6" s="144"/>
      <c r="C6" s="144"/>
      <c r="D6" s="145"/>
      <c r="E6" s="145"/>
      <c r="F6" s="145"/>
      <c r="G6" s="153">
        <v>10290682</v>
      </c>
      <c r="H6" s="154"/>
      <c r="I6" s="154"/>
      <c r="J6" s="154"/>
      <c r="K6" s="154"/>
      <c r="L6" s="154"/>
      <c r="M6" s="154"/>
      <c r="N6" s="154"/>
      <c r="O6" s="155"/>
      <c r="P6" s="153">
        <v>3207972748</v>
      </c>
      <c r="Q6" s="154"/>
      <c r="R6" s="154"/>
      <c r="S6" s="154"/>
      <c r="T6" s="154"/>
      <c r="U6" s="154"/>
      <c r="V6" s="154"/>
      <c r="W6" s="155"/>
      <c r="X6" s="163"/>
      <c r="Y6" s="164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83"/>
      <c r="B7" s="144"/>
      <c r="C7" s="144"/>
      <c r="D7" s="145"/>
      <c r="E7" s="145"/>
      <c r="F7" s="145"/>
      <c r="G7" s="174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6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77"/>
      <c r="Q8" s="178"/>
      <c r="R8" s="178"/>
      <c r="S8" s="178"/>
      <c r="T8" s="178"/>
      <c r="U8" s="178"/>
      <c r="V8" s="178"/>
      <c r="W8" s="178"/>
      <c r="X8" s="178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79" t="s">
        <v>33</v>
      </c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65" t="s">
        <v>2</v>
      </c>
      <c r="B10" s="119" t="s">
        <v>3</v>
      </c>
      <c r="C10" s="119" t="s">
        <v>47</v>
      </c>
      <c r="D10" s="167" t="s">
        <v>5</v>
      </c>
      <c r="E10" s="119" t="s">
        <v>7</v>
      </c>
      <c r="F10" s="119" t="s">
        <v>4</v>
      </c>
      <c r="G10" s="107" t="s">
        <v>8</v>
      </c>
      <c r="H10" s="103"/>
      <c r="I10" s="107" t="s">
        <v>6</v>
      </c>
      <c r="J10" s="111"/>
      <c r="K10" s="111"/>
      <c r="L10" s="111"/>
      <c r="M10" s="111"/>
      <c r="N10" s="111"/>
      <c r="O10" s="19"/>
      <c r="P10" s="133" t="s">
        <v>11</v>
      </c>
      <c r="Q10" s="134" t="s">
        <v>34</v>
      </c>
      <c r="R10" s="134" t="s">
        <v>9</v>
      </c>
      <c r="S10" s="119" t="s">
        <v>10</v>
      </c>
      <c r="T10" s="139" t="s">
        <v>12</v>
      </c>
      <c r="U10" s="111"/>
      <c r="V10" s="111"/>
      <c r="W10" s="111"/>
      <c r="X10" s="111"/>
      <c r="Y10" s="140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66"/>
      <c r="B11" s="138"/>
      <c r="C11" s="138"/>
      <c r="D11" s="168"/>
      <c r="E11" s="138"/>
      <c r="F11" s="138"/>
      <c r="G11" s="169"/>
      <c r="H11" s="170"/>
      <c r="I11" s="33" t="s">
        <v>13</v>
      </c>
      <c r="J11" s="33" t="s">
        <v>14</v>
      </c>
      <c r="K11" s="33" t="s">
        <v>14</v>
      </c>
      <c r="L11" s="33" t="s">
        <v>15</v>
      </c>
      <c r="M11" s="33" t="s">
        <v>16</v>
      </c>
      <c r="N11" s="34" t="s">
        <v>17</v>
      </c>
      <c r="O11" s="34" t="s">
        <v>18</v>
      </c>
      <c r="P11" s="138"/>
      <c r="Q11" s="184"/>
      <c r="R11" s="137"/>
      <c r="S11" s="138"/>
      <c r="T11" s="141"/>
      <c r="U11" s="142"/>
      <c r="V11" s="142"/>
      <c r="W11" s="142"/>
      <c r="X11" s="142"/>
      <c r="Y11" s="143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7.25" customHeight="1" x14ac:dyDescent="0.2">
      <c r="A13" s="65">
        <v>1495488</v>
      </c>
      <c r="B13" s="68" t="s">
        <v>44</v>
      </c>
      <c r="C13" s="71" t="s">
        <v>56</v>
      </c>
      <c r="D13" s="68">
        <v>105</v>
      </c>
      <c r="E13" s="72" t="s">
        <v>57</v>
      </c>
      <c r="F13" s="62" t="s">
        <v>58</v>
      </c>
      <c r="G13" s="73">
        <v>32</v>
      </c>
      <c r="H13" s="74"/>
      <c r="I13" s="79" t="s">
        <v>55</v>
      </c>
      <c r="J13" s="79"/>
      <c r="K13" s="79" t="s">
        <v>55</v>
      </c>
      <c r="L13" s="79" t="s">
        <v>55</v>
      </c>
      <c r="M13" s="79" t="s">
        <v>55</v>
      </c>
      <c r="N13" s="79" t="s">
        <v>63</v>
      </c>
      <c r="O13" s="79"/>
      <c r="P13" s="85" t="s">
        <v>52</v>
      </c>
      <c r="Q13" s="56">
        <v>0</v>
      </c>
      <c r="R13" s="56">
        <f>(16*4)+(3*7)</f>
        <v>85</v>
      </c>
      <c r="S13" s="59">
        <f>R13+Q13</f>
        <v>85</v>
      </c>
      <c r="T13" s="49">
        <v>2</v>
      </c>
      <c r="U13" s="48">
        <v>3</v>
      </c>
      <c r="V13" s="49">
        <v>4</v>
      </c>
      <c r="W13" s="49">
        <v>5</v>
      </c>
      <c r="X13" s="49">
        <v>6</v>
      </c>
      <c r="Y13" s="48">
        <v>7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5.75" customHeight="1" x14ac:dyDescent="0.2">
      <c r="A14" s="66"/>
      <c r="B14" s="69"/>
      <c r="C14" s="63"/>
      <c r="D14" s="69"/>
      <c r="E14" s="63"/>
      <c r="F14" s="63"/>
      <c r="G14" s="75"/>
      <c r="H14" s="76"/>
      <c r="I14" s="69"/>
      <c r="J14" s="69"/>
      <c r="K14" s="69"/>
      <c r="L14" s="69"/>
      <c r="M14" s="69"/>
      <c r="N14" s="69"/>
      <c r="O14" s="69"/>
      <c r="P14" s="69"/>
      <c r="Q14" s="57"/>
      <c r="R14" s="57"/>
      <c r="S14" s="60"/>
      <c r="T14" s="49">
        <v>9</v>
      </c>
      <c r="U14" s="48">
        <v>10</v>
      </c>
      <c r="V14" s="49">
        <v>11</v>
      </c>
      <c r="W14" s="49">
        <v>12</v>
      </c>
      <c r="X14" s="49">
        <v>13</v>
      </c>
      <c r="Y14" s="49">
        <v>14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8" customHeight="1" x14ac:dyDescent="0.2">
      <c r="A15" s="66"/>
      <c r="B15" s="69"/>
      <c r="C15" s="63"/>
      <c r="D15" s="69"/>
      <c r="E15" s="63"/>
      <c r="F15" s="63"/>
      <c r="G15" s="75"/>
      <c r="H15" s="76"/>
      <c r="I15" s="69"/>
      <c r="J15" s="69"/>
      <c r="K15" s="69"/>
      <c r="L15" s="69"/>
      <c r="M15" s="69"/>
      <c r="N15" s="69"/>
      <c r="O15" s="69"/>
      <c r="P15" s="69"/>
      <c r="Q15" s="57"/>
      <c r="R15" s="57"/>
      <c r="S15" s="60"/>
      <c r="T15" s="53">
        <v>16</v>
      </c>
      <c r="U15" s="48">
        <v>17</v>
      </c>
      <c r="V15" s="49">
        <v>18</v>
      </c>
      <c r="W15" s="49">
        <v>19</v>
      </c>
      <c r="X15" s="49">
        <v>20</v>
      </c>
      <c r="Y15" s="49">
        <v>21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8" customHeight="1" x14ac:dyDescent="0.2">
      <c r="A16" s="66"/>
      <c r="B16" s="69"/>
      <c r="C16" s="63"/>
      <c r="D16" s="69"/>
      <c r="E16" s="63"/>
      <c r="F16" s="63"/>
      <c r="G16" s="75"/>
      <c r="H16" s="76"/>
      <c r="I16" s="69"/>
      <c r="J16" s="69"/>
      <c r="K16" s="69"/>
      <c r="L16" s="69"/>
      <c r="M16" s="69"/>
      <c r="N16" s="69"/>
      <c r="O16" s="69"/>
      <c r="P16" s="69"/>
      <c r="Q16" s="57"/>
      <c r="R16" s="57"/>
      <c r="S16" s="60"/>
      <c r="T16" s="49">
        <v>23</v>
      </c>
      <c r="U16" s="48">
        <v>24</v>
      </c>
      <c r="V16" s="49">
        <v>25</v>
      </c>
      <c r="W16" s="49">
        <v>26</v>
      </c>
      <c r="X16" s="49">
        <v>27</v>
      </c>
      <c r="Y16" s="49">
        <v>28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8" customHeight="1" thickBot="1" x14ac:dyDescent="0.25">
      <c r="A17" s="66"/>
      <c r="B17" s="69"/>
      <c r="C17" s="63"/>
      <c r="D17" s="69"/>
      <c r="E17" s="63"/>
      <c r="F17" s="63"/>
      <c r="G17" s="75"/>
      <c r="H17" s="76"/>
      <c r="I17" s="69"/>
      <c r="J17" s="69"/>
      <c r="K17" s="69"/>
      <c r="L17" s="69"/>
      <c r="M17" s="69"/>
      <c r="N17" s="69"/>
      <c r="O17" s="69"/>
      <c r="P17" s="69"/>
      <c r="Q17" s="57"/>
      <c r="R17" s="57"/>
      <c r="S17" s="60"/>
      <c r="T17" s="49">
        <v>30</v>
      </c>
      <c r="U17" s="48">
        <v>31</v>
      </c>
      <c r="V17" s="48"/>
      <c r="W17" s="48"/>
      <c r="X17" s="48"/>
      <c r="Y17" s="48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49.25" customHeight="1" thickBot="1" x14ac:dyDescent="0.25">
      <c r="A18" s="67"/>
      <c r="B18" s="70"/>
      <c r="C18" s="64"/>
      <c r="D18" s="70"/>
      <c r="E18" s="64"/>
      <c r="F18" s="64"/>
      <c r="G18" s="77"/>
      <c r="H18" s="78"/>
      <c r="I18" s="70"/>
      <c r="J18" s="70"/>
      <c r="K18" s="70"/>
      <c r="L18" s="70"/>
      <c r="M18" s="70"/>
      <c r="N18" s="70"/>
      <c r="O18" s="70"/>
      <c r="P18" s="70"/>
      <c r="Q18" s="58"/>
      <c r="R18" s="58"/>
      <c r="S18" s="61"/>
      <c r="T18" s="51"/>
      <c r="U18" s="52"/>
      <c r="V18" s="52"/>
      <c r="W18" s="52"/>
      <c r="X18" s="52"/>
      <c r="Y18" s="50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7.25" customHeight="1" x14ac:dyDescent="0.2">
      <c r="A19" s="65">
        <v>1545145</v>
      </c>
      <c r="B19" s="68" t="s">
        <v>64</v>
      </c>
      <c r="C19" s="71" t="s">
        <v>65</v>
      </c>
      <c r="D19" s="68">
        <v>40</v>
      </c>
      <c r="E19" s="72" t="s">
        <v>66</v>
      </c>
      <c r="F19" s="62" t="s">
        <v>67</v>
      </c>
      <c r="G19" s="73">
        <v>59</v>
      </c>
      <c r="H19" s="74"/>
      <c r="I19" s="79" t="s">
        <v>68</v>
      </c>
      <c r="J19" s="79" t="s">
        <v>68</v>
      </c>
      <c r="K19" s="79"/>
      <c r="L19" s="79"/>
      <c r="M19" s="79"/>
      <c r="N19" s="79"/>
      <c r="O19" s="79"/>
      <c r="P19" s="85" t="s">
        <v>69</v>
      </c>
      <c r="Q19" s="56">
        <v>32</v>
      </c>
      <c r="R19" s="56">
        <v>8</v>
      </c>
      <c r="S19" s="59">
        <f>R19+Q19</f>
        <v>40</v>
      </c>
      <c r="T19" s="49">
        <v>2</v>
      </c>
      <c r="U19" s="49">
        <v>3</v>
      </c>
      <c r="V19" s="48">
        <v>4</v>
      </c>
      <c r="W19" s="48">
        <v>5</v>
      </c>
      <c r="X19" s="48">
        <v>6</v>
      </c>
      <c r="Y19" s="48">
        <v>7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7.25" customHeight="1" x14ac:dyDescent="0.2">
      <c r="A20" s="66"/>
      <c r="B20" s="69"/>
      <c r="C20" s="63"/>
      <c r="D20" s="69"/>
      <c r="E20" s="63"/>
      <c r="F20" s="63"/>
      <c r="G20" s="75"/>
      <c r="H20" s="76"/>
      <c r="I20" s="69"/>
      <c r="J20" s="69"/>
      <c r="K20" s="69"/>
      <c r="L20" s="69"/>
      <c r="M20" s="69"/>
      <c r="N20" s="69"/>
      <c r="O20" s="69"/>
      <c r="P20" s="69"/>
      <c r="Q20" s="57"/>
      <c r="R20" s="57"/>
      <c r="S20" s="60"/>
      <c r="T20" s="48">
        <v>9</v>
      </c>
      <c r="U20" s="48">
        <v>10</v>
      </c>
      <c r="V20" s="48">
        <v>11</v>
      </c>
      <c r="W20" s="48">
        <v>12</v>
      </c>
      <c r="X20" s="48">
        <v>13</v>
      </c>
      <c r="Y20" s="48">
        <v>14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7.25" customHeight="1" x14ac:dyDescent="0.2">
      <c r="A21" s="66"/>
      <c r="B21" s="69"/>
      <c r="C21" s="63"/>
      <c r="D21" s="69"/>
      <c r="E21" s="63"/>
      <c r="F21" s="63"/>
      <c r="G21" s="75"/>
      <c r="H21" s="76"/>
      <c r="I21" s="69"/>
      <c r="J21" s="69"/>
      <c r="K21" s="69"/>
      <c r="L21" s="69"/>
      <c r="M21" s="69"/>
      <c r="N21" s="69"/>
      <c r="O21" s="69"/>
      <c r="P21" s="69"/>
      <c r="Q21" s="57"/>
      <c r="R21" s="57"/>
      <c r="S21" s="60"/>
      <c r="T21" s="53">
        <v>16</v>
      </c>
      <c r="U21" s="48">
        <v>17</v>
      </c>
      <c r="V21" s="48">
        <v>18</v>
      </c>
      <c r="W21" s="48">
        <v>19</v>
      </c>
      <c r="X21" s="48">
        <v>20</v>
      </c>
      <c r="Y21" s="48">
        <v>21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7.25" customHeight="1" x14ac:dyDescent="0.2">
      <c r="A22" s="66"/>
      <c r="B22" s="69"/>
      <c r="C22" s="63"/>
      <c r="D22" s="69"/>
      <c r="E22" s="63"/>
      <c r="F22" s="63"/>
      <c r="G22" s="75"/>
      <c r="H22" s="76"/>
      <c r="I22" s="69"/>
      <c r="J22" s="69"/>
      <c r="K22" s="69"/>
      <c r="L22" s="69"/>
      <c r="M22" s="69"/>
      <c r="N22" s="69"/>
      <c r="O22" s="69"/>
      <c r="P22" s="69"/>
      <c r="Q22" s="57"/>
      <c r="R22" s="57"/>
      <c r="S22" s="60"/>
      <c r="T22" s="48">
        <v>23</v>
      </c>
      <c r="U22" s="48">
        <v>24</v>
      </c>
      <c r="V22" s="48">
        <v>25</v>
      </c>
      <c r="W22" s="48">
        <v>26</v>
      </c>
      <c r="X22" s="48">
        <v>27</v>
      </c>
      <c r="Y22" s="48">
        <v>28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7.25" customHeight="1" thickBot="1" x14ac:dyDescent="0.25">
      <c r="A23" s="66"/>
      <c r="B23" s="69"/>
      <c r="C23" s="63"/>
      <c r="D23" s="69"/>
      <c r="E23" s="63"/>
      <c r="F23" s="63"/>
      <c r="G23" s="75"/>
      <c r="H23" s="76"/>
      <c r="I23" s="69"/>
      <c r="J23" s="69"/>
      <c r="K23" s="69"/>
      <c r="L23" s="69"/>
      <c r="M23" s="69"/>
      <c r="N23" s="69"/>
      <c r="O23" s="69"/>
      <c r="P23" s="69"/>
      <c r="Q23" s="57"/>
      <c r="R23" s="57"/>
      <c r="S23" s="60"/>
      <c r="T23" s="48">
        <v>30</v>
      </c>
      <c r="U23" s="48">
        <v>31</v>
      </c>
      <c r="V23" s="48"/>
      <c r="W23" s="48"/>
      <c r="X23" s="48"/>
      <c r="Y23" s="48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90.75" customHeight="1" thickBot="1" x14ac:dyDescent="0.3">
      <c r="A24" s="67"/>
      <c r="B24" s="70"/>
      <c r="C24" s="64"/>
      <c r="D24" s="70"/>
      <c r="E24" s="64"/>
      <c r="F24" s="64"/>
      <c r="G24" s="77"/>
      <c r="H24" s="78"/>
      <c r="I24" s="70"/>
      <c r="J24" s="70"/>
      <c r="K24" s="70"/>
      <c r="L24" s="70"/>
      <c r="M24" s="70"/>
      <c r="N24" s="70"/>
      <c r="O24" s="70"/>
      <c r="P24" s="70"/>
      <c r="Q24" s="58"/>
      <c r="R24" s="58"/>
      <c r="S24" s="61"/>
      <c r="T24" s="51"/>
      <c r="U24" s="52"/>
      <c r="V24" s="52"/>
      <c r="W24" s="52"/>
      <c r="X24" s="52"/>
      <c r="Y24" s="50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32.25" customHeight="1" thickBot="1" x14ac:dyDescent="0.4">
      <c r="A25" s="9"/>
      <c r="B25" s="5"/>
      <c r="C25" s="5"/>
      <c r="D25" s="5"/>
      <c r="E25" s="5"/>
      <c r="F25" s="5"/>
      <c r="G25" s="39"/>
      <c r="H25" s="5"/>
      <c r="I25" s="124"/>
      <c r="J25" s="84"/>
      <c r="K25" s="84"/>
      <c r="L25" s="84"/>
      <c r="M25" s="84"/>
      <c r="N25" s="84"/>
      <c r="O25" s="84"/>
      <c r="P25" s="125"/>
      <c r="Q25" s="30"/>
      <c r="R25" s="55">
        <f>R19+R13</f>
        <v>93</v>
      </c>
      <c r="S25" s="83"/>
      <c r="T25" s="84"/>
      <c r="U25" s="84"/>
      <c r="V25" s="84"/>
      <c r="W25" s="84"/>
      <c r="X25" s="84"/>
      <c r="Y25" s="29"/>
      <c r="Z25" s="7"/>
      <c r="AA25" s="7"/>
      <c r="AB25" s="7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32.25" customHeight="1" x14ac:dyDescent="0.25">
      <c r="A26" s="9"/>
      <c r="B26" s="43"/>
      <c r="C26" s="43"/>
      <c r="D26" s="43"/>
      <c r="E26" s="43"/>
      <c r="F26" s="43"/>
      <c r="G26" s="43"/>
      <c r="H26" s="43"/>
      <c r="I26" s="45"/>
      <c r="J26" s="44"/>
      <c r="K26" s="44"/>
      <c r="L26" s="44"/>
      <c r="M26" s="44"/>
      <c r="N26" s="44"/>
      <c r="O26" s="44"/>
      <c r="P26" s="44"/>
      <c r="Q26" s="46"/>
      <c r="R26" s="43"/>
      <c r="S26" s="43"/>
      <c r="T26" s="44"/>
      <c r="U26" s="44"/>
      <c r="V26" s="44"/>
      <c r="W26" s="44"/>
      <c r="X26" s="44"/>
      <c r="Y26" s="29"/>
      <c r="Z26" s="7"/>
      <c r="AA26" s="7"/>
      <c r="AB26" s="7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37.5" customHeight="1" x14ac:dyDescent="0.2">
      <c r="A27" s="80" t="s">
        <v>19</v>
      </c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2"/>
      <c r="S27" s="81"/>
      <c r="T27" s="81"/>
      <c r="U27" s="81"/>
      <c r="V27" s="81"/>
      <c r="W27" s="81"/>
      <c r="X27" s="81"/>
      <c r="Y27" s="6"/>
      <c r="Z27" s="7"/>
      <c r="AA27" s="7"/>
      <c r="AB27" s="7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38.25" customHeight="1" x14ac:dyDescent="0.2">
      <c r="A28" s="101" t="s">
        <v>20</v>
      </c>
      <c r="B28" s="102"/>
      <c r="C28" s="102"/>
      <c r="D28" s="103"/>
      <c r="E28" s="107" t="s">
        <v>21</v>
      </c>
      <c r="F28" s="103"/>
      <c r="G28" s="119" t="s">
        <v>22</v>
      </c>
      <c r="H28" s="109" t="s">
        <v>49</v>
      </c>
      <c r="I28" s="107" t="s">
        <v>6</v>
      </c>
      <c r="J28" s="111"/>
      <c r="K28" s="111"/>
      <c r="L28" s="111"/>
      <c r="M28" s="111"/>
      <c r="N28" s="111"/>
      <c r="O28" s="19"/>
      <c r="P28" s="133" t="s">
        <v>43</v>
      </c>
      <c r="Q28" s="134" t="s">
        <v>23</v>
      </c>
      <c r="R28" s="134" t="s">
        <v>24</v>
      </c>
      <c r="S28" s="119" t="s">
        <v>25</v>
      </c>
      <c r="T28" s="107" t="s">
        <v>26</v>
      </c>
      <c r="U28" s="111"/>
      <c r="V28" s="111"/>
      <c r="W28" s="111"/>
      <c r="X28" s="111"/>
      <c r="Y28" s="111"/>
      <c r="Z28" s="126" t="s">
        <v>53</v>
      </c>
      <c r="AA28" s="126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7.25" customHeight="1" thickBot="1" x14ac:dyDescent="0.25">
      <c r="A29" s="104"/>
      <c r="B29" s="105"/>
      <c r="C29" s="105"/>
      <c r="D29" s="106"/>
      <c r="E29" s="108"/>
      <c r="F29" s="106"/>
      <c r="G29" s="120"/>
      <c r="H29" s="110"/>
      <c r="I29" s="32" t="s">
        <v>13</v>
      </c>
      <c r="J29" s="32" t="s">
        <v>14</v>
      </c>
      <c r="K29" s="32" t="s">
        <v>14</v>
      </c>
      <c r="L29" s="32" t="s">
        <v>15</v>
      </c>
      <c r="M29" s="32" t="s">
        <v>16</v>
      </c>
      <c r="N29" s="31" t="s">
        <v>17</v>
      </c>
      <c r="O29" s="31" t="s">
        <v>18</v>
      </c>
      <c r="P29" s="120"/>
      <c r="Q29" s="135"/>
      <c r="R29" s="136"/>
      <c r="S29" s="120"/>
      <c r="T29" s="32" t="s">
        <v>13</v>
      </c>
      <c r="U29" s="32" t="s">
        <v>14</v>
      </c>
      <c r="V29" s="32" t="s">
        <v>14</v>
      </c>
      <c r="W29" s="32" t="s">
        <v>15</v>
      </c>
      <c r="X29" s="32" t="s">
        <v>16</v>
      </c>
      <c r="Y29" s="31" t="s">
        <v>17</v>
      </c>
      <c r="Z29" s="41"/>
      <c r="AA29" s="4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s="35" customFormat="1" ht="12" customHeight="1" x14ac:dyDescent="0.2">
      <c r="A30" s="86" t="s">
        <v>59</v>
      </c>
      <c r="B30" s="87"/>
      <c r="C30" s="87"/>
      <c r="D30" s="88"/>
      <c r="E30" s="95" t="s">
        <v>60</v>
      </c>
      <c r="F30" s="96"/>
      <c r="G30" s="121" t="s">
        <v>36</v>
      </c>
      <c r="H30" s="116"/>
      <c r="I30" s="116" t="s">
        <v>68</v>
      </c>
      <c r="J30" s="116" t="s">
        <v>68</v>
      </c>
      <c r="K30" s="116" t="s">
        <v>68</v>
      </c>
      <c r="L30" s="116" t="s">
        <v>68</v>
      </c>
      <c r="M30" s="116" t="s">
        <v>68</v>
      </c>
      <c r="N30" s="116"/>
      <c r="O30" s="116"/>
      <c r="P30" s="132" t="s">
        <v>41</v>
      </c>
      <c r="Q30" s="127"/>
      <c r="R30" s="127"/>
      <c r="S30" s="56">
        <v>20</v>
      </c>
      <c r="T30" s="48">
        <v>2</v>
      </c>
      <c r="U30" s="48">
        <v>3</v>
      </c>
      <c r="V30" s="49">
        <v>4</v>
      </c>
      <c r="W30" s="49">
        <v>5</v>
      </c>
      <c r="X30" s="49">
        <v>6</v>
      </c>
      <c r="Y30" s="48">
        <v>7</v>
      </c>
      <c r="Z30" s="41"/>
      <c r="AA30" s="41"/>
      <c r="AB30" s="36"/>
      <c r="AC30" s="37"/>
      <c r="AD30" s="37"/>
      <c r="AE30" s="37"/>
      <c r="AF30" s="37"/>
      <c r="AG30" s="37"/>
      <c r="AH30" s="37"/>
      <c r="AI30" s="37"/>
      <c r="AJ30" s="37"/>
      <c r="AK30" s="37"/>
      <c r="AL30" s="37"/>
    </row>
    <row r="31" spans="1:38" s="35" customFormat="1" ht="12" customHeight="1" x14ac:dyDescent="0.2">
      <c r="A31" s="89"/>
      <c r="B31" s="90"/>
      <c r="C31" s="90"/>
      <c r="D31" s="91"/>
      <c r="E31" s="97"/>
      <c r="F31" s="98"/>
      <c r="G31" s="122"/>
      <c r="H31" s="117"/>
      <c r="I31" s="117"/>
      <c r="J31" s="117"/>
      <c r="K31" s="117"/>
      <c r="L31" s="117"/>
      <c r="M31" s="117"/>
      <c r="N31" s="117"/>
      <c r="O31" s="117"/>
      <c r="P31" s="117"/>
      <c r="Q31" s="130"/>
      <c r="R31" s="128"/>
      <c r="S31" s="57"/>
      <c r="T31" s="48">
        <v>9</v>
      </c>
      <c r="U31" s="48">
        <v>10</v>
      </c>
      <c r="V31" s="48">
        <v>11</v>
      </c>
      <c r="W31" s="49">
        <v>12</v>
      </c>
      <c r="X31" s="49">
        <v>13</v>
      </c>
      <c r="Y31" s="48">
        <v>14</v>
      </c>
      <c r="Z31" s="41"/>
      <c r="AA31" s="41"/>
      <c r="AB31" s="36"/>
      <c r="AC31" s="37"/>
      <c r="AD31" s="37"/>
      <c r="AE31" s="37"/>
      <c r="AF31" s="37"/>
      <c r="AG31" s="37"/>
      <c r="AH31" s="37"/>
      <c r="AI31" s="37"/>
      <c r="AJ31" s="37"/>
      <c r="AK31" s="37"/>
      <c r="AL31" s="37"/>
    </row>
    <row r="32" spans="1:38" s="35" customFormat="1" ht="12" customHeight="1" x14ac:dyDescent="0.2">
      <c r="A32" s="89"/>
      <c r="B32" s="90"/>
      <c r="C32" s="90"/>
      <c r="D32" s="91"/>
      <c r="E32" s="97"/>
      <c r="F32" s="98"/>
      <c r="G32" s="122"/>
      <c r="H32" s="117"/>
      <c r="I32" s="117"/>
      <c r="J32" s="117"/>
      <c r="K32" s="117"/>
      <c r="L32" s="117"/>
      <c r="M32" s="117"/>
      <c r="N32" s="117"/>
      <c r="O32" s="117"/>
      <c r="P32" s="117"/>
      <c r="Q32" s="130"/>
      <c r="R32" s="128"/>
      <c r="S32" s="57"/>
      <c r="T32" s="53">
        <v>16</v>
      </c>
      <c r="U32" s="48">
        <v>17</v>
      </c>
      <c r="V32" s="48">
        <v>18</v>
      </c>
      <c r="W32" s="48">
        <v>19</v>
      </c>
      <c r="X32" s="48">
        <v>20</v>
      </c>
      <c r="Y32" s="48">
        <v>21</v>
      </c>
      <c r="Z32" s="41"/>
      <c r="AA32" s="41"/>
      <c r="AB32" s="36"/>
      <c r="AC32" s="37"/>
      <c r="AD32" s="37"/>
      <c r="AE32" s="37"/>
      <c r="AF32" s="37"/>
      <c r="AG32" s="37"/>
      <c r="AH32" s="37"/>
      <c r="AI32" s="37"/>
      <c r="AJ32" s="37"/>
      <c r="AK32" s="37"/>
      <c r="AL32" s="37"/>
    </row>
    <row r="33" spans="1:38" s="35" customFormat="1" ht="12" customHeight="1" x14ac:dyDescent="0.2">
      <c r="A33" s="89"/>
      <c r="B33" s="90"/>
      <c r="C33" s="90"/>
      <c r="D33" s="91"/>
      <c r="E33" s="97"/>
      <c r="F33" s="98"/>
      <c r="G33" s="122"/>
      <c r="H33" s="117"/>
      <c r="I33" s="117"/>
      <c r="J33" s="117"/>
      <c r="K33" s="117"/>
      <c r="L33" s="117"/>
      <c r="M33" s="117"/>
      <c r="N33" s="117"/>
      <c r="O33" s="117"/>
      <c r="P33" s="117"/>
      <c r="Q33" s="130"/>
      <c r="R33" s="128"/>
      <c r="S33" s="57"/>
      <c r="T33" s="48">
        <v>23</v>
      </c>
      <c r="U33" s="48">
        <v>24</v>
      </c>
      <c r="V33" s="48">
        <v>25</v>
      </c>
      <c r="W33" s="48">
        <v>26</v>
      </c>
      <c r="X33" s="48">
        <v>27</v>
      </c>
      <c r="Y33" s="48">
        <v>28</v>
      </c>
      <c r="Z33" s="47"/>
      <c r="AA33" s="41"/>
      <c r="AB33" s="36"/>
      <c r="AC33" s="37"/>
      <c r="AD33" s="37"/>
      <c r="AE33" s="37"/>
      <c r="AF33" s="37"/>
      <c r="AG33" s="37"/>
      <c r="AH33" s="37"/>
      <c r="AI33" s="37"/>
      <c r="AJ33" s="37"/>
      <c r="AK33" s="37"/>
      <c r="AL33" s="37"/>
    </row>
    <row r="34" spans="1:38" s="35" customFormat="1" ht="12" customHeight="1" thickBot="1" x14ac:dyDescent="0.25">
      <c r="A34" s="92"/>
      <c r="B34" s="93"/>
      <c r="C34" s="93"/>
      <c r="D34" s="94"/>
      <c r="E34" s="99"/>
      <c r="F34" s="100"/>
      <c r="G34" s="123"/>
      <c r="H34" s="118"/>
      <c r="I34" s="118"/>
      <c r="J34" s="118"/>
      <c r="K34" s="118"/>
      <c r="L34" s="118"/>
      <c r="M34" s="118"/>
      <c r="N34" s="118"/>
      <c r="O34" s="118"/>
      <c r="P34" s="118"/>
      <c r="Q34" s="131"/>
      <c r="R34" s="129"/>
      <c r="S34" s="61"/>
      <c r="T34" s="48">
        <v>30</v>
      </c>
      <c r="U34" s="48">
        <v>31</v>
      </c>
      <c r="V34" s="48"/>
      <c r="W34" s="48"/>
      <c r="X34" s="48"/>
      <c r="Y34" s="48"/>
      <c r="Z34" s="47"/>
      <c r="AA34" s="41"/>
      <c r="AB34" s="36"/>
      <c r="AC34" s="37"/>
      <c r="AD34" s="37"/>
      <c r="AE34" s="37"/>
      <c r="AF34" s="37"/>
      <c r="AG34" s="37"/>
      <c r="AH34" s="37"/>
      <c r="AI34" s="37"/>
      <c r="AJ34" s="37"/>
      <c r="AK34" s="37"/>
      <c r="AL34" s="37"/>
    </row>
    <row r="35" spans="1:38" ht="33.75" customHeight="1" thickBot="1" x14ac:dyDescent="0.3">
      <c r="A35" s="115"/>
      <c r="B35" s="115"/>
      <c r="C35" s="115"/>
      <c r="D35" s="115"/>
      <c r="E35" s="115"/>
      <c r="F35" s="115"/>
      <c r="G35" s="115"/>
      <c r="H35" s="115"/>
      <c r="T35" s="54"/>
      <c r="U35" s="54"/>
      <c r="V35" s="54"/>
      <c r="W35" s="54"/>
      <c r="X35" s="54"/>
      <c r="Y35" s="54"/>
      <c r="Z35" s="42"/>
      <c r="AA35" s="42"/>
      <c r="AB35" s="7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45" customHeight="1" thickBot="1" x14ac:dyDescent="0.25">
      <c r="A36" s="10"/>
      <c r="B36" s="10"/>
      <c r="C36" s="10"/>
      <c r="E36" s="10"/>
      <c r="F36" s="10"/>
      <c r="G36" s="10"/>
      <c r="H36" s="10"/>
      <c r="I36" s="112" t="s">
        <v>35</v>
      </c>
      <c r="J36" s="113"/>
      <c r="K36" s="113"/>
      <c r="L36" s="113"/>
      <c r="M36" s="113"/>
      <c r="N36" s="113"/>
      <c r="O36" s="113"/>
      <c r="P36" s="113"/>
      <c r="Q36" s="114"/>
      <c r="S36" s="40">
        <f>S30</f>
        <v>20</v>
      </c>
      <c r="Z36" s="42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2.75" customHeight="1" x14ac:dyDescent="0.2">
      <c r="A37" s="10"/>
      <c r="B37" s="10"/>
      <c r="C37" s="10"/>
      <c r="E37" s="10"/>
      <c r="F37" s="10"/>
      <c r="G37" s="10"/>
      <c r="H37" s="10"/>
      <c r="P37" s="11"/>
      <c r="Q37" s="10"/>
      <c r="Z37" s="42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2.75" customHeight="1" thickBot="1" x14ac:dyDescent="0.25">
      <c r="A38" s="10"/>
      <c r="B38" s="10"/>
      <c r="C38" s="10"/>
      <c r="E38" s="10"/>
      <c r="F38" s="10"/>
      <c r="G38" s="10"/>
      <c r="H38" s="10"/>
      <c r="P38" s="10"/>
      <c r="Q38" s="10"/>
      <c r="Z38" s="42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35.25" customHeight="1" thickBot="1" x14ac:dyDescent="0.25">
      <c r="A39" s="10"/>
      <c r="B39" s="10"/>
      <c r="C39" s="10"/>
      <c r="E39" s="10"/>
      <c r="F39" s="10"/>
      <c r="G39" s="10"/>
      <c r="H39" s="10"/>
      <c r="I39" s="112" t="s">
        <v>54</v>
      </c>
      <c r="J39" s="113"/>
      <c r="K39" s="113"/>
      <c r="L39" s="113"/>
      <c r="M39" s="113"/>
      <c r="N39" s="113"/>
      <c r="O39" s="113"/>
      <c r="P39" s="113"/>
      <c r="Q39" s="114"/>
      <c r="S39" s="40">
        <f>S36+R25</f>
        <v>113</v>
      </c>
      <c r="Z39" s="42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10"/>
      <c r="B40" s="10"/>
      <c r="C40" s="10"/>
      <c r="E40" s="10"/>
      <c r="F40" s="10"/>
      <c r="G40" s="10"/>
      <c r="H40" s="10"/>
      <c r="P40" s="10"/>
      <c r="Q40" s="10"/>
      <c r="Z40" s="42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10"/>
      <c r="B41" s="10"/>
      <c r="C41" s="10"/>
      <c r="E41" s="10"/>
      <c r="F41" s="10"/>
      <c r="G41" s="10"/>
      <c r="H41" s="10"/>
      <c r="P41" s="10"/>
      <c r="Q41" s="10"/>
      <c r="Z41" s="42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10"/>
      <c r="B42" s="10"/>
      <c r="C42" s="10"/>
      <c r="E42" s="10"/>
      <c r="F42" s="10"/>
      <c r="G42" s="10"/>
      <c r="H42" s="10"/>
      <c r="P42" s="10"/>
      <c r="Q42" s="10"/>
      <c r="Z42" s="42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0"/>
      <c r="Q43" s="10"/>
      <c r="Z43" s="42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</sheetData>
  <mergeCells count="99">
    <mergeCell ref="G4:O4"/>
    <mergeCell ref="G5:O5"/>
    <mergeCell ref="G6:O6"/>
    <mergeCell ref="G7:Y7"/>
    <mergeCell ref="P8:X8"/>
    <mergeCell ref="A9:Y9"/>
    <mergeCell ref="A2:A7"/>
    <mergeCell ref="I10:N10"/>
    <mergeCell ref="Q10:Q11"/>
    <mergeCell ref="G3:O3"/>
    <mergeCell ref="A10:A11"/>
    <mergeCell ref="B10:B11"/>
    <mergeCell ref="C10:C11"/>
    <mergeCell ref="C19:C24"/>
    <mergeCell ref="D19:D24"/>
    <mergeCell ref="F10:F11"/>
    <mergeCell ref="D10:D11"/>
    <mergeCell ref="E10:E11"/>
    <mergeCell ref="G10:H11"/>
    <mergeCell ref="J19:J24"/>
    <mergeCell ref="T10:Y11"/>
    <mergeCell ref="B5:C7"/>
    <mergeCell ref="D3:F7"/>
    <mergeCell ref="F13:F18"/>
    <mergeCell ref="I13:I18"/>
    <mergeCell ref="P3:W3"/>
    <mergeCell ref="P4:W4"/>
    <mergeCell ref="P5:W5"/>
    <mergeCell ref="P6:W6"/>
    <mergeCell ref="B2:C4"/>
    <mergeCell ref="Q13:Q18"/>
    <mergeCell ref="R13:R18"/>
    <mergeCell ref="S13:S18"/>
    <mergeCell ref="D2:Y2"/>
    <mergeCell ref="X4:Y6"/>
    <mergeCell ref="X3:Y3"/>
    <mergeCell ref="S10:S11"/>
    <mergeCell ref="R10:R11"/>
    <mergeCell ref="P10:P11"/>
    <mergeCell ref="L13:L18"/>
    <mergeCell ref="M13:M18"/>
    <mergeCell ref="N13:N18"/>
    <mergeCell ref="P13:P18"/>
    <mergeCell ref="O13:O18"/>
    <mergeCell ref="Z28:AA28"/>
    <mergeCell ref="S28:S29"/>
    <mergeCell ref="R30:R34"/>
    <mergeCell ref="S30:S34"/>
    <mergeCell ref="M30:M34"/>
    <mergeCell ref="Q30:Q34"/>
    <mergeCell ref="P30:P34"/>
    <mergeCell ref="O30:O34"/>
    <mergeCell ref="P28:P29"/>
    <mergeCell ref="Q28:Q29"/>
    <mergeCell ref="R28:R29"/>
    <mergeCell ref="N30:N34"/>
    <mergeCell ref="T28:Y28"/>
    <mergeCell ref="I39:Q39"/>
    <mergeCell ref="A35:H35"/>
    <mergeCell ref="I36:Q36"/>
    <mergeCell ref="H30:H34"/>
    <mergeCell ref="I30:I34"/>
    <mergeCell ref="J30:J34"/>
    <mergeCell ref="L30:L34"/>
    <mergeCell ref="K30:K34"/>
    <mergeCell ref="G28:G29"/>
    <mergeCell ref="G30:G34"/>
    <mergeCell ref="A27:X27"/>
    <mergeCell ref="S25:X25"/>
    <mergeCell ref="L19:L24"/>
    <mergeCell ref="M19:M24"/>
    <mergeCell ref="N19:N24"/>
    <mergeCell ref="O19:O24"/>
    <mergeCell ref="P19:P24"/>
    <mergeCell ref="A30:D34"/>
    <mergeCell ref="E30:F34"/>
    <mergeCell ref="A28:D29"/>
    <mergeCell ref="E28:F29"/>
    <mergeCell ref="H28:H29"/>
    <mergeCell ref="I28:N28"/>
    <mergeCell ref="I25:P25"/>
    <mergeCell ref="Q19:Q24"/>
    <mergeCell ref="R19:R24"/>
    <mergeCell ref="S19:S24"/>
    <mergeCell ref="F19:F24"/>
    <mergeCell ref="A13:A18"/>
    <mergeCell ref="B13:B18"/>
    <mergeCell ref="C13:C18"/>
    <mergeCell ref="D13:D18"/>
    <mergeCell ref="E13:E18"/>
    <mergeCell ref="G13:H18"/>
    <mergeCell ref="J13:J18"/>
    <mergeCell ref="K13:K18"/>
    <mergeCell ref="A19:A24"/>
    <mergeCell ref="B19:B24"/>
    <mergeCell ref="E19:E24"/>
    <mergeCell ref="G19:H24"/>
    <mergeCell ref="I19:I24"/>
    <mergeCell ref="K19:K24"/>
  </mergeCells>
  <dataValidations count="1">
    <dataValidation type="list" allowBlank="1" showInputMessage="1" showErrorMessage="1" sqref="P30:P34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G30:G34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45</v>
      </c>
    </row>
    <row r="7" spans="1:3" x14ac:dyDescent="0.2">
      <c r="A7" s="38" t="s">
        <v>46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JULIO - 2017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Personal</cp:lastModifiedBy>
  <dcterms:created xsi:type="dcterms:W3CDTF">2017-01-11T00:53:31Z</dcterms:created>
  <dcterms:modified xsi:type="dcterms:W3CDTF">2017-10-17T01:03:44Z</dcterms:modified>
</cp:coreProperties>
</file>