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665" activeTab="1"/>
  </bookViews>
  <sheets>
    <sheet name="RMI - FEB 2017" sheetId="2" r:id="rId1"/>
    <sheet name="RMI ABRIL 2017" sheetId="4" r:id="rId2"/>
    <sheet name=" 2017" sheetId="5" r:id="rId3"/>
    <sheet name="Hoja1" sheetId="3" r:id="rId4"/>
    <sheet name="Hoja2" sheetId="6" r:id="rId5"/>
  </sheets>
  <externalReferences>
    <externalReference r:id="rId6"/>
  </externalReference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37" i="4" l="1"/>
  <c r="R53" i="4"/>
  <c r="R31" i="4" l="1"/>
  <c r="Q43" i="4" l="1"/>
  <c r="E10" i="6"/>
  <c r="U25" i="5"/>
  <c r="V25" i="5" s="1"/>
  <c r="W25" i="5" s="1"/>
  <c r="X25" i="5" s="1"/>
  <c r="S26" i="5" s="1"/>
  <c r="T26" i="5" s="1"/>
  <c r="U26" i="5" s="1"/>
  <c r="V26" i="5" s="1"/>
  <c r="W26" i="5" s="1"/>
  <c r="X26" i="5" s="1"/>
  <c r="S27" i="5" s="1"/>
  <c r="T27" i="5" s="1"/>
  <c r="U27" i="5" s="1"/>
  <c r="V27" i="5" s="1"/>
  <c r="W27" i="5" s="1"/>
  <c r="X27" i="5" s="1"/>
  <c r="R24" i="5"/>
  <c r="F24" i="5"/>
  <c r="E24" i="5"/>
  <c r="C24" i="5"/>
  <c r="Q30" i="5" l="1"/>
  <c r="U19" i="5"/>
  <c r="V19" i="5" s="1"/>
  <c r="W19" i="5" s="1"/>
  <c r="X19" i="5" s="1"/>
  <c r="S20" i="5" s="1"/>
  <c r="T20" i="5" s="1"/>
  <c r="U20" i="5" s="1"/>
  <c r="V20" i="5" s="1"/>
  <c r="W20" i="5" s="1"/>
  <c r="X20" i="5" s="1"/>
  <c r="S21" i="5" s="1"/>
  <c r="T21" i="5" s="1"/>
  <c r="U21" i="5" s="1"/>
  <c r="V21" i="5" s="1"/>
  <c r="W21" i="5" s="1"/>
  <c r="X21" i="5" s="1"/>
  <c r="R18" i="5"/>
  <c r="F18" i="5"/>
  <c r="E18" i="5"/>
  <c r="C18" i="5"/>
  <c r="R13" i="5"/>
  <c r="F13" i="5"/>
  <c r="E13" i="5"/>
  <c r="C13" i="5"/>
  <c r="Q24" i="2" l="1"/>
  <c r="R18" i="2"/>
  <c r="R13" i="2"/>
  <c r="U19" i="2" l="1"/>
  <c r="V19" i="2" s="1"/>
  <c r="W19" i="2" s="1"/>
  <c r="X19" i="2" s="1"/>
  <c r="S20" i="2" s="1"/>
  <c r="T20" i="2" s="1"/>
  <c r="U20" i="2" s="1"/>
  <c r="V20" i="2" s="1"/>
  <c r="W20" i="2" s="1"/>
  <c r="X20" i="2" s="1"/>
  <c r="S21" i="2" l="1"/>
  <c r="T21" i="2" s="1"/>
  <c r="U21" i="2" s="1"/>
  <c r="V21" i="2" s="1"/>
  <c r="W21" i="2" s="1"/>
  <c r="X21" i="2" s="1"/>
</calcChain>
</file>

<file path=xl/sharedStrings.xml><?xml version="1.0" encoding="utf-8"?>
<sst xmlns="http://schemas.openxmlformats.org/spreadsheetml/2006/main" count="275" uniqueCount="94">
  <si>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</si>
  <si>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</si>
  <si>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</si>
  <si>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</si>
  <si>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</si>
  <si>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</si>
  <si>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</si>
  <si>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</si>
  <si>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</si>
  <si>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</si>
  <si>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</si>
  <si>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</si>
  <si>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</si>
  <si>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</si>
  <si>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</si>
  <si>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</si>
  <si>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</si>
  <si>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</si>
  <si>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</si>
  <si>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</si>
  <si>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</si>
  <si>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</si>
  <si>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</si>
  <si>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</si>
  <si>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</si>
  <si>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</si>
  <si>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</si>
  <si>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</si>
  <si>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</si>
  <si>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</si>
  <si>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</si>
  <si>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</si>
  <si>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</si>
  <si>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</si>
  <si>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</si>
  <si>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</si>
  <si>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</si>
  <si>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</si>
  <si>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</si>
  <si>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</si>
  <si>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</si>
  <si>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</si>
  <si>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</si>
  <si>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</si>
  <si>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</si>
  <si>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</si>
  <si>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</si>
  <si>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</si>
  <si>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</si>
  <si>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EN TOPOGRAFIA</t>
  </si>
  <si>
    <t>EFECTUAR LEVANTAMIENTOS TOPOGRAFICOS BASICOS DE ACUERDO A NORMAS , PLANOS Y ESPECIFICACIONES</t>
  </si>
  <si>
    <t>AULA 201/POPAYAN</t>
  </si>
  <si>
    <t>jdhoyos@sena.edu.co</t>
  </si>
  <si>
    <t>JORGE DARIO HOYOS VALENCIA</t>
  </si>
  <si>
    <t>REALIZAR CALCULOS TOPOGRAFICOS DE FORMA MANUAL Y CON AYUDA DE SOFTWAREU HOJA ELECTRONICA EXCEL</t>
  </si>
  <si>
    <t>13:00            19:00</t>
  </si>
  <si>
    <t xml:space="preserve">28030110305-REALIZAR DIBUJO TOPOGRAFICO EN FORMA MANUAL Y CON SOFTWARE APLICATIVO SEGÚN NORMATIVA VIGENTE--28030110306-Manejar equipos electrónicos y software aplicativos para transferencia de información  según manuales técnicos
</t>
  </si>
  <si>
    <t>REALIZAR CALCULOS TOPOGRAFICOS DE FORMA MANUAL Y CON AYUDA DE SOFTWARE U HOJA ELECTRONICA EXCEL</t>
  </si>
  <si>
    <t>7:00    10:00</t>
  </si>
  <si>
    <t>13:00    16:00</t>
  </si>
  <si>
    <t>Jueves, 9 de febrero 2017</t>
  </si>
  <si>
    <t>FEBRERO</t>
  </si>
  <si>
    <t>13:00            18:00</t>
  </si>
  <si>
    <t>7:00
10:00</t>
  </si>
  <si>
    <t>MARZO</t>
  </si>
  <si>
    <t>Sabado 4 de Marzo 2017</t>
  </si>
  <si>
    <t>Hemerzon Michael Burbano Arcos</t>
  </si>
  <si>
    <t>hburbanoa@sena.edu.co</t>
  </si>
  <si>
    <t>Conversión de sistemas de coordenadas: Polares, rectangulares. Métodos empleados y aplicaciones.
 Conceptos y elementos de trigonometría esférica, teoremas, circunferencias máximas, circunferencias menores.</t>
  </si>
  <si>
    <t>280301107-GEO REFERENCIAR PROYECTOS DE INGENIERÍA DE ACUERDO A NORMAS Y
ESPECIFICACIONES.</t>
  </si>
  <si>
    <t>07:00
13:00</t>
  </si>
  <si>
    <t>AULA Multimedia/POPAYAN</t>
  </si>
  <si>
    <t>18:00    22:00</t>
  </si>
  <si>
    <t xml:space="preserve">Implementar el modelo conceptual y lógico en el software seleccionado de acuerdo con metodologías de programación.
Diseñar la arquitectura de la base de datos geográfica de acuerdo con los requerimientos planteados en el proyecto.
</t>
  </si>
  <si>
    <t>Manejo de GPS</t>
  </si>
  <si>
    <t xml:space="preserve">Sistemas de información geográfica: conceptos, captura, administración, operación, análisis, modelamiento y graficación de datos u objetos referenciados espacialmente.
Análisis y diseño de sistemas de información geográfica.
Metodologías para diseñar modelos: entidad asociación (ea), modelo entidad relación (mer), modelo orientado a objetos.
Tipos de atributos que describen cada objeto: identificadores, conectores, tipo de dato (numérico o carácter) y su longitud, geometría (punto, línea o área).
Interpretación de códigos del modelo de datos: bd alfanuméricas espaciales, mbds (postgis)
Fundamentos en lenguajes de programación para sig: java, .net, metodología para desarrollo de software: rup, uml
Normas y estándares vigentes en nuestro país: norma técnica icontec ntc 4611, infraestructura colombiana de datos espaciales (icde), y metadatos geográfico.
</t>
  </si>
  <si>
    <t>220501054-DISEÑO DEL MODELO DE DATOS ESPACIAL (CONCEPTUAL, LÓGICO Y FÍSICO).</t>
  </si>
  <si>
    <t>14:00    18:00</t>
  </si>
  <si>
    <t>Especialización Tecnológica en Implementación de Sistemas de Información Geográfica</t>
  </si>
  <si>
    <t>8:00    12:00</t>
  </si>
  <si>
    <t>10:00    12:00</t>
  </si>
  <si>
    <t xml:space="preserve">REALIZAR LEVANTAMIENTOS GEODÉSICOS SEGÚN ESPECIFICACIONES TÉCNICAS Y PROCEDIMIENTOS
ESTABLECIDOS
</t>
  </si>
  <si>
    <t>revisar proceso de alistamiento de programas de formación 1er trimestre del 2017</t>
  </si>
  <si>
    <t>en cumplimiento de la jornada laboral de instructor es necesario reportar las horas de alistamiento a la formación como desarrollo curricular</t>
  </si>
  <si>
    <t>16:00    18:00</t>
  </si>
  <si>
    <t>10:00
12:00</t>
  </si>
  <si>
    <t>recuperacion dias festivos jornada de 6 horas</t>
  </si>
  <si>
    <t>Jornada preparacion  taller jornada implementacion tecnologica 6 horas</t>
  </si>
  <si>
    <t xml:space="preserve"> 220501052-ESTRUCTURACION DE LA INFORMACIÓN GEOGRÁFICA
</t>
  </si>
  <si>
    <t xml:space="preserve">ESTRUCTURAR LA INFORMACIÓN GEOGRÁFICA, UTILIZANDO HERRAMIENTAS
TECNOLÓGICAS DE SISTEMAS DE INFORMACIÓN GEOGRÁFICA -SIG-.
</t>
  </si>
  <si>
    <t xml:space="preserve">CAPTURAR LA INFORMACIÓN CON GPS DE ACUERDO CON LAS VARIABLES QUE INTERVIENEN EN EL
CLASIFICAR LA INFORMACIÓN POR NIVELES DE INFORMACIÓN (OBJETOS) DE ACUERDO CON EL MODELO DE
DATOS DEL CLIENTE.
REALIZAR EL MAPA TENIENDO EN CUENTA LOS ESTÁNDARES Y NORMAS DE CALIDAD EXISTENTE.
</t>
  </si>
  <si>
    <t>REALIZAR LEVANTAMIENTOS GEODÉSICOS SEGÚN ESPECIFICACIONES TÉCNICAS Y PROCEDIMIENTOS
ESTABLECIDOS</t>
  </si>
  <si>
    <t>martes 27 de Junio 2017</t>
  </si>
  <si>
    <t>Junio</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</si>
</sst>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10"/>
      <color theme="1"/>
      <name val="Calibri"/>
      <family val="2"/>
      <scheme val="minor"/>
    </font>
    <font>
      <b/>
      <sz val="12"/>
      <name val="Calibri"/>
      <family val="2"/>
      <scheme val="minor"/>
    </font>
    <font>
      <b/>
      <sz val="9"/>
      <name val="Calibri"/>
      <family val="2"/>
      <scheme val="minor"/>
    </font>
    <font>
      <sz val="9"/>
      <name val="Calibri"/>
      <family val="2"/>
      <scheme val="minor"/>
    </font>
    <font>
      <b/>
      <sz val="11"/>
      <name val="Arial"/>
      <family val="2"/>
    </font>
    <font>
      <sz val="11"/>
      <name val="Arial"/>
      <family val="2"/>
    </font>
  </fonts>
  <fills count="16">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FFFFFF"/>
      </patternFill>
    </fill>
    <fill>
      <patternFill patternType="solid">
        <fgColor rgb="FF3DF50B"/>
        <bgColor rgb="FF548DD4"/>
      </patternFill>
    </fill>
    <fill>
      <patternFill patternType="solid">
        <fgColor rgb="FF3DF50B"/>
        <bgColor indexed="64"/>
      </patternFill>
    </fill>
    <fill>
      <patternFill patternType="solid">
        <fgColor theme="0"/>
        <bgColor indexed="64"/>
      </patternFill>
    </fill>
    <fill>
      <patternFill patternType="solid">
        <fgColor rgb="FFFC8604"/>
        <bgColor indexed="64"/>
      </patternFill>
    </fill>
    <fill>
      <patternFill patternType="solid">
        <fgColor theme="9" tint="-0.249977111117893"/>
        <bgColor indexed="6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indexed="64"/>
      </right>
      <top style="hair">
        <color rgb="FF000000"/>
      </top>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s>
  <cellStyleXfs count="2">
    <xf numFmtId="0" fontId="0" fillId="0" borderId="0"/>
    <xf numFmtId="0" fontId="39" fillId="0" borderId="0" applyNumberFormat="0" applyFill="0" applyBorder="0" applyAlignment="0" applyProtection="0"/>
  </cellStyleXfs>
  <cellXfs count="227">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38"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53"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8" borderId="61" xfId="0" applyFont="1" applyFill="1" applyBorder="1" applyAlignment="1">
      <alignment horizontal="center" vertical="center" wrapText="1"/>
    </xf>
    <xf numFmtId="0" fontId="20" fillId="2" borderId="62" xfId="0" applyFont="1" applyFill="1" applyBorder="1" applyAlignment="1">
      <alignment horizontal="center" vertical="center" wrapText="1"/>
    </xf>
    <xf numFmtId="0" fontId="20" fillId="8" borderId="60" xfId="0" applyFont="1" applyFill="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0" fillId="0" borderId="42"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4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12" borderId="25" xfId="0" applyFont="1" applyFill="1" applyBorder="1" applyAlignment="1">
      <alignment horizontal="center" vertical="center" wrapText="1"/>
    </xf>
    <xf numFmtId="0" fontId="20" fillId="9" borderId="25" xfId="0" applyFont="1" applyFill="1" applyBorder="1" applyAlignment="1">
      <alignment horizontal="center" vertical="center" wrapText="1"/>
    </xf>
    <xf numFmtId="0" fontId="20" fillId="0" borderId="65" xfId="0" applyFont="1" applyFill="1" applyBorder="1" applyAlignment="1">
      <alignment horizontal="center" vertical="center" wrapText="1"/>
    </xf>
    <xf numFmtId="0" fontId="20" fillId="2" borderId="66" xfId="0" applyFont="1" applyFill="1" applyBorder="1" applyAlignment="1">
      <alignment horizontal="center" vertical="center" wrapText="1"/>
    </xf>
    <xf numFmtId="0" fontId="20" fillId="8" borderId="25" xfId="0" applyFont="1" applyFill="1" applyBorder="1" applyAlignment="1">
      <alignment horizontal="center" vertical="center" wrapText="1"/>
    </xf>
    <xf numFmtId="0" fontId="20" fillId="0" borderId="67" xfId="0" applyFont="1" applyFill="1" applyBorder="1" applyAlignment="1">
      <alignment horizontal="center" vertical="center" wrapText="1"/>
    </xf>
    <xf numFmtId="0" fontId="20" fillId="9" borderId="67" xfId="0" applyFont="1" applyFill="1" applyBorder="1" applyAlignment="1">
      <alignment horizontal="center" vertical="center" wrapText="1"/>
    </xf>
    <xf numFmtId="0" fontId="20" fillId="2" borderId="67" xfId="0" applyFont="1" applyFill="1" applyBorder="1" applyAlignment="1">
      <alignment horizontal="center" vertical="center" wrapText="1"/>
    </xf>
    <xf numFmtId="0" fontId="20" fillId="2" borderId="68" xfId="0" applyFont="1" applyFill="1" applyBorder="1" applyAlignment="1">
      <alignment horizontal="center" vertical="center" wrapText="1"/>
    </xf>
    <xf numFmtId="0" fontId="20" fillId="2" borderId="69" xfId="0" applyFont="1" applyFill="1" applyBorder="1" applyAlignment="1">
      <alignment horizontal="center" vertical="center" wrapText="1"/>
    </xf>
    <xf numFmtId="0" fontId="20" fillId="0" borderId="69" xfId="0" applyFont="1" applyFill="1" applyBorder="1" applyAlignment="1">
      <alignment horizontal="center" vertical="center" wrapText="1"/>
    </xf>
    <xf numFmtId="0" fontId="20" fillId="2" borderId="70" xfId="0" applyFont="1" applyFill="1" applyBorder="1" applyAlignment="1">
      <alignment horizontal="center" vertical="center" wrapText="1"/>
    </xf>
    <xf numFmtId="0" fontId="20" fillId="12" borderId="65" xfId="0" applyFont="1" applyFill="1" applyBorder="1" applyAlignment="1">
      <alignment horizontal="center" vertical="center" wrapText="1"/>
    </xf>
    <xf numFmtId="0" fontId="20" fillId="0" borderId="72" xfId="0" applyFont="1" applyFill="1" applyBorder="1" applyAlignment="1">
      <alignment horizontal="center" vertical="center" wrapText="1"/>
    </xf>
    <xf numFmtId="0" fontId="20" fillId="2" borderId="73" xfId="0" applyFont="1" applyFill="1" applyBorder="1" applyAlignment="1">
      <alignment horizontal="center" vertical="center" wrapText="1"/>
    </xf>
    <xf numFmtId="0" fontId="20" fillId="0" borderId="71" xfId="0" applyFont="1" applyFill="1" applyBorder="1" applyAlignment="1">
      <alignment horizontal="center" vertical="center" wrapText="1"/>
    </xf>
    <xf numFmtId="0" fontId="20" fillId="9" borderId="72" xfId="0" applyFont="1" applyFill="1" applyBorder="1" applyAlignment="1">
      <alignment horizontal="center" vertical="center" wrapText="1"/>
    </xf>
    <xf numFmtId="0" fontId="20" fillId="8" borderId="67" xfId="0" applyFont="1" applyFill="1" applyBorder="1" applyAlignment="1">
      <alignment horizontal="center" vertical="center" wrapText="1"/>
    </xf>
    <xf numFmtId="0" fontId="20" fillId="2" borderId="75" xfId="0" applyFont="1" applyFill="1" applyBorder="1" applyAlignment="1">
      <alignment horizontal="center" vertical="center" wrapText="1"/>
    </xf>
    <xf numFmtId="0" fontId="20" fillId="10" borderId="25" xfId="0" applyFont="1" applyFill="1" applyBorder="1" applyAlignment="1">
      <alignment horizontal="center" vertical="center" wrapText="1"/>
    </xf>
    <xf numFmtId="0" fontId="20" fillId="10" borderId="70" xfId="0" applyFont="1" applyFill="1" applyBorder="1" applyAlignment="1">
      <alignment horizontal="center" vertical="center" wrapText="1"/>
    </xf>
    <xf numFmtId="0" fontId="20" fillId="10" borderId="66" xfId="0" applyFont="1" applyFill="1" applyBorder="1" applyAlignment="1">
      <alignment horizontal="center" vertical="center" wrapText="1"/>
    </xf>
    <xf numFmtId="0" fontId="20" fillId="0" borderId="74" xfId="0" applyFont="1" applyFill="1" applyBorder="1" applyAlignment="1">
      <alignment horizontal="center" vertical="center" wrapText="1"/>
    </xf>
    <xf numFmtId="0" fontId="20" fillId="11" borderId="25" xfId="0" applyFont="1" applyFill="1" applyBorder="1" applyAlignment="1">
      <alignment horizontal="center" vertical="center" wrapText="1"/>
    </xf>
    <xf numFmtId="0" fontId="20" fillId="12" borderId="69" xfId="0" applyFont="1" applyFill="1" applyBorder="1" applyAlignment="1">
      <alignment horizontal="center" vertical="center" wrapText="1"/>
    </xf>
    <xf numFmtId="0" fontId="20" fillId="10" borderId="69" xfId="0" applyFont="1" applyFill="1" applyBorder="1" applyAlignment="1">
      <alignment horizontal="center" vertical="center" wrapText="1"/>
    </xf>
    <xf numFmtId="0" fontId="20" fillId="13" borderId="69" xfId="0" applyFont="1" applyFill="1" applyBorder="1" applyAlignment="1">
      <alignment horizontal="center" vertical="center" wrapText="1"/>
    </xf>
    <xf numFmtId="0" fontId="20" fillId="15" borderId="65" xfId="0" applyFont="1" applyFill="1" applyBorder="1" applyAlignment="1">
      <alignment horizontal="center" vertical="center" wrapText="1"/>
    </xf>
    <xf numFmtId="0" fontId="15" fillId="15" borderId="0" xfId="0" applyFont="1" applyFill="1"/>
    <xf numFmtId="0" fontId="20" fillId="14" borderId="65"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20" fontId="30" fillId="0" borderId="33" xfId="0" applyNumberFormat="1" applyFont="1" applyBorder="1" applyAlignment="1">
      <alignment horizontal="center" vertical="center" wrapText="1"/>
    </xf>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41" fillId="0" borderId="33" xfId="0" applyFont="1" applyBorder="1" applyAlignment="1">
      <alignment horizontal="center" vertical="center" wrapText="1"/>
    </xf>
    <xf numFmtId="0" fontId="41" fillId="0" borderId="18" xfId="0" applyFont="1" applyBorder="1"/>
    <xf numFmtId="0" fontId="41" fillId="0" borderId="40" xfId="0" applyFont="1" applyBorder="1"/>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27" fillId="7" borderId="15" xfId="0" applyFont="1" applyFill="1" applyBorder="1" applyAlignment="1">
      <alignment horizontal="center" vertical="center" wrapText="1"/>
    </xf>
    <xf numFmtId="0" fontId="27" fillId="6" borderId="18" xfId="0" applyFont="1" applyFill="1" applyBorder="1"/>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18" fillId="6" borderId="6" xfId="0" applyFont="1" applyFill="1" applyBorder="1"/>
    <xf numFmtId="0" fontId="27" fillId="6" borderId="6" xfId="0" applyFont="1" applyFill="1" applyBorder="1"/>
    <xf numFmtId="0" fontId="18" fillId="6" borderId="6"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9" fillId="0" borderId="33" xfId="0" applyFont="1" applyBorder="1" applyAlignment="1">
      <alignment horizontal="center" vertical="center" wrapText="1"/>
    </xf>
    <xf numFmtId="14" fontId="29" fillId="0" borderId="33" xfId="0" applyNumberFormat="1" applyFont="1" applyBorder="1" applyAlignment="1">
      <alignment horizontal="center" vertical="center" wrapText="1"/>
    </xf>
    <xf numFmtId="0" fontId="29" fillId="0" borderId="25" xfId="0" applyFont="1" applyBorder="1" applyAlignment="1">
      <alignment horizontal="center" vertical="center" wrapText="1"/>
    </xf>
    <xf numFmtId="0" fontId="20" fillId="0" borderId="26" xfId="0" applyFont="1" applyBorder="1" applyAlignment="1">
      <alignment wrapText="1"/>
    </xf>
    <xf numFmtId="0" fontId="20" fillId="0" borderId="25" xfId="0" applyFont="1" applyBorder="1" applyAlignment="1">
      <alignment wrapText="1"/>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13" fillId="0" borderId="49" xfId="0" applyFont="1" applyBorder="1" applyAlignment="1">
      <alignment horizontal="center" vertical="center" wrapText="1"/>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14" fontId="19" fillId="0" borderId="33" xfId="0" applyNumberFormat="1" applyFont="1" applyBorder="1" applyAlignment="1">
      <alignment horizontal="center" vertical="center" wrapText="1"/>
    </xf>
    <xf numFmtId="0" fontId="19" fillId="0" borderId="18" xfId="0" applyFont="1" applyBorder="1"/>
    <xf numFmtId="0" fontId="19" fillId="0" borderId="40" xfId="0" applyFont="1" applyBorder="1"/>
    <xf numFmtId="0" fontId="6" fillId="0" borderId="0"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1" fontId="19" fillId="0" borderId="33" xfId="0" applyNumberFormat="1" applyFont="1" applyBorder="1" applyAlignment="1">
      <alignment horizontal="center" vertical="center" wrapText="1"/>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33" fillId="4" borderId="25" xfId="0" applyFont="1" applyFill="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37" fillId="0" borderId="59"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3" fillId="7" borderId="15" xfId="0" applyFont="1" applyFill="1" applyBorder="1" applyAlignment="1">
      <alignment horizontal="center" vertical="center" wrapText="1"/>
    </xf>
    <xf numFmtId="0" fontId="28" fillId="6" borderId="6" xfId="0" applyFont="1" applyFill="1" applyBorder="1"/>
    <xf numFmtId="16" fontId="29" fillId="0" borderId="33" xfId="0" applyNumberFormat="1" applyFont="1" applyBorder="1" applyAlignment="1">
      <alignment horizontal="center" vertical="center" wrapText="1"/>
    </xf>
    <xf numFmtId="0" fontId="19" fillId="0" borderId="63" xfId="0" applyFont="1" applyBorder="1" applyAlignment="1">
      <alignment horizontal="center" vertical="center" wrapText="1"/>
    </xf>
    <xf numFmtId="0" fontId="32" fillId="0" borderId="5" xfId="0" applyFont="1" applyBorder="1"/>
    <xf numFmtId="0" fontId="32" fillId="0" borderId="64" xfId="0" applyFont="1" applyBorder="1"/>
    <xf numFmtId="0" fontId="30" fillId="2" borderId="18" xfId="0" applyFont="1" applyFill="1" applyBorder="1" applyAlignment="1">
      <alignment horizontal="center" vertical="center" wrapText="1"/>
    </xf>
    <xf numFmtId="0" fontId="30" fillId="2" borderId="40" xfId="0" applyFont="1" applyFill="1" applyBorder="1" applyAlignment="1">
      <alignment horizontal="center" vertical="center" wrapText="1"/>
    </xf>
    <xf numFmtId="0" fontId="44" fillId="2" borderId="33" xfId="0" applyFont="1" applyFill="1" applyBorder="1" applyAlignment="1">
      <alignment horizontal="center" vertical="center" wrapText="1"/>
    </xf>
    <xf numFmtId="0" fontId="45" fillId="0" borderId="18" xfId="0" applyFont="1" applyBorder="1"/>
    <xf numFmtId="0" fontId="45" fillId="0" borderId="40" xfId="0" applyFont="1" applyBorder="1"/>
    <xf numFmtId="0" fontId="42" fillId="0" borderId="33" xfId="0" applyFont="1" applyBorder="1" applyAlignment="1">
      <alignment horizontal="center" vertical="center" wrapText="1"/>
    </xf>
    <xf numFmtId="0" fontId="43" fillId="0" borderId="18" xfId="0" applyFont="1" applyBorder="1"/>
    <xf numFmtId="0" fontId="43" fillId="0" borderId="40" xfId="0" applyFont="1" applyBorder="1"/>
    <xf numFmtId="0" fontId="44" fillId="2" borderId="18" xfId="0" applyFont="1" applyFill="1" applyBorder="1" applyAlignment="1">
      <alignment horizontal="center" vertical="center" wrapText="1"/>
    </xf>
    <xf numFmtId="0" fontId="44" fillId="2" borderId="40" xfId="0" applyFont="1" applyFill="1" applyBorder="1" applyAlignment="1">
      <alignment horizontal="center" vertical="center" wrapText="1"/>
    </xf>
    <xf numFmtId="0" fontId="42" fillId="0" borderId="18" xfId="0" applyFont="1" applyBorder="1" applyAlignment="1">
      <alignment horizontal="center" vertical="center" wrapText="1"/>
    </xf>
    <xf numFmtId="0" fontId="42" fillId="0" borderId="40" xfId="0" applyFont="1" applyBorder="1" applyAlignment="1">
      <alignment horizontal="center" vertical="center" wrapText="1"/>
    </xf>
    <xf numFmtId="0" fontId="13" fillId="0" borderId="76"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45</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798906</xdr:colOff>
      <xdr:row>0</xdr:row>
      <xdr:rowOff>158750</xdr:rowOff>
    </xdr:from>
    <xdr:to>
      <xdr:col>2</xdr:col>
      <xdr:colOff>468313</xdr:colOff>
      <xdr:row>3</xdr:row>
      <xdr:rowOff>286619</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0594" y="158750"/>
          <a:ext cx="1241032" cy="11041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Asus1\Desktop\2017\REPORTE%20EVENTOS%20ESPECIALES%202017\REPORTE%20EVENT%201196026M%20Y1134719T%202016-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AGOSTO"/>
      <sheetName val="AGOSTO (2)"/>
      <sheetName val="SEP 2015"/>
      <sheetName val="OCT 2015"/>
      <sheetName val="NOV 2015"/>
      <sheetName val="DIC 2015"/>
      <sheetName val="ENE 2016"/>
      <sheetName val="FEB 2016"/>
      <sheetName val="MARZO 2016"/>
      <sheetName val="ABRIL 2016"/>
      <sheetName val="mayo 2016 (2)"/>
      <sheetName val="JUNIO 2016"/>
      <sheetName val="JULIO 2016"/>
      <sheetName val="AGOSTO 2016"/>
      <sheetName val="SEP 2016"/>
      <sheetName val="OCT 2016"/>
      <sheetName val="NOV 2016 "/>
      <sheetName val="DIC 2016"/>
      <sheetName val="ENERO2017"/>
      <sheetName val="febrero 2017"/>
      <sheetName val="marz 2017"/>
      <sheetName val="Hoja2 (2)"/>
      <sheetName val="Hoja2"/>
    </sheetNames>
    <sheetDataSet>
      <sheetData sheetId="0">
        <row r="12">
          <cell r="A12">
            <v>61</v>
          </cell>
          <cell r="E12">
            <v>0</v>
          </cell>
          <cell r="G1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dhoyos@sena.edu.c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burbanoa@sena.edu.co"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jdhoyo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97"/>
  <sheetViews>
    <sheetView topLeftCell="M10" zoomScale="80" zoomScaleNormal="80" workbookViewId="0">
      <selection activeCell="K8" sqref="K8"/>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7" width="14.1406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206" t="s">
        <v>0</v>
      </c>
      <c r="B2" s="181"/>
      <c r="C2" s="181"/>
      <c r="D2" s="186" t="s">
        <v>48</v>
      </c>
      <c r="E2" s="187"/>
      <c r="F2" s="187"/>
      <c r="G2" s="187"/>
      <c r="H2" s="187"/>
      <c r="I2" s="187"/>
      <c r="J2" s="187"/>
      <c r="K2" s="187"/>
      <c r="L2" s="187"/>
      <c r="M2" s="187"/>
      <c r="N2" s="187"/>
      <c r="O2" s="187"/>
      <c r="P2" s="187"/>
      <c r="Q2" s="187"/>
      <c r="R2" s="187"/>
      <c r="S2" s="187"/>
      <c r="T2" s="187"/>
      <c r="U2" s="187"/>
      <c r="V2" s="187"/>
      <c r="W2" s="187"/>
      <c r="X2" s="187"/>
      <c r="Y2" s="1"/>
      <c r="Z2" s="2"/>
      <c r="AA2" s="1"/>
      <c r="AB2" s="1"/>
      <c r="AC2" s="1"/>
      <c r="AD2" s="1"/>
      <c r="AE2" s="1"/>
      <c r="AF2" s="1"/>
      <c r="AG2" s="1"/>
      <c r="AH2" s="1"/>
      <c r="AI2" s="1"/>
      <c r="AJ2" s="1"/>
      <c r="AK2" s="1"/>
    </row>
    <row r="3" spans="1:37" ht="24" customHeight="1" x14ac:dyDescent="0.2">
      <c r="A3" s="207"/>
      <c r="B3" s="181"/>
      <c r="C3" s="181"/>
      <c r="D3" s="188" t="s">
        <v>61</v>
      </c>
      <c r="E3" s="188"/>
      <c r="F3" s="188"/>
      <c r="G3" s="189" t="s">
        <v>30</v>
      </c>
      <c r="H3" s="189"/>
      <c r="I3" s="189"/>
      <c r="J3" s="189"/>
      <c r="K3" s="189"/>
      <c r="L3" s="189"/>
      <c r="M3" s="189"/>
      <c r="N3" s="189"/>
      <c r="O3" s="189" t="s">
        <v>31</v>
      </c>
      <c r="P3" s="189"/>
      <c r="Q3" s="189"/>
      <c r="R3" s="189"/>
      <c r="S3" s="189"/>
      <c r="T3" s="189"/>
      <c r="U3" s="189"/>
      <c r="V3" s="189"/>
      <c r="W3" s="189" t="s">
        <v>33</v>
      </c>
      <c r="X3" s="189"/>
      <c r="Y3" s="1"/>
      <c r="Z3" s="1"/>
      <c r="AA3" s="2"/>
      <c r="AB3" s="1"/>
      <c r="AC3" s="1"/>
      <c r="AD3" s="1"/>
      <c r="AE3" s="1"/>
      <c r="AF3" s="1"/>
      <c r="AG3" s="1"/>
      <c r="AH3" s="1"/>
      <c r="AI3" s="1"/>
      <c r="AJ3" s="1"/>
      <c r="AK3" s="1"/>
    </row>
    <row r="4" spans="1:37" ht="24" customHeight="1" x14ac:dyDescent="0.2">
      <c r="A4" s="207"/>
      <c r="B4" s="181"/>
      <c r="C4" s="181"/>
      <c r="D4" s="188"/>
      <c r="E4" s="188"/>
      <c r="F4" s="188"/>
      <c r="G4" s="190" t="s">
        <v>53</v>
      </c>
      <c r="H4" s="190"/>
      <c r="I4" s="190"/>
      <c r="J4" s="190"/>
      <c r="K4" s="190"/>
      <c r="L4" s="190"/>
      <c r="M4" s="190"/>
      <c r="N4" s="190"/>
      <c r="O4" s="183" t="s">
        <v>52</v>
      </c>
      <c r="P4" s="184"/>
      <c r="Q4" s="184"/>
      <c r="R4" s="184"/>
      <c r="S4" s="184"/>
      <c r="T4" s="184"/>
      <c r="U4" s="184"/>
      <c r="V4" s="185"/>
      <c r="W4" s="197" t="s">
        <v>60</v>
      </c>
      <c r="X4" s="198"/>
      <c r="Y4" s="1"/>
      <c r="Z4" s="1"/>
      <c r="AA4" s="2"/>
      <c r="AB4" s="1"/>
      <c r="AC4" s="1"/>
      <c r="AD4" s="1"/>
      <c r="AE4" s="1"/>
      <c r="AF4" s="1"/>
      <c r="AG4" s="1"/>
      <c r="AH4" s="1"/>
      <c r="AI4" s="1"/>
      <c r="AJ4" s="1"/>
      <c r="AK4" s="1"/>
    </row>
    <row r="5" spans="1:37" ht="18.75" customHeight="1" x14ac:dyDescent="0.2">
      <c r="A5" s="207"/>
      <c r="B5" s="182" t="s">
        <v>29</v>
      </c>
      <c r="C5" s="182"/>
      <c r="D5" s="188"/>
      <c r="E5" s="188"/>
      <c r="F5" s="188"/>
      <c r="G5" s="189" t="s">
        <v>1</v>
      </c>
      <c r="H5" s="189"/>
      <c r="I5" s="189"/>
      <c r="J5" s="189"/>
      <c r="K5" s="189"/>
      <c r="L5" s="189"/>
      <c r="M5" s="189"/>
      <c r="N5" s="189"/>
      <c r="O5" s="193" t="s">
        <v>32</v>
      </c>
      <c r="P5" s="193"/>
      <c r="Q5" s="193"/>
      <c r="R5" s="193"/>
      <c r="S5" s="193"/>
      <c r="T5" s="193"/>
      <c r="U5" s="193"/>
      <c r="V5" s="193"/>
      <c r="W5" s="199"/>
      <c r="X5" s="200"/>
      <c r="Y5" s="1"/>
      <c r="Z5" s="1"/>
      <c r="AA5" s="2"/>
      <c r="AB5" s="1"/>
      <c r="AC5" s="1"/>
      <c r="AD5" s="1"/>
      <c r="AE5" s="1"/>
      <c r="AF5" s="1"/>
      <c r="AG5" s="1"/>
      <c r="AH5" s="1"/>
      <c r="AI5" s="1"/>
      <c r="AJ5" s="1"/>
      <c r="AK5" s="1"/>
    </row>
    <row r="6" spans="1:37" ht="22.5" customHeight="1" x14ac:dyDescent="0.2">
      <c r="A6" s="207"/>
      <c r="B6" s="182"/>
      <c r="C6" s="182"/>
      <c r="D6" s="188"/>
      <c r="E6" s="188"/>
      <c r="F6" s="188"/>
      <c r="G6" s="190">
        <v>10528883</v>
      </c>
      <c r="H6" s="190"/>
      <c r="I6" s="190"/>
      <c r="J6" s="190"/>
      <c r="K6" s="190"/>
      <c r="L6" s="190"/>
      <c r="M6" s="190"/>
      <c r="N6" s="190"/>
      <c r="O6" s="190">
        <v>3138990142</v>
      </c>
      <c r="P6" s="190"/>
      <c r="Q6" s="190"/>
      <c r="R6" s="190"/>
      <c r="S6" s="190"/>
      <c r="T6" s="190"/>
      <c r="U6" s="190"/>
      <c r="V6" s="190"/>
      <c r="W6" s="201"/>
      <c r="X6" s="202"/>
      <c r="Y6" s="1"/>
      <c r="Z6" s="1"/>
      <c r="AA6" s="2"/>
      <c r="AB6" s="1"/>
      <c r="AC6" s="1"/>
      <c r="AD6" s="1"/>
      <c r="AE6" s="1"/>
      <c r="AF6" s="1"/>
      <c r="AG6" s="1"/>
      <c r="AH6" s="1"/>
      <c r="AI6" s="1"/>
      <c r="AJ6" s="1"/>
      <c r="AK6" s="1"/>
    </row>
    <row r="7" spans="1:37" ht="15" customHeight="1" x14ac:dyDescent="0.2">
      <c r="A7" s="207"/>
      <c r="B7" s="182"/>
      <c r="C7" s="182"/>
      <c r="D7" s="188"/>
      <c r="E7" s="188"/>
      <c r="F7" s="188"/>
      <c r="G7" s="194"/>
      <c r="H7" s="195"/>
      <c r="I7" s="195"/>
      <c r="J7" s="195"/>
      <c r="K7" s="195"/>
      <c r="L7" s="195"/>
      <c r="M7" s="195"/>
      <c r="N7" s="195"/>
      <c r="O7" s="195"/>
      <c r="P7" s="195"/>
      <c r="Q7" s="195"/>
      <c r="R7" s="195"/>
      <c r="S7" s="195"/>
      <c r="T7" s="195"/>
      <c r="U7" s="195"/>
      <c r="V7" s="195"/>
      <c r="W7" s="195"/>
      <c r="X7" s="196"/>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91"/>
      <c r="P8" s="192"/>
      <c r="Q8" s="192"/>
      <c r="R8" s="192"/>
      <c r="S8" s="192"/>
      <c r="T8" s="192"/>
      <c r="U8" s="192"/>
      <c r="V8" s="192"/>
      <c r="W8" s="192"/>
      <c r="X8" s="18"/>
      <c r="Y8" s="1"/>
      <c r="Z8" s="1"/>
      <c r="AA8" s="1"/>
      <c r="AB8" s="1"/>
      <c r="AC8" s="1"/>
      <c r="AD8" s="1"/>
      <c r="AE8" s="1"/>
      <c r="AF8" s="1"/>
      <c r="AG8" s="1"/>
      <c r="AH8" s="1"/>
      <c r="AI8" s="1"/>
      <c r="AJ8" s="1"/>
      <c r="AK8" s="1"/>
    </row>
    <row r="9" spans="1:37" ht="35.25" customHeight="1" x14ac:dyDescent="0.2">
      <c r="A9" s="203" t="s">
        <v>34</v>
      </c>
      <c r="B9" s="204"/>
      <c r="C9" s="204"/>
      <c r="D9" s="204"/>
      <c r="E9" s="204"/>
      <c r="F9" s="204"/>
      <c r="G9" s="204"/>
      <c r="H9" s="204"/>
      <c r="I9" s="204"/>
      <c r="J9" s="204"/>
      <c r="K9" s="204"/>
      <c r="L9" s="204"/>
      <c r="M9" s="204"/>
      <c r="N9" s="204"/>
      <c r="O9" s="204"/>
      <c r="P9" s="204"/>
      <c r="Q9" s="204"/>
      <c r="R9" s="204"/>
      <c r="S9" s="204"/>
      <c r="T9" s="204"/>
      <c r="U9" s="204"/>
      <c r="V9" s="204"/>
      <c r="W9" s="204"/>
      <c r="X9" s="205"/>
      <c r="Y9" s="1"/>
      <c r="Z9" s="1"/>
      <c r="AA9" s="1"/>
      <c r="AB9" s="1"/>
      <c r="AC9" s="1"/>
      <c r="AD9" s="1"/>
      <c r="AE9" s="1"/>
      <c r="AF9" s="1"/>
      <c r="AG9" s="1"/>
      <c r="AH9" s="1"/>
      <c r="AI9" s="1"/>
      <c r="AJ9" s="1"/>
      <c r="AK9" s="1"/>
    </row>
    <row r="10" spans="1:37" ht="38.25" customHeight="1" x14ac:dyDescent="0.2">
      <c r="A10" s="133" t="s">
        <v>2</v>
      </c>
      <c r="B10" s="135" t="s">
        <v>3</v>
      </c>
      <c r="C10" s="135" t="s">
        <v>47</v>
      </c>
      <c r="D10" s="208" t="s">
        <v>5</v>
      </c>
      <c r="E10" s="135" t="s">
        <v>7</v>
      </c>
      <c r="F10" s="135" t="s">
        <v>4</v>
      </c>
      <c r="G10" s="135" t="s">
        <v>8</v>
      </c>
      <c r="H10" s="157" t="s">
        <v>6</v>
      </c>
      <c r="I10" s="140"/>
      <c r="J10" s="140"/>
      <c r="K10" s="140"/>
      <c r="L10" s="140"/>
      <c r="M10" s="140"/>
      <c r="N10" s="19"/>
      <c r="O10" s="118" t="s">
        <v>11</v>
      </c>
      <c r="P10" s="120" t="s">
        <v>35</v>
      </c>
      <c r="Q10" s="120" t="s">
        <v>9</v>
      </c>
      <c r="R10" s="135" t="s">
        <v>10</v>
      </c>
      <c r="S10" s="139" t="s">
        <v>12</v>
      </c>
      <c r="T10" s="140"/>
      <c r="U10" s="140"/>
      <c r="V10" s="140"/>
      <c r="W10" s="140"/>
      <c r="X10" s="141"/>
      <c r="Y10" s="1"/>
      <c r="Z10" s="1"/>
      <c r="AA10" s="1"/>
      <c r="AB10" s="1"/>
      <c r="AC10" s="1"/>
      <c r="AD10" s="1"/>
      <c r="AE10" s="1"/>
      <c r="AF10" s="1"/>
      <c r="AG10" s="1"/>
      <c r="AH10" s="1"/>
      <c r="AI10" s="1"/>
      <c r="AJ10" s="1"/>
      <c r="AK10" s="1"/>
    </row>
    <row r="11" spans="1:37" ht="15.75" customHeight="1" x14ac:dyDescent="0.2">
      <c r="A11" s="134"/>
      <c r="B11" s="128"/>
      <c r="C11" s="128"/>
      <c r="D11" s="209"/>
      <c r="E11" s="128"/>
      <c r="F11" s="128"/>
      <c r="G11" s="128"/>
      <c r="H11" s="48" t="s">
        <v>13</v>
      </c>
      <c r="I11" s="48" t="s">
        <v>14</v>
      </c>
      <c r="J11" s="48" t="s">
        <v>14</v>
      </c>
      <c r="K11" s="48" t="s">
        <v>15</v>
      </c>
      <c r="L11" s="48" t="s">
        <v>16</v>
      </c>
      <c r="M11" s="49" t="s">
        <v>17</v>
      </c>
      <c r="N11" s="49" t="s">
        <v>18</v>
      </c>
      <c r="O11" s="128"/>
      <c r="P11" s="129"/>
      <c r="Q11" s="127"/>
      <c r="R11" s="128"/>
      <c r="S11" s="142"/>
      <c r="T11" s="143"/>
      <c r="U11" s="143"/>
      <c r="V11" s="143"/>
      <c r="W11" s="143"/>
      <c r="X11" s="144"/>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136">
        <v>1134719</v>
      </c>
      <c r="B13" s="104" t="s">
        <v>49</v>
      </c>
      <c r="C13" s="104" t="s">
        <v>57</v>
      </c>
      <c r="D13" s="104">
        <v>30</v>
      </c>
      <c r="E13" s="104" t="s">
        <v>50</v>
      </c>
      <c r="F13" s="107" t="s">
        <v>56</v>
      </c>
      <c r="G13" s="107">
        <v>19</v>
      </c>
      <c r="H13" s="108"/>
      <c r="I13" s="108" t="s">
        <v>55</v>
      </c>
      <c r="J13" s="108" t="s">
        <v>59</v>
      </c>
      <c r="K13" s="108" t="s">
        <v>59</v>
      </c>
      <c r="L13" s="108"/>
      <c r="M13" s="108"/>
      <c r="N13" s="108"/>
      <c r="O13" s="107" t="s">
        <v>51</v>
      </c>
      <c r="P13" s="109">
        <v>296</v>
      </c>
      <c r="Q13" s="109">
        <v>48</v>
      </c>
      <c r="R13" s="109">
        <f>P13+Q13</f>
        <v>344</v>
      </c>
      <c r="S13" s="30"/>
      <c r="T13" s="31"/>
      <c r="U13" s="58">
        <v>1</v>
      </c>
      <c r="V13" s="31">
        <v>2</v>
      </c>
      <c r="W13" s="31">
        <v>3</v>
      </c>
      <c r="X13" s="32">
        <v>4</v>
      </c>
      <c r="Y13" s="3"/>
      <c r="Z13" s="3"/>
      <c r="AA13" s="3"/>
      <c r="AB13" s="4"/>
      <c r="AC13" s="4"/>
      <c r="AD13" s="4"/>
      <c r="AE13" s="4"/>
      <c r="AF13" s="4"/>
      <c r="AG13" s="4"/>
      <c r="AH13" s="4"/>
      <c r="AI13" s="4"/>
      <c r="AJ13" s="4"/>
      <c r="AK13" s="4"/>
    </row>
    <row r="14" spans="1:37" ht="16.5" customHeight="1" x14ac:dyDescent="0.2">
      <c r="A14" s="137"/>
      <c r="B14" s="105"/>
      <c r="C14" s="105"/>
      <c r="D14" s="105"/>
      <c r="E14" s="105"/>
      <c r="F14" s="105"/>
      <c r="G14" s="105"/>
      <c r="H14" s="105"/>
      <c r="I14" s="105"/>
      <c r="J14" s="105"/>
      <c r="K14" s="105"/>
      <c r="L14" s="105"/>
      <c r="M14" s="105"/>
      <c r="N14" s="105"/>
      <c r="O14" s="105"/>
      <c r="P14" s="110"/>
      <c r="Q14" s="110"/>
      <c r="R14" s="110"/>
      <c r="S14" s="33">
        <v>6</v>
      </c>
      <c r="T14" s="55">
        <v>7</v>
      </c>
      <c r="U14" s="55">
        <v>8</v>
      </c>
      <c r="V14" s="55">
        <v>9</v>
      </c>
      <c r="W14" s="55">
        <v>10</v>
      </c>
      <c r="X14" s="34">
        <v>11</v>
      </c>
      <c r="Y14" s="3"/>
      <c r="Z14" s="3"/>
      <c r="AA14" s="3"/>
      <c r="AB14" s="4"/>
      <c r="AC14" s="4"/>
      <c r="AD14" s="4"/>
      <c r="AE14" s="4"/>
      <c r="AF14" s="4"/>
      <c r="AG14" s="4"/>
      <c r="AH14" s="4"/>
      <c r="AI14" s="4"/>
      <c r="AJ14" s="4"/>
      <c r="AK14" s="4"/>
    </row>
    <row r="15" spans="1:37" ht="16.5" customHeight="1" x14ac:dyDescent="0.2">
      <c r="A15" s="137"/>
      <c r="B15" s="105"/>
      <c r="C15" s="105"/>
      <c r="D15" s="105"/>
      <c r="E15" s="105"/>
      <c r="F15" s="105"/>
      <c r="G15" s="105"/>
      <c r="H15" s="105"/>
      <c r="I15" s="105"/>
      <c r="J15" s="105"/>
      <c r="K15" s="105"/>
      <c r="L15" s="105"/>
      <c r="M15" s="105"/>
      <c r="N15" s="105"/>
      <c r="O15" s="105"/>
      <c r="P15" s="110"/>
      <c r="Q15" s="110"/>
      <c r="R15" s="110"/>
      <c r="S15" s="54">
        <v>13</v>
      </c>
      <c r="T15" s="55">
        <v>14</v>
      </c>
      <c r="U15" s="55">
        <v>15</v>
      </c>
      <c r="V15" s="55">
        <v>16</v>
      </c>
      <c r="W15" s="55">
        <v>17</v>
      </c>
      <c r="X15" s="34">
        <v>18</v>
      </c>
      <c r="Y15" s="3"/>
      <c r="Z15" s="3"/>
      <c r="AA15" s="3"/>
      <c r="AB15" s="4"/>
      <c r="AC15" s="4"/>
      <c r="AD15" s="4"/>
      <c r="AE15" s="4"/>
      <c r="AF15" s="4"/>
      <c r="AG15" s="4"/>
      <c r="AH15" s="4"/>
      <c r="AI15" s="4"/>
      <c r="AJ15" s="4"/>
      <c r="AK15" s="4"/>
    </row>
    <row r="16" spans="1:37" ht="23.25" customHeight="1" x14ac:dyDescent="0.2">
      <c r="A16" s="137"/>
      <c r="B16" s="105"/>
      <c r="C16" s="105"/>
      <c r="D16" s="105"/>
      <c r="E16" s="105"/>
      <c r="F16" s="105"/>
      <c r="G16" s="105"/>
      <c r="H16" s="105"/>
      <c r="I16" s="105"/>
      <c r="J16" s="105"/>
      <c r="K16" s="105"/>
      <c r="L16" s="105"/>
      <c r="M16" s="105"/>
      <c r="N16" s="105"/>
      <c r="O16" s="105"/>
      <c r="P16" s="110"/>
      <c r="Q16" s="110"/>
      <c r="R16" s="110"/>
      <c r="S16" s="38">
        <v>20</v>
      </c>
      <c r="T16" s="39">
        <v>21</v>
      </c>
      <c r="U16" s="39">
        <v>22</v>
      </c>
      <c r="V16" s="39">
        <v>23</v>
      </c>
      <c r="W16" s="39">
        <v>24</v>
      </c>
      <c r="X16" s="34">
        <v>25</v>
      </c>
      <c r="Y16" s="3"/>
      <c r="Z16" s="3"/>
      <c r="AA16" s="3"/>
      <c r="AB16" s="4"/>
      <c r="AC16" s="4"/>
      <c r="AD16" s="4"/>
      <c r="AE16" s="4"/>
      <c r="AF16" s="4"/>
      <c r="AG16" s="4"/>
      <c r="AH16" s="4"/>
      <c r="AI16" s="4"/>
      <c r="AJ16" s="4"/>
      <c r="AK16" s="4"/>
    </row>
    <row r="17" spans="1:37" ht="16.5" customHeight="1" thickBot="1" x14ac:dyDescent="0.25">
      <c r="A17" s="138"/>
      <c r="B17" s="106"/>
      <c r="C17" s="106"/>
      <c r="D17" s="106"/>
      <c r="E17" s="106"/>
      <c r="F17" s="106"/>
      <c r="G17" s="106"/>
      <c r="H17" s="106"/>
      <c r="I17" s="106"/>
      <c r="J17" s="106"/>
      <c r="K17" s="106"/>
      <c r="L17" s="106"/>
      <c r="M17" s="106"/>
      <c r="N17" s="106"/>
      <c r="O17" s="106"/>
      <c r="P17" s="111"/>
      <c r="Q17" s="111"/>
      <c r="R17" s="111"/>
      <c r="S17" s="40">
        <v>27</v>
      </c>
      <c r="T17" s="68">
        <v>28</v>
      </c>
      <c r="U17" s="42"/>
      <c r="V17" s="42"/>
      <c r="W17" s="42"/>
      <c r="X17" s="36"/>
      <c r="Y17" s="3"/>
      <c r="Z17" s="3"/>
      <c r="AA17" s="3"/>
      <c r="AB17" s="4"/>
      <c r="AC17" s="4"/>
      <c r="AD17" s="4"/>
      <c r="AE17" s="4"/>
      <c r="AF17" s="4"/>
      <c r="AG17" s="4"/>
      <c r="AH17" s="4"/>
      <c r="AI17" s="4"/>
      <c r="AJ17" s="4"/>
      <c r="AK17" s="4"/>
    </row>
    <row r="18" spans="1:37" ht="16.5" customHeight="1" x14ac:dyDescent="0.2">
      <c r="A18" s="136">
        <v>1196026</v>
      </c>
      <c r="B18" s="104" t="s">
        <v>49</v>
      </c>
      <c r="C18" s="104" t="s">
        <v>54</v>
      </c>
      <c r="D18" s="104">
        <v>30</v>
      </c>
      <c r="E18" s="104" t="s">
        <v>50</v>
      </c>
      <c r="F18" s="107" t="s">
        <v>56</v>
      </c>
      <c r="G18" s="107">
        <v>18</v>
      </c>
      <c r="H18" s="108" t="s">
        <v>19</v>
      </c>
      <c r="I18" s="108" t="s">
        <v>19</v>
      </c>
      <c r="J18" s="108" t="s">
        <v>19</v>
      </c>
      <c r="K18" s="108" t="s">
        <v>58</v>
      </c>
      <c r="L18" s="108"/>
      <c r="M18" s="108"/>
      <c r="N18" s="108"/>
      <c r="O18" s="107" t="s">
        <v>51</v>
      </c>
      <c r="P18" s="109">
        <v>270</v>
      </c>
      <c r="Q18" s="109">
        <v>108</v>
      </c>
      <c r="R18" s="109">
        <f>P18+Q18</f>
        <v>378</v>
      </c>
      <c r="S18" s="30"/>
      <c r="T18" s="31"/>
      <c r="U18" s="31">
        <v>1</v>
      </c>
      <c r="V18" s="31">
        <v>2</v>
      </c>
      <c r="W18" s="31">
        <v>3</v>
      </c>
      <c r="X18" s="32">
        <v>4</v>
      </c>
      <c r="Y18" s="3"/>
      <c r="Z18" s="3"/>
      <c r="AA18" s="3"/>
      <c r="AB18" s="4"/>
      <c r="AC18" s="4"/>
      <c r="AD18" s="4"/>
      <c r="AE18" s="4"/>
      <c r="AF18" s="4"/>
      <c r="AG18" s="4"/>
      <c r="AH18" s="4"/>
      <c r="AI18" s="4"/>
      <c r="AJ18" s="4"/>
      <c r="AK18" s="4"/>
    </row>
    <row r="19" spans="1:37" ht="16.5" customHeight="1" x14ac:dyDescent="0.2">
      <c r="A19" s="137"/>
      <c r="B19" s="105"/>
      <c r="C19" s="105"/>
      <c r="D19" s="105"/>
      <c r="E19" s="105"/>
      <c r="F19" s="105"/>
      <c r="G19" s="105"/>
      <c r="H19" s="105"/>
      <c r="I19" s="105"/>
      <c r="J19" s="105"/>
      <c r="K19" s="105"/>
      <c r="L19" s="105"/>
      <c r="M19" s="105"/>
      <c r="N19" s="105"/>
      <c r="O19" s="105"/>
      <c r="P19" s="110"/>
      <c r="Q19" s="110"/>
      <c r="R19" s="110"/>
      <c r="S19" s="54">
        <v>6</v>
      </c>
      <c r="T19" s="55">
        <v>7</v>
      </c>
      <c r="U19" s="55">
        <f t="shared" ref="U19:U21" si="0">+T19+1</f>
        <v>8</v>
      </c>
      <c r="V19" s="55">
        <f t="shared" ref="V19:V21" si="1">+U19+1</f>
        <v>9</v>
      </c>
      <c r="W19" s="55">
        <f t="shared" ref="W19:W21" si="2">+V19+1</f>
        <v>10</v>
      </c>
      <c r="X19" s="56">
        <f t="shared" ref="X19:X21" si="3">+W19+1</f>
        <v>11</v>
      </c>
      <c r="Y19" s="3"/>
      <c r="Z19" s="3"/>
      <c r="AA19" s="3"/>
      <c r="AB19" s="4"/>
      <c r="AC19" s="4"/>
      <c r="AD19" s="4"/>
      <c r="AE19" s="4"/>
      <c r="AF19" s="4"/>
      <c r="AG19" s="4"/>
      <c r="AH19" s="4"/>
      <c r="AI19" s="4"/>
      <c r="AJ19" s="4"/>
      <c r="AK19" s="4"/>
    </row>
    <row r="20" spans="1:37" ht="16.5" customHeight="1" x14ac:dyDescent="0.2">
      <c r="A20" s="137"/>
      <c r="B20" s="105"/>
      <c r="C20" s="105"/>
      <c r="D20" s="105"/>
      <c r="E20" s="105"/>
      <c r="F20" s="105"/>
      <c r="G20" s="105"/>
      <c r="H20" s="105"/>
      <c r="I20" s="105"/>
      <c r="J20" s="105"/>
      <c r="K20" s="105"/>
      <c r="L20" s="105"/>
      <c r="M20" s="105"/>
      <c r="N20" s="105"/>
      <c r="O20" s="105"/>
      <c r="P20" s="110"/>
      <c r="Q20" s="110"/>
      <c r="R20" s="110"/>
      <c r="S20" s="54">
        <f t="shared" ref="S20:S21" si="4">+X19+2</f>
        <v>13</v>
      </c>
      <c r="T20" s="55">
        <f t="shared" ref="T20:T21" si="5">+S20+1</f>
        <v>14</v>
      </c>
      <c r="U20" s="55">
        <f t="shared" si="0"/>
        <v>15</v>
      </c>
      <c r="V20" s="55">
        <f t="shared" si="1"/>
        <v>16</v>
      </c>
      <c r="W20" s="55">
        <f t="shared" si="2"/>
        <v>17</v>
      </c>
      <c r="X20" s="56">
        <f t="shared" si="3"/>
        <v>18</v>
      </c>
      <c r="Y20" s="3"/>
      <c r="Z20" s="3"/>
      <c r="AA20" s="3"/>
      <c r="AB20" s="4"/>
      <c r="AC20" s="4"/>
      <c r="AD20" s="4"/>
      <c r="AE20" s="4"/>
      <c r="AF20" s="4"/>
      <c r="AG20" s="4"/>
      <c r="AH20" s="4"/>
      <c r="AI20" s="4"/>
      <c r="AJ20" s="4"/>
      <c r="AK20" s="4"/>
    </row>
    <row r="21" spans="1:37" ht="16.5" customHeight="1" x14ac:dyDescent="0.2">
      <c r="A21" s="137"/>
      <c r="B21" s="105"/>
      <c r="C21" s="105"/>
      <c r="D21" s="105"/>
      <c r="E21" s="105"/>
      <c r="F21" s="105"/>
      <c r="G21" s="105"/>
      <c r="H21" s="105"/>
      <c r="I21" s="105"/>
      <c r="J21" s="105"/>
      <c r="K21" s="105"/>
      <c r="L21" s="105"/>
      <c r="M21" s="105"/>
      <c r="N21" s="105"/>
      <c r="O21" s="105"/>
      <c r="P21" s="110"/>
      <c r="Q21" s="110"/>
      <c r="R21" s="110"/>
      <c r="S21" s="38">
        <f t="shared" si="4"/>
        <v>20</v>
      </c>
      <c r="T21" s="39">
        <f t="shared" si="5"/>
        <v>21</v>
      </c>
      <c r="U21" s="39">
        <f t="shared" si="0"/>
        <v>22</v>
      </c>
      <c r="V21" s="39">
        <f t="shared" si="1"/>
        <v>23</v>
      </c>
      <c r="W21" s="39">
        <f t="shared" si="2"/>
        <v>24</v>
      </c>
      <c r="X21" s="34">
        <f t="shared" si="3"/>
        <v>25</v>
      </c>
      <c r="Y21" s="3"/>
      <c r="Z21" s="3"/>
      <c r="AA21" s="3"/>
      <c r="AB21" s="4"/>
      <c r="AC21" s="4"/>
      <c r="AD21" s="4"/>
      <c r="AE21" s="4"/>
      <c r="AF21" s="4"/>
      <c r="AG21" s="4"/>
      <c r="AH21" s="4"/>
      <c r="AI21" s="4"/>
      <c r="AJ21" s="4"/>
      <c r="AK21" s="4"/>
    </row>
    <row r="22" spans="1:37" ht="16.5" customHeight="1" x14ac:dyDescent="0.2">
      <c r="A22" s="137"/>
      <c r="B22" s="105"/>
      <c r="C22" s="105"/>
      <c r="D22" s="105"/>
      <c r="E22" s="105"/>
      <c r="F22" s="105"/>
      <c r="G22" s="105"/>
      <c r="H22" s="105"/>
      <c r="I22" s="105"/>
      <c r="J22" s="105"/>
      <c r="K22" s="105"/>
      <c r="L22" s="105"/>
      <c r="M22" s="105"/>
      <c r="N22" s="105"/>
      <c r="O22" s="105"/>
      <c r="P22" s="110"/>
      <c r="Q22" s="110"/>
      <c r="R22" s="110"/>
      <c r="S22" s="63">
        <v>27</v>
      </c>
      <c r="T22" s="61">
        <v>28</v>
      </c>
      <c r="U22" s="61"/>
      <c r="V22" s="61"/>
      <c r="W22" s="61"/>
      <c r="X22" s="62"/>
      <c r="Y22" s="3"/>
      <c r="Z22" s="3"/>
      <c r="AA22" s="3"/>
      <c r="AB22" s="4"/>
      <c r="AC22" s="4"/>
      <c r="AD22" s="4"/>
      <c r="AE22" s="4"/>
      <c r="AF22" s="4"/>
      <c r="AG22" s="4"/>
      <c r="AH22" s="4"/>
      <c r="AI22" s="4"/>
      <c r="AJ22" s="4"/>
      <c r="AK22" s="4"/>
    </row>
    <row r="23" spans="1:37" ht="16.5" customHeight="1" thickBot="1" x14ac:dyDescent="0.25">
      <c r="A23" s="138"/>
      <c r="B23" s="106"/>
      <c r="C23" s="106"/>
      <c r="D23" s="106"/>
      <c r="E23" s="106"/>
      <c r="F23" s="106"/>
      <c r="G23" s="106"/>
      <c r="H23" s="106"/>
      <c r="I23" s="106"/>
      <c r="J23" s="106"/>
      <c r="K23" s="106"/>
      <c r="L23" s="106"/>
      <c r="M23" s="106"/>
      <c r="N23" s="106"/>
      <c r="O23" s="106"/>
      <c r="P23" s="111"/>
      <c r="Q23" s="111"/>
      <c r="R23" s="111"/>
      <c r="S23" s="69"/>
      <c r="T23" s="68"/>
      <c r="U23" s="35"/>
      <c r="V23" s="42"/>
      <c r="W23" s="42"/>
      <c r="X23" s="36"/>
      <c r="Y23" s="3"/>
      <c r="Z23" s="3"/>
      <c r="AA23" s="3"/>
      <c r="AB23" s="4"/>
      <c r="AC23" s="4"/>
      <c r="AD23" s="4"/>
      <c r="AE23" s="4"/>
      <c r="AF23" s="4"/>
      <c r="AG23" s="4"/>
      <c r="AH23" s="4"/>
      <c r="AI23" s="4"/>
      <c r="AJ23" s="4"/>
      <c r="AK23" s="4"/>
    </row>
    <row r="24" spans="1:37" ht="32.25" customHeight="1" thickBot="1" x14ac:dyDescent="0.3">
      <c r="A24" s="9"/>
      <c r="B24" s="5"/>
      <c r="C24" s="5"/>
      <c r="D24" s="5"/>
      <c r="E24" s="5"/>
      <c r="F24" s="5"/>
      <c r="G24" s="5"/>
      <c r="H24" s="125"/>
      <c r="I24" s="124"/>
      <c r="J24" s="124"/>
      <c r="K24" s="124"/>
      <c r="L24" s="124"/>
      <c r="M24" s="124"/>
      <c r="N24" s="124"/>
      <c r="O24" s="126"/>
      <c r="P24" s="37"/>
      <c r="Q24" s="43">
        <f>Q13+Q18</f>
        <v>156</v>
      </c>
      <c r="R24" s="123"/>
      <c r="S24" s="124"/>
      <c r="T24" s="124"/>
      <c r="U24" s="124"/>
      <c r="V24" s="124"/>
      <c r="W24" s="124"/>
      <c r="X24" s="29"/>
      <c r="Y24" s="7"/>
      <c r="Z24" s="7"/>
      <c r="AA24" s="7"/>
      <c r="AB24" s="8"/>
      <c r="AC24" s="8"/>
      <c r="AD24" s="8"/>
      <c r="AE24" s="8"/>
      <c r="AF24" s="8"/>
      <c r="AG24" s="8"/>
      <c r="AH24" s="8"/>
      <c r="AI24" s="8"/>
      <c r="AJ24" s="8"/>
      <c r="AK24" s="8"/>
    </row>
    <row r="25" spans="1:37" ht="37.5" customHeight="1" x14ac:dyDescent="0.2">
      <c r="A25" s="130" t="s">
        <v>20</v>
      </c>
      <c r="B25" s="131"/>
      <c r="C25" s="131"/>
      <c r="D25" s="131"/>
      <c r="E25" s="131"/>
      <c r="F25" s="131"/>
      <c r="G25" s="131"/>
      <c r="H25" s="131"/>
      <c r="I25" s="131"/>
      <c r="J25" s="131"/>
      <c r="K25" s="131"/>
      <c r="L25" s="131"/>
      <c r="M25" s="131"/>
      <c r="N25" s="131"/>
      <c r="O25" s="131"/>
      <c r="P25" s="131"/>
      <c r="Q25" s="132"/>
      <c r="R25" s="131"/>
      <c r="S25" s="131"/>
      <c r="T25" s="131"/>
      <c r="U25" s="131"/>
      <c r="V25" s="131"/>
      <c r="W25" s="131"/>
      <c r="X25" s="6"/>
      <c r="Y25" s="7"/>
      <c r="Z25" s="7"/>
      <c r="AA25" s="7"/>
      <c r="AB25" s="8"/>
      <c r="AC25" s="8"/>
      <c r="AD25" s="8"/>
      <c r="AE25" s="8"/>
      <c r="AF25" s="8"/>
      <c r="AG25" s="8"/>
      <c r="AH25" s="8"/>
      <c r="AI25" s="8"/>
      <c r="AJ25" s="8"/>
      <c r="AK25" s="8"/>
    </row>
    <row r="26" spans="1:37" ht="38.25" customHeight="1" x14ac:dyDescent="0.2">
      <c r="A26" s="176" t="s">
        <v>21</v>
      </c>
      <c r="B26" s="177"/>
      <c r="C26" s="177"/>
      <c r="D26" s="158"/>
      <c r="E26" s="157" t="s">
        <v>22</v>
      </c>
      <c r="F26" s="158"/>
      <c r="G26" s="135" t="s">
        <v>23</v>
      </c>
      <c r="H26" s="157" t="s">
        <v>6</v>
      </c>
      <c r="I26" s="140"/>
      <c r="J26" s="140"/>
      <c r="K26" s="140"/>
      <c r="L26" s="140"/>
      <c r="M26" s="140"/>
      <c r="N26" s="19"/>
      <c r="O26" s="118" t="s">
        <v>44</v>
      </c>
      <c r="P26" s="120" t="s">
        <v>24</v>
      </c>
      <c r="Q26" s="120" t="s">
        <v>25</v>
      </c>
      <c r="R26" s="135" t="s">
        <v>26</v>
      </c>
      <c r="S26" s="157" t="s">
        <v>27</v>
      </c>
      <c r="T26" s="140"/>
      <c r="U26" s="140"/>
      <c r="V26" s="140"/>
      <c r="W26" s="140"/>
      <c r="X26" s="140"/>
      <c r="Y26" s="1"/>
      <c r="Z26" s="1"/>
      <c r="AA26" s="1"/>
      <c r="AB26" s="1"/>
      <c r="AC26" s="1"/>
      <c r="AD26" s="1"/>
      <c r="AE26" s="1"/>
      <c r="AF26" s="1"/>
      <c r="AG26" s="1"/>
      <c r="AH26" s="1"/>
      <c r="AI26" s="1"/>
      <c r="AJ26" s="1"/>
      <c r="AK26" s="1"/>
    </row>
    <row r="27" spans="1:37" ht="17.25" customHeight="1" thickBot="1" x14ac:dyDescent="0.25">
      <c r="A27" s="178"/>
      <c r="B27" s="179"/>
      <c r="C27" s="179"/>
      <c r="D27" s="160"/>
      <c r="E27" s="159"/>
      <c r="F27" s="160"/>
      <c r="G27" s="119"/>
      <c r="H27" s="47" t="s">
        <v>13</v>
      </c>
      <c r="I27" s="47" t="s">
        <v>14</v>
      </c>
      <c r="J27" s="47" t="s">
        <v>14</v>
      </c>
      <c r="K27" s="47" t="s">
        <v>15</v>
      </c>
      <c r="L27" s="47" t="s">
        <v>16</v>
      </c>
      <c r="M27" s="45" t="s">
        <v>17</v>
      </c>
      <c r="N27" s="45" t="s">
        <v>18</v>
      </c>
      <c r="O27" s="119"/>
      <c r="P27" s="121"/>
      <c r="Q27" s="122"/>
      <c r="R27" s="119"/>
      <c r="S27" s="47" t="s">
        <v>13</v>
      </c>
      <c r="T27" s="47" t="s">
        <v>14</v>
      </c>
      <c r="U27" s="47" t="s">
        <v>14</v>
      </c>
      <c r="V27" s="47" t="s">
        <v>15</v>
      </c>
      <c r="W27" s="47" t="s">
        <v>16</v>
      </c>
      <c r="X27" s="45" t="s">
        <v>17</v>
      </c>
      <c r="Y27" s="51"/>
      <c r="Z27" s="1"/>
      <c r="AA27" s="1"/>
      <c r="AB27" s="1"/>
      <c r="AC27" s="1"/>
      <c r="AD27" s="1"/>
      <c r="AE27" s="1"/>
      <c r="AF27" s="1"/>
      <c r="AG27" s="1"/>
      <c r="AH27" s="1"/>
      <c r="AI27" s="1"/>
      <c r="AJ27" s="1"/>
      <c r="AK27" s="1"/>
    </row>
    <row r="28" spans="1:37" s="50" customFormat="1" ht="12" customHeight="1" x14ac:dyDescent="0.2">
      <c r="A28" s="168"/>
      <c r="B28" s="169"/>
      <c r="C28" s="169"/>
      <c r="D28" s="170"/>
      <c r="E28" s="168"/>
      <c r="F28" s="169"/>
      <c r="G28" s="150"/>
      <c r="H28" s="115"/>
      <c r="I28" s="115"/>
      <c r="J28" s="115"/>
      <c r="K28" s="115"/>
      <c r="L28" s="115"/>
      <c r="M28" s="115"/>
      <c r="N28" s="115"/>
      <c r="O28" s="112"/>
      <c r="P28" s="161"/>
      <c r="Q28" s="161"/>
      <c r="R28" s="109"/>
      <c r="S28" s="57">
        <v>2</v>
      </c>
      <c r="T28" s="58">
        <v>3</v>
      </c>
      <c r="U28" s="58">
        <v>4</v>
      </c>
      <c r="V28" s="58">
        <v>5</v>
      </c>
      <c r="W28" s="58">
        <v>6</v>
      </c>
      <c r="X28" s="59">
        <v>7</v>
      </c>
      <c r="Y28" s="51"/>
      <c r="Z28" s="51"/>
      <c r="AA28" s="51"/>
      <c r="AB28" s="52"/>
      <c r="AC28" s="52"/>
      <c r="AD28" s="52"/>
      <c r="AE28" s="52"/>
      <c r="AF28" s="52"/>
      <c r="AG28" s="52"/>
      <c r="AH28" s="52"/>
      <c r="AI28" s="52"/>
      <c r="AJ28" s="52"/>
      <c r="AK28" s="52"/>
    </row>
    <row r="29" spans="1:37" s="50" customFormat="1" ht="12" customHeight="1" x14ac:dyDescent="0.2">
      <c r="A29" s="171"/>
      <c r="B29" s="172"/>
      <c r="C29" s="172"/>
      <c r="D29" s="173"/>
      <c r="E29" s="171"/>
      <c r="F29" s="174"/>
      <c r="G29" s="151"/>
      <c r="H29" s="116"/>
      <c r="I29" s="116"/>
      <c r="J29" s="116"/>
      <c r="K29" s="116"/>
      <c r="L29" s="116"/>
      <c r="M29" s="116"/>
      <c r="N29" s="116"/>
      <c r="O29" s="113"/>
      <c r="P29" s="162"/>
      <c r="Q29" s="110"/>
      <c r="R29" s="110"/>
      <c r="S29" s="70">
        <v>9</v>
      </c>
      <c r="T29" s="71">
        <v>10</v>
      </c>
      <c r="U29" s="71">
        <v>11</v>
      </c>
      <c r="V29" s="71">
        <v>12</v>
      </c>
      <c r="W29" s="71">
        <v>13</v>
      </c>
      <c r="X29" s="56">
        <v>14</v>
      </c>
      <c r="Y29" s="51"/>
      <c r="Z29" s="51"/>
      <c r="AA29" s="51"/>
      <c r="AB29" s="52"/>
      <c r="AC29" s="52"/>
      <c r="AD29" s="52"/>
      <c r="AE29" s="52"/>
      <c r="AF29" s="52"/>
      <c r="AG29" s="52"/>
      <c r="AH29" s="52"/>
      <c r="AI29" s="52"/>
      <c r="AJ29" s="52"/>
      <c r="AK29" s="52"/>
    </row>
    <row r="30" spans="1:37" s="50" customFormat="1" ht="12" customHeight="1" x14ac:dyDescent="0.2">
      <c r="A30" s="171"/>
      <c r="B30" s="172"/>
      <c r="C30" s="172"/>
      <c r="D30" s="173"/>
      <c r="E30" s="171"/>
      <c r="F30" s="174"/>
      <c r="G30" s="151"/>
      <c r="H30" s="116"/>
      <c r="I30" s="116"/>
      <c r="J30" s="116"/>
      <c r="K30" s="116"/>
      <c r="L30" s="116"/>
      <c r="M30" s="116"/>
      <c r="N30" s="116"/>
      <c r="O30" s="113"/>
      <c r="P30" s="162"/>
      <c r="Q30" s="110"/>
      <c r="R30" s="110"/>
      <c r="S30" s="72">
        <v>16</v>
      </c>
      <c r="T30" s="71">
        <v>17</v>
      </c>
      <c r="U30" s="71">
        <v>18</v>
      </c>
      <c r="V30" s="71">
        <v>19</v>
      </c>
      <c r="W30" s="71">
        <v>20</v>
      </c>
      <c r="X30" s="56">
        <v>21</v>
      </c>
      <c r="Y30" s="51"/>
      <c r="Z30" s="51"/>
      <c r="AA30" s="51"/>
      <c r="AB30" s="52"/>
      <c r="AC30" s="52"/>
      <c r="AD30" s="52"/>
      <c r="AE30" s="52"/>
      <c r="AF30" s="52"/>
      <c r="AG30" s="52"/>
      <c r="AH30" s="52"/>
      <c r="AI30" s="52"/>
      <c r="AJ30" s="52"/>
      <c r="AK30" s="52"/>
    </row>
    <row r="31" spans="1:37" s="50" customFormat="1" ht="12" customHeight="1" x14ac:dyDescent="0.2">
      <c r="A31" s="171"/>
      <c r="B31" s="172"/>
      <c r="C31" s="172"/>
      <c r="D31" s="173"/>
      <c r="E31" s="171"/>
      <c r="F31" s="174"/>
      <c r="G31" s="151"/>
      <c r="H31" s="116"/>
      <c r="I31" s="116"/>
      <c r="J31" s="116"/>
      <c r="K31" s="116"/>
      <c r="L31" s="116"/>
      <c r="M31" s="116"/>
      <c r="N31" s="116"/>
      <c r="O31" s="113"/>
      <c r="P31" s="162"/>
      <c r="Q31" s="110"/>
      <c r="R31" s="110"/>
      <c r="S31" s="72">
        <v>23</v>
      </c>
      <c r="T31" s="71">
        <v>24</v>
      </c>
      <c r="U31" s="71">
        <v>25</v>
      </c>
      <c r="V31" s="71">
        <v>26</v>
      </c>
      <c r="W31" s="71">
        <v>27</v>
      </c>
      <c r="X31" s="56">
        <v>29</v>
      </c>
      <c r="Y31" s="51"/>
      <c r="Z31" s="51"/>
      <c r="AA31" s="51"/>
      <c r="AB31" s="52"/>
      <c r="AC31" s="52"/>
      <c r="AD31" s="52"/>
      <c r="AE31" s="52"/>
      <c r="AF31" s="52"/>
      <c r="AG31" s="52"/>
      <c r="AH31" s="52"/>
      <c r="AI31" s="52"/>
      <c r="AJ31" s="52"/>
      <c r="AK31" s="52"/>
    </row>
    <row r="32" spans="1:37" s="50" customFormat="1" ht="12" customHeight="1" thickBot="1" x14ac:dyDescent="0.25">
      <c r="A32" s="171"/>
      <c r="B32" s="174"/>
      <c r="C32" s="174"/>
      <c r="D32" s="173"/>
      <c r="E32" s="171"/>
      <c r="F32" s="174"/>
      <c r="G32" s="152"/>
      <c r="H32" s="117"/>
      <c r="I32" s="117"/>
      <c r="J32" s="117"/>
      <c r="K32" s="117"/>
      <c r="L32" s="117"/>
      <c r="M32" s="117"/>
      <c r="N32" s="117"/>
      <c r="O32" s="114"/>
      <c r="P32" s="163"/>
      <c r="Q32" s="111"/>
      <c r="R32" s="111"/>
      <c r="S32" s="40">
        <v>30</v>
      </c>
      <c r="T32" s="41">
        <v>31</v>
      </c>
      <c r="U32" s="42"/>
      <c r="V32" s="42"/>
      <c r="W32" s="42"/>
      <c r="X32" s="60"/>
      <c r="Y32" s="51"/>
      <c r="Z32" s="51"/>
      <c r="AA32" s="51"/>
      <c r="AB32" s="52"/>
      <c r="AC32" s="52"/>
      <c r="AD32" s="52"/>
      <c r="AE32" s="52"/>
      <c r="AF32" s="52"/>
      <c r="AG32" s="52"/>
      <c r="AH32" s="52"/>
      <c r="AI32" s="52"/>
      <c r="AJ32" s="52"/>
      <c r="AK32" s="52"/>
    </row>
    <row r="33" spans="1:37" s="50" customFormat="1" ht="12" customHeight="1" x14ac:dyDescent="0.2">
      <c r="A33" s="147"/>
      <c r="B33" s="149"/>
      <c r="C33" s="149"/>
      <c r="D33" s="149"/>
      <c r="E33" s="147"/>
      <c r="F33" s="148"/>
      <c r="G33" s="150"/>
      <c r="H33" s="153"/>
      <c r="I33" s="115"/>
      <c r="J33" s="115"/>
      <c r="K33" s="115"/>
      <c r="L33" s="115"/>
      <c r="M33" s="115"/>
      <c r="N33" s="115"/>
      <c r="O33" s="145"/>
      <c r="P33" s="146"/>
      <c r="Q33" s="180"/>
      <c r="R33" s="109"/>
      <c r="S33" s="57">
        <v>2</v>
      </c>
      <c r="T33" s="58">
        <v>3</v>
      </c>
      <c r="U33" s="58">
        <v>4</v>
      </c>
      <c r="V33" s="58">
        <v>5</v>
      </c>
      <c r="W33" s="58">
        <v>6</v>
      </c>
      <c r="X33" s="59">
        <v>7</v>
      </c>
      <c r="Y33" s="51"/>
      <c r="Z33" s="51"/>
      <c r="AA33" s="51"/>
      <c r="AB33" s="52"/>
      <c r="AC33" s="52"/>
      <c r="AD33" s="52"/>
      <c r="AE33" s="52"/>
      <c r="AF33" s="52"/>
      <c r="AG33" s="52"/>
      <c r="AH33" s="52"/>
      <c r="AI33" s="52"/>
      <c r="AJ33" s="52"/>
      <c r="AK33" s="52"/>
    </row>
    <row r="34" spans="1:37" s="50" customFormat="1" ht="12" customHeight="1" x14ac:dyDescent="0.2">
      <c r="A34" s="149"/>
      <c r="B34" s="175"/>
      <c r="C34" s="175"/>
      <c r="D34" s="149"/>
      <c r="E34" s="149"/>
      <c r="F34" s="148"/>
      <c r="G34" s="151"/>
      <c r="H34" s="154"/>
      <c r="I34" s="116"/>
      <c r="J34" s="116"/>
      <c r="K34" s="116"/>
      <c r="L34" s="116"/>
      <c r="M34" s="116"/>
      <c r="N34" s="116"/>
      <c r="O34" s="116"/>
      <c r="P34" s="116"/>
      <c r="Q34" s="110"/>
      <c r="R34" s="110"/>
      <c r="S34" s="54">
        <v>9</v>
      </c>
      <c r="T34" s="55">
        <v>10</v>
      </c>
      <c r="U34" s="55">
        <v>11</v>
      </c>
      <c r="V34" s="55">
        <v>12</v>
      </c>
      <c r="W34" s="55">
        <v>13</v>
      </c>
      <c r="X34" s="56">
        <v>14</v>
      </c>
      <c r="Y34" s="51"/>
      <c r="Z34" s="51"/>
      <c r="AA34" s="51"/>
      <c r="AB34" s="52"/>
      <c r="AC34" s="52"/>
      <c r="AD34" s="52"/>
      <c r="AE34" s="52"/>
      <c r="AF34" s="52"/>
      <c r="AG34" s="52"/>
      <c r="AH34" s="52"/>
      <c r="AI34" s="52"/>
      <c r="AJ34" s="52"/>
      <c r="AK34" s="52"/>
    </row>
    <row r="35" spans="1:37" s="50" customFormat="1" ht="12" customHeight="1" x14ac:dyDescent="0.2">
      <c r="A35" s="149"/>
      <c r="B35" s="175"/>
      <c r="C35" s="175"/>
      <c r="D35" s="149"/>
      <c r="E35" s="149"/>
      <c r="F35" s="148"/>
      <c r="G35" s="151"/>
      <c r="H35" s="154"/>
      <c r="I35" s="116"/>
      <c r="J35" s="116"/>
      <c r="K35" s="116"/>
      <c r="L35" s="116"/>
      <c r="M35" s="116"/>
      <c r="N35" s="116"/>
      <c r="O35" s="116"/>
      <c r="P35" s="116"/>
      <c r="Q35" s="110"/>
      <c r="R35" s="110"/>
      <c r="S35" s="54">
        <v>16</v>
      </c>
      <c r="T35" s="55">
        <v>17</v>
      </c>
      <c r="U35" s="55">
        <v>18</v>
      </c>
      <c r="V35" s="39">
        <v>19</v>
      </c>
      <c r="W35" s="39">
        <v>20</v>
      </c>
      <c r="X35" s="56">
        <v>21</v>
      </c>
      <c r="Y35" s="51"/>
      <c r="Z35" s="51"/>
      <c r="AA35" s="51"/>
      <c r="AB35" s="52"/>
      <c r="AC35" s="52"/>
      <c r="AD35" s="52"/>
      <c r="AE35" s="52"/>
      <c r="AF35" s="52"/>
      <c r="AG35" s="52"/>
      <c r="AH35" s="52"/>
      <c r="AI35" s="52"/>
      <c r="AJ35" s="52"/>
      <c r="AK35" s="52"/>
    </row>
    <row r="36" spans="1:37" s="50" customFormat="1" ht="12" customHeight="1" x14ac:dyDescent="0.2">
      <c r="A36" s="149"/>
      <c r="B36" s="175"/>
      <c r="C36" s="175"/>
      <c r="D36" s="149"/>
      <c r="E36" s="149"/>
      <c r="F36" s="148"/>
      <c r="G36" s="151"/>
      <c r="H36" s="154"/>
      <c r="I36" s="116"/>
      <c r="J36" s="116"/>
      <c r="K36" s="116"/>
      <c r="L36" s="116"/>
      <c r="M36" s="116"/>
      <c r="N36" s="116"/>
      <c r="O36" s="116"/>
      <c r="P36" s="116"/>
      <c r="Q36" s="110"/>
      <c r="R36" s="110"/>
      <c r="S36" s="38">
        <v>23</v>
      </c>
      <c r="T36" s="39">
        <v>24</v>
      </c>
      <c r="U36" s="39">
        <v>25</v>
      </c>
      <c r="V36" s="39">
        <v>26</v>
      </c>
      <c r="W36" s="39">
        <v>27</v>
      </c>
      <c r="X36" s="56">
        <v>29</v>
      </c>
      <c r="Y36" s="51"/>
      <c r="Z36" s="51"/>
      <c r="AA36" s="51"/>
      <c r="AB36" s="52"/>
      <c r="AC36" s="52"/>
      <c r="AD36" s="52"/>
      <c r="AE36" s="52"/>
      <c r="AF36" s="52"/>
      <c r="AG36" s="52"/>
      <c r="AH36" s="52"/>
      <c r="AI36" s="52"/>
      <c r="AJ36" s="52"/>
      <c r="AK36" s="52"/>
    </row>
    <row r="37" spans="1:37" s="50" customFormat="1" ht="12" customHeight="1" thickBot="1" x14ac:dyDescent="0.25">
      <c r="A37" s="149"/>
      <c r="B37" s="149"/>
      <c r="C37" s="149"/>
      <c r="D37" s="149"/>
      <c r="E37" s="149"/>
      <c r="F37" s="148"/>
      <c r="G37" s="152"/>
      <c r="H37" s="155"/>
      <c r="I37" s="117"/>
      <c r="J37" s="117"/>
      <c r="K37" s="117"/>
      <c r="L37" s="117"/>
      <c r="M37" s="117"/>
      <c r="N37" s="117"/>
      <c r="O37" s="117"/>
      <c r="P37" s="117"/>
      <c r="Q37" s="111"/>
      <c r="R37" s="111"/>
      <c r="S37" s="40">
        <v>30</v>
      </c>
      <c r="T37" s="41">
        <v>31</v>
      </c>
      <c r="U37" s="42"/>
      <c r="V37" s="42"/>
      <c r="W37" s="42"/>
      <c r="X37" s="60"/>
      <c r="Y37" s="51"/>
      <c r="Z37" s="51"/>
      <c r="AA37" s="51"/>
      <c r="AB37" s="52"/>
      <c r="AC37" s="52"/>
      <c r="AD37" s="52"/>
      <c r="AE37" s="52"/>
      <c r="AF37" s="52"/>
      <c r="AG37" s="52"/>
      <c r="AH37" s="52"/>
      <c r="AI37" s="52"/>
      <c r="AJ37" s="52"/>
      <c r="AK37" s="52"/>
    </row>
    <row r="38" spans="1:37" ht="33.75" customHeight="1" thickBot="1" x14ac:dyDescent="0.3">
      <c r="A38" s="164"/>
      <c r="B38" s="164"/>
      <c r="C38" s="164"/>
      <c r="D38" s="164"/>
      <c r="E38" s="164"/>
      <c r="F38" s="164"/>
      <c r="G38" s="164"/>
      <c r="H38" s="165" t="s">
        <v>36</v>
      </c>
      <c r="I38" s="166"/>
      <c r="J38" s="166"/>
      <c r="K38" s="166"/>
      <c r="L38" s="166"/>
      <c r="M38" s="166"/>
      <c r="N38" s="166"/>
      <c r="O38" s="166"/>
      <c r="P38" s="167"/>
      <c r="Q38" s="46"/>
      <c r="R38" s="156"/>
      <c r="S38" s="156"/>
      <c r="T38" s="156"/>
      <c r="U38" s="156"/>
      <c r="V38" s="156"/>
      <c r="W38" s="156"/>
      <c r="X38" s="44"/>
      <c r="Y38" s="7"/>
      <c r="Z38" s="7"/>
      <c r="AA38" s="7"/>
      <c r="AB38" s="8"/>
      <c r="AC38" s="8"/>
      <c r="AD38" s="8"/>
      <c r="AE38" s="8"/>
      <c r="AF38" s="8"/>
      <c r="AG38" s="8"/>
      <c r="AH38" s="8"/>
      <c r="AI38" s="8"/>
      <c r="AJ38" s="8"/>
      <c r="AK38" s="8"/>
    </row>
    <row r="39" spans="1:37" ht="12.75" customHeight="1" x14ac:dyDescent="0.2">
      <c r="A39" s="10"/>
      <c r="B39" s="10"/>
      <c r="C39" s="10"/>
      <c r="E39" s="10"/>
      <c r="F39" s="10"/>
      <c r="G39" s="10"/>
      <c r="O39" s="11"/>
      <c r="P39" s="10"/>
      <c r="Y39" s="1"/>
      <c r="Z39" s="1"/>
      <c r="AA39" s="1"/>
      <c r="AB39" s="1"/>
      <c r="AC39" s="1"/>
      <c r="AD39" s="1"/>
      <c r="AE39" s="1"/>
      <c r="AF39" s="1"/>
      <c r="AG39" s="1"/>
      <c r="AH39" s="1"/>
      <c r="AI39" s="1"/>
      <c r="AJ39" s="1"/>
      <c r="AK39" s="1"/>
    </row>
    <row r="40" spans="1:37" ht="12.75" customHeight="1" x14ac:dyDescent="0.2">
      <c r="A40" s="10"/>
      <c r="B40" s="10"/>
      <c r="C40" s="10"/>
      <c r="E40" s="10"/>
      <c r="F40" s="10"/>
      <c r="G40" s="10"/>
      <c r="O40" s="10"/>
      <c r="P40" s="10"/>
      <c r="Y40" s="1"/>
      <c r="Z40" s="1"/>
      <c r="AA40" s="1"/>
      <c r="AB40" s="1"/>
      <c r="AC40" s="1"/>
      <c r="AD40" s="1"/>
      <c r="AE40" s="1"/>
      <c r="AF40" s="1"/>
      <c r="AG40" s="1"/>
      <c r="AH40" s="1"/>
      <c r="AI40" s="1"/>
      <c r="AJ40" s="1"/>
      <c r="AK40" s="1"/>
    </row>
    <row r="41" spans="1:37" ht="12.75" customHeight="1" x14ac:dyDescent="0.2">
      <c r="A41" s="10"/>
      <c r="B41" s="10"/>
      <c r="C41" s="10"/>
      <c r="E41" s="10"/>
      <c r="F41" s="10"/>
      <c r="G41" s="10"/>
      <c r="O41" s="10"/>
      <c r="P41" s="10"/>
      <c r="Y41" s="1"/>
      <c r="Z41" s="1"/>
      <c r="AA41" s="1"/>
      <c r="AB41" s="1"/>
      <c r="AC41" s="1"/>
      <c r="AD41" s="1"/>
      <c r="AE41" s="1"/>
      <c r="AF41" s="1"/>
      <c r="AG41" s="1"/>
      <c r="AH41" s="1"/>
      <c r="AI41" s="1"/>
      <c r="AJ41" s="1"/>
      <c r="AK41" s="1"/>
    </row>
    <row r="42" spans="1:37" ht="12.75" customHeight="1" x14ac:dyDescent="0.2">
      <c r="A42" s="10"/>
      <c r="B42" s="10"/>
      <c r="C42" s="10"/>
      <c r="E42" s="10"/>
      <c r="F42" s="10"/>
      <c r="G42" s="10"/>
      <c r="O42" s="10"/>
      <c r="P42" s="10"/>
      <c r="Y42" s="1"/>
      <c r="Z42" s="1"/>
      <c r="AA42" s="1"/>
      <c r="AB42" s="1"/>
      <c r="AC42" s="1"/>
      <c r="AD42" s="1"/>
      <c r="AE42" s="1"/>
      <c r="AF42" s="1"/>
      <c r="AG42" s="1"/>
      <c r="AH42" s="1"/>
      <c r="AI42" s="1"/>
      <c r="AJ42" s="1"/>
      <c r="AK42" s="1"/>
    </row>
    <row r="43" spans="1:37" ht="12.75" customHeight="1" x14ac:dyDescent="0.2">
      <c r="A43" s="10"/>
      <c r="B43" s="10"/>
      <c r="C43" s="10"/>
      <c r="E43" s="10"/>
      <c r="F43" s="10"/>
      <c r="G43" s="10"/>
      <c r="O43" s="10"/>
      <c r="P43" s="10"/>
      <c r="Y43" s="1"/>
      <c r="Z43" s="1"/>
      <c r="AA43" s="1"/>
      <c r="AB43" s="1"/>
      <c r="AC43" s="1"/>
      <c r="AD43" s="1"/>
      <c r="AE43" s="1"/>
      <c r="AF43" s="1"/>
      <c r="AG43" s="1"/>
      <c r="AH43" s="1"/>
      <c r="AI43" s="1"/>
      <c r="AJ43" s="1"/>
      <c r="AK43" s="1"/>
    </row>
    <row r="44" spans="1:37" ht="12.75" customHeight="1" x14ac:dyDescent="0.2">
      <c r="A44" s="10"/>
      <c r="B44" s="10"/>
      <c r="C44" s="10"/>
      <c r="E44" s="10"/>
      <c r="F44" s="10"/>
      <c r="G44" s="10"/>
      <c r="O44" s="10"/>
      <c r="P44" s="10"/>
      <c r="Y44" s="1"/>
      <c r="Z44" s="1"/>
      <c r="AA44" s="1"/>
      <c r="AB44" s="1"/>
      <c r="AC44" s="1"/>
      <c r="AD44" s="1"/>
      <c r="AE44" s="1"/>
      <c r="AF44" s="1"/>
      <c r="AG44" s="1"/>
      <c r="AH44" s="1"/>
      <c r="AI44" s="1"/>
      <c r="AJ44" s="1"/>
      <c r="AK44" s="1"/>
    </row>
    <row r="45" spans="1:37" ht="12.75" customHeight="1" x14ac:dyDescent="0.2">
      <c r="A45" s="10"/>
      <c r="B45" s="10"/>
      <c r="C45" s="10"/>
      <c r="E45" s="10"/>
      <c r="F45" s="10"/>
      <c r="G45" s="10"/>
      <c r="O45" s="10"/>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sheetData>
  <mergeCells count="110">
    <mergeCell ref="B2:C4"/>
    <mergeCell ref="B5:C7"/>
    <mergeCell ref="O4:V4"/>
    <mergeCell ref="D13:D17"/>
    <mergeCell ref="H10:M10"/>
    <mergeCell ref="D2:X2"/>
    <mergeCell ref="D3:F7"/>
    <mergeCell ref="G3:N3"/>
    <mergeCell ref="G4:N4"/>
    <mergeCell ref="G5:N5"/>
    <mergeCell ref="G6:N6"/>
    <mergeCell ref="O3:V3"/>
    <mergeCell ref="W3:X3"/>
    <mergeCell ref="O8:W8"/>
    <mergeCell ref="O5:V5"/>
    <mergeCell ref="O6:V6"/>
    <mergeCell ref="G7:X7"/>
    <mergeCell ref="W4:X6"/>
    <mergeCell ref="A9:X9"/>
    <mergeCell ref="A2:A7"/>
    <mergeCell ref="B13:B17"/>
    <mergeCell ref="F10:F11"/>
    <mergeCell ref="D10:D11"/>
    <mergeCell ref="G10:G11"/>
    <mergeCell ref="R38:W38"/>
    <mergeCell ref="L33:L37"/>
    <mergeCell ref="E26:F27"/>
    <mergeCell ref="G26:G27"/>
    <mergeCell ref="H26:M26"/>
    <mergeCell ref="R26:R27"/>
    <mergeCell ref="Q28:Q32"/>
    <mergeCell ref="R28:R32"/>
    <mergeCell ref="L28:L32"/>
    <mergeCell ref="P28:P32"/>
    <mergeCell ref="S26:X26"/>
    <mergeCell ref="A38:G38"/>
    <mergeCell ref="H38:P38"/>
    <mergeCell ref="A28:D32"/>
    <mergeCell ref="E28:F32"/>
    <mergeCell ref="A33:D37"/>
    <mergeCell ref="A26:D27"/>
    <mergeCell ref="G28:G32"/>
    <mergeCell ref="R33:R37"/>
    <mergeCell ref="H28:H32"/>
    <mergeCell ref="I28:I32"/>
    <mergeCell ref="K28:K32"/>
    <mergeCell ref="J28:J32"/>
    <mergeCell ref="Q33:Q37"/>
    <mergeCell ref="O33:O37"/>
    <mergeCell ref="P33:P37"/>
    <mergeCell ref="M33:M37"/>
    <mergeCell ref="N33:N37"/>
    <mergeCell ref="E33:F37"/>
    <mergeCell ref="G33:G37"/>
    <mergeCell ref="K33:K37"/>
    <mergeCell ref="I33:I37"/>
    <mergeCell ref="J33:J37"/>
    <mergeCell ref="H33:H37"/>
    <mergeCell ref="R24:W24"/>
    <mergeCell ref="H24:O24"/>
    <mergeCell ref="Q10:Q11"/>
    <mergeCell ref="O10:O11"/>
    <mergeCell ref="P10:P11"/>
    <mergeCell ref="A25:W25"/>
    <mergeCell ref="A10:A11"/>
    <mergeCell ref="B10:B11"/>
    <mergeCell ref="C10:C11"/>
    <mergeCell ref="I13:I17"/>
    <mergeCell ref="P13:P17"/>
    <mergeCell ref="Q13:Q17"/>
    <mergeCell ref="A13:A17"/>
    <mergeCell ref="E13:E17"/>
    <mergeCell ref="F13:F17"/>
    <mergeCell ref="S10:X11"/>
    <mergeCell ref="R10:R11"/>
    <mergeCell ref="E10:E11"/>
    <mergeCell ref="A18:A23"/>
    <mergeCell ref="B18:B23"/>
    <mergeCell ref="C18:C23"/>
    <mergeCell ref="D18:D23"/>
    <mergeCell ref="E18:E23"/>
    <mergeCell ref="F18:F23"/>
    <mergeCell ref="O28:O32"/>
    <mergeCell ref="N28:N32"/>
    <mergeCell ref="O26:O27"/>
    <mergeCell ref="P26:P27"/>
    <mergeCell ref="Q26:Q27"/>
    <mergeCell ref="M13:M17"/>
    <mergeCell ref="J13:J17"/>
    <mergeCell ref="K13:K17"/>
    <mergeCell ref="L13:L17"/>
    <mergeCell ref="J18:J23"/>
    <mergeCell ref="K18:K23"/>
    <mergeCell ref="L18:L23"/>
    <mergeCell ref="M18:M23"/>
    <mergeCell ref="M28:M32"/>
    <mergeCell ref="C13:C17"/>
    <mergeCell ref="G18:G23"/>
    <mergeCell ref="H18:H23"/>
    <mergeCell ref="I18:I23"/>
    <mergeCell ref="N18:N23"/>
    <mergeCell ref="O18:O23"/>
    <mergeCell ref="P18:P23"/>
    <mergeCell ref="Q18:Q23"/>
    <mergeCell ref="R18:R23"/>
    <mergeCell ref="H13:H17"/>
    <mergeCell ref="O13:O17"/>
    <mergeCell ref="N13:N17"/>
    <mergeCell ref="R13:R17"/>
    <mergeCell ref="G13:G17"/>
  </mergeCells>
  <dataValidations count="1">
    <dataValidation type="list" allowBlank="1" showInputMessage="1" showErrorMessage="1" sqref="O28:O37">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G28:G37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2"/>
  <sheetViews>
    <sheetView tabSelected="1" topLeftCell="A40" zoomScale="90" zoomScaleNormal="90" workbookViewId="0">
      <selection activeCell="C13" sqref="C13:C18"/>
    </sheetView>
  </sheetViews>
  <sheetFormatPr baseColWidth="10" defaultColWidth="17.28515625" defaultRowHeight="15" customHeight="1" x14ac:dyDescent="0.2"/>
  <cols>
    <col min="1" max="1" width="11.42578125" customWidth="1"/>
    <col min="2" max="2" width="22.5703125" customWidth="1"/>
    <col min="3" max="3" width="94.5703125" customWidth="1"/>
    <col min="4" max="4" width="14.5703125" customWidth="1"/>
    <col min="5" max="5" width="39.140625" customWidth="1"/>
    <col min="6" max="6" width="68.140625" bestFit="1" customWidth="1"/>
    <col min="7" max="7" width="18.140625" customWidth="1"/>
    <col min="8" max="14" width="10" customWidth="1"/>
    <col min="15" max="15" width="19.5703125" customWidth="1"/>
    <col min="16" max="16" width="16.7109375" customWidth="1"/>
    <col min="17" max="17" width="18.8554687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206" t="s">
        <v>0</v>
      </c>
      <c r="B2" s="181"/>
      <c r="C2" s="181"/>
      <c r="D2" s="186" t="s">
        <v>48</v>
      </c>
      <c r="E2" s="187"/>
      <c r="F2" s="187"/>
      <c r="G2" s="187"/>
      <c r="H2" s="187"/>
      <c r="I2" s="187"/>
      <c r="J2" s="187"/>
      <c r="K2" s="187"/>
      <c r="L2" s="187"/>
      <c r="M2" s="187"/>
      <c r="N2" s="187"/>
      <c r="O2" s="187"/>
      <c r="P2" s="187"/>
      <c r="Q2" s="187"/>
      <c r="R2" s="187"/>
      <c r="S2" s="187"/>
      <c r="T2" s="187"/>
      <c r="U2" s="187"/>
      <c r="V2" s="187"/>
      <c r="W2" s="187"/>
      <c r="X2" s="187"/>
      <c r="Y2" s="1"/>
      <c r="Z2" s="2"/>
      <c r="AA2" s="1"/>
      <c r="AB2" s="1"/>
      <c r="AC2" s="1"/>
      <c r="AD2" s="1"/>
      <c r="AE2" s="1"/>
      <c r="AF2" s="1"/>
      <c r="AG2" s="1"/>
      <c r="AH2" s="1"/>
      <c r="AI2" s="1"/>
      <c r="AJ2" s="1"/>
      <c r="AK2" s="1"/>
    </row>
    <row r="3" spans="1:37" ht="24" customHeight="1" x14ac:dyDescent="0.2">
      <c r="A3" s="207"/>
      <c r="B3" s="181"/>
      <c r="C3" s="181"/>
      <c r="D3" s="188" t="s">
        <v>93</v>
      </c>
      <c r="E3" s="188"/>
      <c r="F3" s="188"/>
      <c r="G3" s="189" t="s">
        <v>30</v>
      </c>
      <c r="H3" s="189"/>
      <c r="I3" s="189"/>
      <c r="J3" s="189"/>
      <c r="K3" s="189"/>
      <c r="L3" s="189"/>
      <c r="M3" s="189"/>
      <c r="N3" s="189"/>
      <c r="O3" s="189" t="s">
        <v>31</v>
      </c>
      <c r="P3" s="189"/>
      <c r="Q3" s="189"/>
      <c r="R3" s="189"/>
      <c r="S3" s="189"/>
      <c r="T3" s="189"/>
      <c r="U3" s="189"/>
      <c r="V3" s="189"/>
      <c r="W3" s="189" t="s">
        <v>33</v>
      </c>
      <c r="X3" s="189"/>
      <c r="Y3" s="1"/>
      <c r="Z3" s="1"/>
      <c r="AA3" s="2"/>
      <c r="AB3" s="1"/>
      <c r="AC3" s="1"/>
      <c r="AD3" s="1"/>
      <c r="AE3" s="1"/>
      <c r="AF3" s="1"/>
      <c r="AG3" s="1"/>
      <c r="AH3" s="1"/>
      <c r="AI3" s="1"/>
      <c r="AJ3" s="1"/>
      <c r="AK3" s="1"/>
    </row>
    <row r="4" spans="1:37" ht="24" customHeight="1" x14ac:dyDescent="0.2">
      <c r="A4" s="207"/>
      <c r="B4" s="181"/>
      <c r="C4" s="181"/>
      <c r="D4" s="188"/>
      <c r="E4" s="188"/>
      <c r="F4" s="188"/>
      <c r="G4" s="190" t="s">
        <v>66</v>
      </c>
      <c r="H4" s="190"/>
      <c r="I4" s="190"/>
      <c r="J4" s="190"/>
      <c r="K4" s="190"/>
      <c r="L4" s="190"/>
      <c r="M4" s="190"/>
      <c r="N4" s="190"/>
      <c r="O4" s="183" t="s">
        <v>67</v>
      </c>
      <c r="P4" s="184"/>
      <c r="Q4" s="184"/>
      <c r="R4" s="184"/>
      <c r="S4" s="184"/>
      <c r="T4" s="184"/>
      <c r="U4" s="184"/>
      <c r="V4" s="185"/>
      <c r="W4" s="197" t="s">
        <v>92</v>
      </c>
      <c r="X4" s="198"/>
      <c r="Y4" s="1"/>
      <c r="Z4" s="1"/>
      <c r="AA4" s="2"/>
      <c r="AB4" s="1"/>
      <c r="AC4" s="1"/>
      <c r="AD4" s="1"/>
      <c r="AE4" s="1"/>
      <c r="AF4" s="1"/>
      <c r="AG4" s="1"/>
      <c r="AH4" s="1"/>
      <c r="AI4" s="1"/>
      <c r="AJ4" s="1"/>
      <c r="AK4" s="1"/>
    </row>
    <row r="5" spans="1:37" ht="18.75" customHeight="1" x14ac:dyDescent="0.2">
      <c r="A5" s="207"/>
      <c r="B5" s="182" t="s">
        <v>29</v>
      </c>
      <c r="C5" s="182"/>
      <c r="D5" s="188"/>
      <c r="E5" s="188"/>
      <c r="F5" s="188"/>
      <c r="G5" s="189" t="s">
        <v>1</v>
      </c>
      <c r="H5" s="189"/>
      <c r="I5" s="189"/>
      <c r="J5" s="189"/>
      <c r="K5" s="189"/>
      <c r="L5" s="189"/>
      <c r="M5" s="189"/>
      <c r="N5" s="189"/>
      <c r="O5" s="193" t="s">
        <v>32</v>
      </c>
      <c r="P5" s="193"/>
      <c r="Q5" s="193"/>
      <c r="R5" s="193"/>
      <c r="S5" s="193"/>
      <c r="T5" s="193"/>
      <c r="U5" s="193"/>
      <c r="V5" s="193"/>
      <c r="W5" s="199"/>
      <c r="X5" s="200"/>
      <c r="Y5" s="1"/>
      <c r="Z5" s="1"/>
      <c r="AA5" s="2"/>
      <c r="AB5" s="1"/>
      <c r="AC5" s="1"/>
      <c r="AD5" s="1"/>
      <c r="AE5" s="1"/>
      <c r="AF5" s="1"/>
      <c r="AG5" s="1"/>
      <c r="AH5" s="1"/>
      <c r="AI5" s="1"/>
      <c r="AJ5" s="1"/>
      <c r="AK5" s="1"/>
    </row>
    <row r="6" spans="1:37" ht="22.5" customHeight="1" x14ac:dyDescent="0.2">
      <c r="A6" s="207"/>
      <c r="B6" s="182"/>
      <c r="C6" s="182"/>
      <c r="D6" s="188"/>
      <c r="E6" s="188"/>
      <c r="F6" s="188"/>
      <c r="G6" s="190">
        <v>10304541</v>
      </c>
      <c r="H6" s="190"/>
      <c r="I6" s="190"/>
      <c r="J6" s="190"/>
      <c r="K6" s="190"/>
      <c r="L6" s="190"/>
      <c r="M6" s="190"/>
      <c r="N6" s="190"/>
      <c r="O6" s="190">
        <v>3167976676</v>
      </c>
      <c r="P6" s="190"/>
      <c r="Q6" s="190"/>
      <c r="R6" s="190"/>
      <c r="S6" s="190"/>
      <c r="T6" s="190"/>
      <c r="U6" s="190"/>
      <c r="V6" s="190"/>
      <c r="W6" s="201"/>
      <c r="X6" s="202"/>
      <c r="Y6" s="1"/>
      <c r="Z6" s="1"/>
      <c r="AA6" s="2"/>
      <c r="AB6" s="1"/>
      <c r="AC6" s="1"/>
      <c r="AD6" s="1"/>
      <c r="AE6" s="1"/>
      <c r="AF6" s="1"/>
      <c r="AG6" s="1"/>
      <c r="AH6" s="1"/>
      <c r="AI6" s="1"/>
      <c r="AJ6" s="1"/>
      <c r="AK6" s="1"/>
    </row>
    <row r="7" spans="1:37" ht="15" customHeight="1" x14ac:dyDescent="0.2">
      <c r="A7" s="207"/>
      <c r="B7" s="182"/>
      <c r="C7" s="182"/>
      <c r="D7" s="188"/>
      <c r="E7" s="188"/>
      <c r="F7" s="188"/>
      <c r="G7" s="194"/>
      <c r="H7" s="195"/>
      <c r="I7" s="195"/>
      <c r="J7" s="195"/>
      <c r="K7" s="195"/>
      <c r="L7" s="195"/>
      <c r="M7" s="195"/>
      <c r="N7" s="195"/>
      <c r="O7" s="195"/>
      <c r="P7" s="195"/>
      <c r="Q7" s="195"/>
      <c r="R7" s="195"/>
      <c r="S7" s="195"/>
      <c r="T7" s="195"/>
      <c r="U7" s="195"/>
      <c r="V7" s="195"/>
      <c r="W7" s="195"/>
      <c r="X7" s="196"/>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91"/>
      <c r="P8" s="192"/>
      <c r="Q8" s="192"/>
      <c r="R8" s="192"/>
      <c r="S8" s="192"/>
      <c r="T8" s="192"/>
      <c r="U8" s="192"/>
      <c r="V8" s="192"/>
      <c r="W8" s="192"/>
      <c r="X8" s="18"/>
      <c r="Y8" s="1"/>
      <c r="Z8" s="1"/>
      <c r="AA8" s="1"/>
      <c r="AB8" s="1"/>
      <c r="AC8" s="1"/>
      <c r="AD8" s="1"/>
      <c r="AE8" s="1"/>
      <c r="AF8" s="1"/>
      <c r="AG8" s="1"/>
      <c r="AH8" s="1"/>
      <c r="AI8" s="1"/>
      <c r="AJ8" s="1"/>
      <c r="AK8" s="1"/>
    </row>
    <row r="9" spans="1:37" ht="35.25" customHeight="1" x14ac:dyDescent="0.2">
      <c r="A9" s="203" t="s">
        <v>34</v>
      </c>
      <c r="B9" s="204"/>
      <c r="C9" s="204"/>
      <c r="D9" s="204"/>
      <c r="E9" s="204"/>
      <c r="F9" s="204"/>
      <c r="G9" s="204"/>
      <c r="H9" s="204"/>
      <c r="I9" s="204"/>
      <c r="J9" s="204"/>
      <c r="K9" s="204"/>
      <c r="L9" s="204"/>
      <c r="M9" s="204"/>
      <c r="N9" s="204"/>
      <c r="O9" s="204"/>
      <c r="P9" s="204"/>
      <c r="Q9" s="204"/>
      <c r="R9" s="204"/>
      <c r="S9" s="204"/>
      <c r="T9" s="204"/>
      <c r="U9" s="204"/>
      <c r="V9" s="204"/>
      <c r="W9" s="204"/>
      <c r="X9" s="205"/>
      <c r="Y9" s="1"/>
      <c r="Z9" s="1"/>
      <c r="AA9" s="1"/>
      <c r="AB9" s="1"/>
      <c r="AC9" s="1"/>
      <c r="AD9" s="1"/>
      <c r="AE9" s="1"/>
      <c r="AF9" s="1"/>
      <c r="AG9" s="1"/>
      <c r="AH9" s="1"/>
      <c r="AI9" s="1"/>
      <c r="AJ9" s="1"/>
      <c r="AK9" s="1"/>
    </row>
    <row r="10" spans="1:37" ht="38.25" customHeight="1" x14ac:dyDescent="0.2">
      <c r="A10" s="133" t="s">
        <v>2</v>
      </c>
      <c r="B10" s="135" t="s">
        <v>3</v>
      </c>
      <c r="C10" s="135" t="s">
        <v>47</v>
      </c>
      <c r="D10" s="208" t="s">
        <v>5</v>
      </c>
      <c r="E10" s="135" t="s">
        <v>7</v>
      </c>
      <c r="F10" s="135" t="s">
        <v>4</v>
      </c>
      <c r="G10" s="135" t="s">
        <v>8</v>
      </c>
      <c r="H10" s="157" t="s">
        <v>6</v>
      </c>
      <c r="I10" s="140"/>
      <c r="J10" s="140"/>
      <c r="K10" s="140"/>
      <c r="L10" s="140"/>
      <c r="M10" s="140"/>
      <c r="N10" s="19"/>
      <c r="O10" s="118" t="s">
        <v>11</v>
      </c>
      <c r="P10" s="120" t="s">
        <v>35</v>
      </c>
      <c r="Q10" s="120" t="s">
        <v>9</v>
      </c>
      <c r="R10" s="135" t="s">
        <v>10</v>
      </c>
      <c r="S10" s="139" t="s">
        <v>12</v>
      </c>
      <c r="T10" s="140"/>
      <c r="U10" s="140"/>
      <c r="V10" s="140"/>
      <c r="W10" s="140"/>
      <c r="X10" s="141"/>
      <c r="Y10" s="1"/>
      <c r="Z10" s="1"/>
      <c r="AA10" s="1"/>
      <c r="AB10" s="1"/>
      <c r="AC10" s="1"/>
      <c r="AD10" s="1"/>
      <c r="AE10" s="1"/>
      <c r="AF10" s="1"/>
      <c r="AG10" s="1"/>
      <c r="AH10" s="1"/>
      <c r="AI10" s="1"/>
      <c r="AJ10" s="1"/>
      <c r="AK10" s="1"/>
    </row>
    <row r="11" spans="1:37" ht="15.75" customHeight="1" x14ac:dyDescent="0.2">
      <c r="A11" s="134"/>
      <c r="B11" s="128"/>
      <c r="C11" s="128"/>
      <c r="D11" s="209"/>
      <c r="E11" s="128"/>
      <c r="F11" s="128"/>
      <c r="G11" s="128"/>
      <c r="H11" s="48" t="s">
        <v>13</v>
      </c>
      <c r="I11" s="48" t="s">
        <v>14</v>
      </c>
      <c r="J11" s="48" t="s">
        <v>14</v>
      </c>
      <c r="K11" s="48" t="s">
        <v>15</v>
      </c>
      <c r="L11" s="48" t="s">
        <v>16</v>
      </c>
      <c r="M11" s="49" t="s">
        <v>17</v>
      </c>
      <c r="N11" s="49" t="s">
        <v>18</v>
      </c>
      <c r="O11" s="128"/>
      <c r="P11" s="129"/>
      <c r="Q11" s="127"/>
      <c r="R11" s="128"/>
      <c r="S11" s="142"/>
      <c r="T11" s="143"/>
      <c r="U11" s="143"/>
      <c r="V11" s="143"/>
      <c r="W11" s="143"/>
      <c r="X11" s="144"/>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136">
        <v>1134719</v>
      </c>
      <c r="B13" s="104" t="s">
        <v>49</v>
      </c>
      <c r="C13" s="104" t="s">
        <v>68</v>
      </c>
      <c r="D13" s="104">
        <v>22</v>
      </c>
      <c r="E13" s="216" t="s">
        <v>69</v>
      </c>
      <c r="F13" s="219" t="s">
        <v>91</v>
      </c>
      <c r="G13" s="107">
        <v>19</v>
      </c>
      <c r="H13" s="108"/>
      <c r="I13" s="108"/>
      <c r="J13" s="108" t="s">
        <v>84</v>
      </c>
      <c r="K13" s="108"/>
      <c r="L13" s="108"/>
      <c r="M13" s="108"/>
      <c r="N13" s="108"/>
      <c r="O13" s="107" t="s">
        <v>51</v>
      </c>
      <c r="P13" s="109"/>
      <c r="Q13" s="109">
        <v>8</v>
      </c>
      <c r="R13" s="211">
        <v>8</v>
      </c>
      <c r="S13" s="82"/>
      <c r="T13" s="83"/>
      <c r="U13" s="100"/>
      <c r="V13" s="84">
        <v>1</v>
      </c>
      <c r="W13" s="83">
        <v>2</v>
      </c>
      <c r="X13" s="85">
        <v>3</v>
      </c>
      <c r="Y13" s="3"/>
      <c r="Z13" s="3"/>
      <c r="AA13" s="3"/>
      <c r="AB13" s="4"/>
      <c r="AC13" s="4"/>
      <c r="AD13" s="4"/>
      <c r="AE13" s="4"/>
      <c r="AF13" s="4"/>
      <c r="AG13" s="4"/>
      <c r="AH13" s="4"/>
      <c r="AI13" s="4"/>
      <c r="AJ13" s="4"/>
      <c r="AK13" s="4"/>
    </row>
    <row r="14" spans="1:37" ht="16.5" customHeight="1" x14ac:dyDescent="0.2">
      <c r="A14" s="137"/>
      <c r="B14" s="105"/>
      <c r="C14" s="214"/>
      <c r="D14" s="214"/>
      <c r="E14" s="217"/>
      <c r="F14" s="220"/>
      <c r="G14" s="105"/>
      <c r="H14" s="105"/>
      <c r="I14" s="105"/>
      <c r="J14" s="105"/>
      <c r="K14" s="105"/>
      <c r="L14" s="105"/>
      <c r="M14" s="105"/>
      <c r="N14" s="105"/>
      <c r="O14" s="105"/>
      <c r="P14" s="110"/>
      <c r="Q14" s="110"/>
      <c r="R14" s="212"/>
      <c r="S14" s="76">
        <v>5</v>
      </c>
      <c r="T14" s="73">
        <v>6</v>
      </c>
      <c r="U14" s="74">
        <v>7</v>
      </c>
      <c r="V14" s="73">
        <v>8</v>
      </c>
      <c r="W14" s="75">
        <v>9</v>
      </c>
      <c r="X14" s="77">
        <v>10</v>
      </c>
      <c r="Y14" s="3"/>
      <c r="Z14" s="3"/>
      <c r="AA14" s="3"/>
      <c r="AB14" s="4"/>
      <c r="AC14" s="4"/>
      <c r="AD14" s="4"/>
      <c r="AE14" s="4"/>
      <c r="AF14" s="4"/>
      <c r="AG14" s="4"/>
      <c r="AH14" s="4"/>
      <c r="AI14" s="4"/>
      <c r="AJ14" s="4"/>
      <c r="AK14" s="4"/>
    </row>
    <row r="15" spans="1:37" ht="16.5" customHeight="1" x14ac:dyDescent="0.2">
      <c r="A15" s="137"/>
      <c r="B15" s="105"/>
      <c r="C15" s="214"/>
      <c r="D15" s="214"/>
      <c r="E15" s="217"/>
      <c r="F15" s="220"/>
      <c r="G15" s="105"/>
      <c r="H15" s="105"/>
      <c r="I15" s="105"/>
      <c r="J15" s="105"/>
      <c r="K15" s="105"/>
      <c r="L15" s="105"/>
      <c r="M15" s="105"/>
      <c r="N15" s="105"/>
      <c r="O15" s="105"/>
      <c r="P15" s="110"/>
      <c r="Q15" s="110"/>
      <c r="R15" s="212"/>
      <c r="S15" s="76">
        <v>12</v>
      </c>
      <c r="T15" s="73">
        <v>13</v>
      </c>
      <c r="U15" s="74">
        <v>14</v>
      </c>
      <c r="V15" s="73">
        <v>15</v>
      </c>
      <c r="W15" s="75">
        <v>16</v>
      </c>
      <c r="X15" s="77">
        <v>17</v>
      </c>
      <c r="Y15" s="3"/>
      <c r="Z15" s="3"/>
      <c r="AA15" s="3"/>
      <c r="AB15" s="4"/>
      <c r="AC15" s="4"/>
      <c r="AD15" s="4"/>
      <c r="AE15" s="4"/>
      <c r="AF15" s="4"/>
      <c r="AG15" s="4"/>
      <c r="AH15" s="4"/>
      <c r="AI15" s="4"/>
      <c r="AJ15" s="4"/>
      <c r="AK15" s="4"/>
    </row>
    <row r="16" spans="1:37" ht="23.25" customHeight="1" x14ac:dyDescent="0.2">
      <c r="A16" s="137"/>
      <c r="B16" s="105"/>
      <c r="C16" s="214"/>
      <c r="D16" s="214"/>
      <c r="E16" s="217"/>
      <c r="F16" s="220"/>
      <c r="G16" s="105"/>
      <c r="H16" s="105"/>
      <c r="I16" s="105"/>
      <c r="J16" s="105"/>
      <c r="K16" s="105"/>
      <c r="L16" s="105"/>
      <c r="M16" s="105"/>
      <c r="N16" s="105"/>
      <c r="O16" s="105"/>
      <c r="P16" s="110"/>
      <c r="Q16" s="110"/>
      <c r="R16" s="212"/>
      <c r="S16" s="76">
        <v>19</v>
      </c>
      <c r="T16" s="73">
        <v>20</v>
      </c>
      <c r="U16" s="74">
        <v>21</v>
      </c>
      <c r="V16" s="73">
        <v>22</v>
      </c>
      <c r="W16" s="78">
        <v>23</v>
      </c>
      <c r="X16" s="77">
        <v>24</v>
      </c>
      <c r="Y16" s="3"/>
      <c r="Z16" s="3"/>
      <c r="AA16" s="3"/>
      <c r="AB16" s="4"/>
      <c r="AC16" s="4"/>
      <c r="AD16" s="4"/>
      <c r="AE16" s="4"/>
      <c r="AF16" s="4"/>
      <c r="AG16" s="4"/>
      <c r="AH16" s="4"/>
      <c r="AI16" s="4"/>
      <c r="AJ16" s="4"/>
      <c r="AK16" s="4"/>
    </row>
    <row r="17" spans="1:37" ht="69.599999999999994" customHeight="1" x14ac:dyDescent="0.2">
      <c r="A17" s="137"/>
      <c r="B17" s="105"/>
      <c r="C17" s="214"/>
      <c r="D17" s="214"/>
      <c r="E17" s="217"/>
      <c r="F17" s="220"/>
      <c r="G17" s="105"/>
      <c r="H17" s="105"/>
      <c r="I17" s="105"/>
      <c r="J17" s="105"/>
      <c r="K17" s="105"/>
      <c r="L17" s="105"/>
      <c r="M17" s="105"/>
      <c r="N17" s="105"/>
      <c r="O17" s="105"/>
      <c r="P17" s="110"/>
      <c r="Q17" s="110"/>
      <c r="R17" s="212"/>
      <c r="S17" s="76">
        <v>26</v>
      </c>
      <c r="T17" s="73">
        <v>27</v>
      </c>
      <c r="U17" s="74">
        <v>28</v>
      </c>
      <c r="V17" s="73">
        <v>29</v>
      </c>
      <c r="W17" s="75">
        <v>30</v>
      </c>
      <c r="X17" s="77"/>
      <c r="Y17" s="3"/>
      <c r="Z17" s="3"/>
      <c r="AA17" s="3"/>
      <c r="AB17" s="4"/>
      <c r="AC17" s="4"/>
      <c r="AD17" s="4"/>
      <c r="AE17" s="4"/>
      <c r="AF17" s="4"/>
      <c r="AG17" s="4"/>
      <c r="AH17" s="4"/>
      <c r="AI17" s="4"/>
      <c r="AJ17" s="4"/>
      <c r="AK17" s="4"/>
    </row>
    <row r="18" spans="1:37" ht="69.599999999999994" customHeight="1" thickBot="1" x14ac:dyDescent="0.25">
      <c r="A18" s="138"/>
      <c r="B18" s="106"/>
      <c r="C18" s="215"/>
      <c r="D18" s="215"/>
      <c r="E18" s="218"/>
      <c r="F18" s="221"/>
      <c r="G18" s="106"/>
      <c r="H18" s="106"/>
      <c r="I18" s="106"/>
      <c r="J18" s="106"/>
      <c r="K18" s="106"/>
      <c r="L18" s="106"/>
      <c r="M18" s="106"/>
      <c r="N18" s="106"/>
      <c r="O18" s="106"/>
      <c r="P18" s="111"/>
      <c r="Q18" s="111"/>
      <c r="R18" s="213"/>
      <c r="S18" s="89"/>
      <c r="T18" s="87"/>
      <c r="U18" s="87"/>
      <c r="V18" s="87"/>
      <c r="W18" s="90"/>
      <c r="X18" s="88"/>
      <c r="Y18" s="3"/>
      <c r="Z18" s="3"/>
      <c r="AA18" s="3"/>
      <c r="AB18" s="4"/>
      <c r="AC18" s="4"/>
      <c r="AD18" s="4"/>
      <c r="AE18" s="4"/>
      <c r="AF18" s="4"/>
      <c r="AG18" s="4"/>
      <c r="AH18" s="4"/>
      <c r="AI18" s="4"/>
      <c r="AJ18" s="4"/>
      <c r="AK18" s="4"/>
    </row>
    <row r="19" spans="1:37" ht="16.5" customHeight="1" x14ac:dyDescent="0.2">
      <c r="A19" s="136">
        <v>1196026</v>
      </c>
      <c r="B19" s="104" t="s">
        <v>49</v>
      </c>
      <c r="C19" s="104" t="s">
        <v>68</v>
      </c>
      <c r="D19" s="104">
        <v>22</v>
      </c>
      <c r="E19" s="216" t="s">
        <v>69</v>
      </c>
      <c r="F19" s="219" t="s">
        <v>81</v>
      </c>
      <c r="G19" s="107">
        <v>18</v>
      </c>
      <c r="H19" s="108" t="s">
        <v>85</v>
      </c>
      <c r="I19" s="108"/>
      <c r="J19" s="108"/>
      <c r="K19" s="108"/>
      <c r="L19" s="108"/>
      <c r="M19" s="108"/>
      <c r="N19" s="108"/>
      <c r="O19" s="107" t="s">
        <v>51</v>
      </c>
      <c r="P19" s="109"/>
      <c r="Q19" s="109">
        <v>10</v>
      </c>
      <c r="R19" s="211">
        <v>10</v>
      </c>
      <c r="S19" s="82"/>
      <c r="T19" s="83"/>
      <c r="U19" s="84"/>
      <c r="V19" s="84">
        <v>1</v>
      </c>
      <c r="W19" s="83">
        <v>2</v>
      </c>
      <c r="X19" s="85">
        <v>3</v>
      </c>
      <c r="Y19" s="3"/>
      <c r="Z19" s="3"/>
      <c r="AA19" s="3"/>
      <c r="AB19" s="4"/>
      <c r="AC19" s="4"/>
      <c r="AD19" s="4"/>
      <c r="AE19" s="4"/>
      <c r="AF19" s="4"/>
      <c r="AG19" s="4"/>
      <c r="AH19" s="4"/>
      <c r="AI19" s="4"/>
      <c r="AJ19" s="4"/>
      <c r="AK19" s="4"/>
    </row>
    <row r="20" spans="1:37" ht="16.5" customHeight="1" x14ac:dyDescent="0.2">
      <c r="A20" s="137"/>
      <c r="B20" s="105"/>
      <c r="C20" s="105"/>
      <c r="D20" s="105"/>
      <c r="E20" s="222"/>
      <c r="F20" s="224"/>
      <c r="G20" s="105"/>
      <c r="H20" s="105"/>
      <c r="I20" s="105"/>
      <c r="J20" s="105"/>
      <c r="K20" s="105"/>
      <c r="L20" s="105"/>
      <c r="M20" s="105"/>
      <c r="N20" s="105"/>
      <c r="O20" s="105"/>
      <c r="P20" s="110"/>
      <c r="Q20" s="110"/>
      <c r="R20" s="212"/>
      <c r="S20" s="86">
        <v>5</v>
      </c>
      <c r="T20" s="73">
        <v>6</v>
      </c>
      <c r="U20" s="73">
        <v>7</v>
      </c>
      <c r="V20" s="73">
        <v>8</v>
      </c>
      <c r="W20" s="75">
        <v>9</v>
      </c>
      <c r="X20" s="77">
        <v>10</v>
      </c>
      <c r="Y20" s="3"/>
      <c r="Z20" s="3"/>
      <c r="AA20" s="3"/>
      <c r="AB20" s="4"/>
      <c r="AC20" s="4"/>
      <c r="AD20" s="4"/>
      <c r="AE20" s="4"/>
      <c r="AF20" s="4"/>
      <c r="AG20" s="4"/>
      <c r="AH20" s="4"/>
      <c r="AI20" s="4"/>
      <c r="AJ20" s="4"/>
      <c r="AK20" s="4"/>
    </row>
    <row r="21" spans="1:37" ht="16.5" customHeight="1" x14ac:dyDescent="0.2">
      <c r="A21" s="137"/>
      <c r="B21" s="105"/>
      <c r="C21" s="105"/>
      <c r="D21" s="105"/>
      <c r="E21" s="222"/>
      <c r="F21" s="224"/>
      <c r="G21" s="105"/>
      <c r="H21" s="105"/>
      <c r="I21" s="105"/>
      <c r="J21" s="105"/>
      <c r="K21" s="105"/>
      <c r="L21" s="105"/>
      <c r="M21" s="105"/>
      <c r="N21" s="105"/>
      <c r="O21" s="105"/>
      <c r="P21" s="110"/>
      <c r="Q21" s="110"/>
      <c r="R21" s="212"/>
      <c r="S21" s="86">
        <v>12</v>
      </c>
      <c r="T21" s="73">
        <v>13</v>
      </c>
      <c r="U21" s="73">
        <v>14</v>
      </c>
      <c r="V21" s="73">
        <v>15</v>
      </c>
      <c r="W21" s="75">
        <v>16</v>
      </c>
      <c r="X21" s="77">
        <v>17</v>
      </c>
      <c r="Y21" s="3"/>
      <c r="Z21" s="3"/>
      <c r="AA21" s="3"/>
      <c r="AB21" s="4"/>
      <c r="AC21" s="4"/>
      <c r="AD21" s="4"/>
      <c r="AE21" s="4"/>
      <c r="AF21" s="4"/>
      <c r="AG21" s="4"/>
      <c r="AH21" s="4"/>
      <c r="AI21" s="4"/>
      <c r="AJ21" s="4"/>
      <c r="AK21" s="4"/>
    </row>
    <row r="22" spans="1:37" ht="16.5" customHeight="1" x14ac:dyDescent="0.2">
      <c r="A22" s="137"/>
      <c r="B22" s="105"/>
      <c r="C22" s="105"/>
      <c r="D22" s="105"/>
      <c r="E22" s="222"/>
      <c r="F22" s="224"/>
      <c r="G22" s="105"/>
      <c r="H22" s="105"/>
      <c r="I22" s="105"/>
      <c r="J22" s="105"/>
      <c r="K22" s="105"/>
      <c r="L22" s="105"/>
      <c r="M22" s="105"/>
      <c r="N22" s="105"/>
      <c r="O22" s="105"/>
      <c r="P22" s="110"/>
      <c r="Q22" s="110"/>
      <c r="R22" s="212"/>
      <c r="S22" s="76">
        <v>19</v>
      </c>
      <c r="T22" s="73">
        <v>20</v>
      </c>
      <c r="U22" s="73">
        <v>21</v>
      </c>
      <c r="V22" s="73">
        <v>22</v>
      </c>
      <c r="W22" s="78">
        <v>23</v>
      </c>
      <c r="X22" s="77">
        <v>24</v>
      </c>
      <c r="Y22" s="3"/>
      <c r="Z22" s="3"/>
      <c r="AA22" s="3"/>
      <c r="AB22" s="102"/>
      <c r="AC22" s="4" t="s">
        <v>86</v>
      </c>
      <c r="AD22" s="4"/>
      <c r="AE22" s="4"/>
      <c r="AF22" s="4"/>
      <c r="AG22" s="4"/>
      <c r="AH22" s="4"/>
      <c r="AI22" s="4"/>
      <c r="AJ22" s="4"/>
      <c r="AK22" s="4"/>
    </row>
    <row r="23" spans="1:37" ht="29.45" customHeight="1" x14ac:dyDescent="0.2">
      <c r="A23" s="137"/>
      <c r="B23" s="105"/>
      <c r="C23" s="105"/>
      <c r="D23" s="105"/>
      <c r="E23" s="222"/>
      <c r="F23" s="224"/>
      <c r="G23" s="105"/>
      <c r="H23" s="105"/>
      <c r="I23" s="105"/>
      <c r="J23" s="105"/>
      <c r="K23" s="105"/>
      <c r="L23" s="105"/>
      <c r="M23" s="105"/>
      <c r="N23" s="105"/>
      <c r="O23" s="105"/>
      <c r="P23" s="110"/>
      <c r="Q23" s="110"/>
      <c r="R23" s="212"/>
      <c r="S23" s="101">
        <v>26</v>
      </c>
      <c r="T23" s="73">
        <v>27</v>
      </c>
      <c r="U23" s="73">
        <v>28</v>
      </c>
      <c r="V23" s="73">
        <v>29</v>
      </c>
      <c r="W23" s="75">
        <v>30</v>
      </c>
      <c r="X23" s="77"/>
      <c r="Y23" s="3"/>
      <c r="Z23" s="3"/>
      <c r="AA23" s="3"/>
      <c r="AB23" s="4"/>
      <c r="AC23" s="4"/>
      <c r="AD23" s="4"/>
      <c r="AE23" s="4"/>
      <c r="AF23" s="4"/>
      <c r="AG23" s="4"/>
      <c r="AH23" s="4"/>
      <c r="AI23" s="4"/>
      <c r="AJ23" s="4"/>
      <c r="AK23" s="4"/>
    </row>
    <row r="24" spans="1:37" ht="29.45" customHeight="1" thickBot="1" x14ac:dyDescent="0.25">
      <c r="A24" s="137"/>
      <c r="B24" s="105"/>
      <c r="C24" s="105"/>
      <c r="D24" s="105"/>
      <c r="E24" s="222"/>
      <c r="F24" s="225"/>
      <c r="G24" s="105"/>
      <c r="H24" s="105"/>
      <c r="I24" s="105"/>
      <c r="J24" s="105"/>
      <c r="K24" s="105"/>
      <c r="L24" s="105"/>
      <c r="M24" s="105"/>
      <c r="N24" s="105"/>
      <c r="O24" s="105"/>
      <c r="P24" s="110"/>
      <c r="Q24" s="110"/>
      <c r="R24" s="212"/>
      <c r="S24" s="76"/>
      <c r="T24" s="79"/>
      <c r="U24" s="79"/>
      <c r="V24" s="79"/>
      <c r="W24" s="91"/>
      <c r="X24" s="92"/>
      <c r="Y24" s="3"/>
      <c r="Z24" s="3"/>
      <c r="AA24" s="3"/>
      <c r="AB24" s="4"/>
      <c r="AC24" s="4"/>
      <c r="AD24" s="4"/>
      <c r="AE24" s="4"/>
      <c r="AF24" s="4"/>
      <c r="AG24" s="4"/>
      <c r="AH24" s="4"/>
      <c r="AI24" s="4"/>
      <c r="AJ24" s="4"/>
      <c r="AK24" s="4"/>
    </row>
    <row r="25" spans="1:37" ht="32.25" customHeight="1" x14ac:dyDescent="0.2">
      <c r="A25" s="136">
        <v>1134716</v>
      </c>
      <c r="B25" s="104" t="s">
        <v>49</v>
      </c>
      <c r="C25" s="104" t="s">
        <v>68</v>
      </c>
      <c r="D25" s="104">
        <v>22</v>
      </c>
      <c r="E25" s="216" t="s">
        <v>69</v>
      </c>
      <c r="F25" s="219" t="s">
        <v>81</v>
      </c>
      <c r="G25" s="107">
        <v>24</v>
      </c>
      <c r="H25" s="108"/>
      <c r="I25" s="108"/>
      <c r="J25" s="108"/>
      <c r="K25" s="108"/>
      <c r="L25" s="108"/>
      <c r="M25" s="108" t="s">
        <v>70</v>
      </c>
      <c r="N25" s="108"/>
      <c r="O25" s="107" t="s">
        <v>51</v>
      </c>
      <c r="P25" s="109"/>
      <c r="Q25" s="109">
        <v>24</v>
      </c>
      <c r="R25" s="211">
        <v>24</v>
      </c>
      <c r="S25" s="82"/>
      <c r="T25" s="83"/>
      <c r="U25" s="84"/>
      <c r="V25" s="84">
        <v>1</v>
      </c>
      <c r="W25" s="83">
        <v>2</v>
      </c>
      <c r="X25" s="94">
        <v>3</v>
      </c>
      <c r="Y25" s="7"/>
      <c r="Z25" s="7"/>
      <c r="AA25" s="7"/>
      <c r="AB25" s="8"/>
      <c r="AC25" s="8"/>
      <c r="AD25" s="8"/>
      <c r="AE25" s="8"/>
      <c r="AF25" s="8"/>
      <c r="AG25" s="8"/>
      <c r="AH25" s="8"/>
      <c r="AI25" s="8"/>
      <c r="AJ25" s="8"/>
      <c r="AK25" s="8"/>
    </row>
    <row r="26" spans="1:37" ht="37.5" customHeight="1" x14ac:dyDescent="0.2">
      <c r="A26" s="137"/>
      <c r="B26" s="105"/>
      <c r="C26" s="105"/>
      <c r="D26" s="105"/>
      <c r="E26" s="222"/>
      <c r="F26" s="224"/>
      <c r="G26" s="105"/>
      <c r="H26" s="105"/>
      <c r="I26" s="105"/>
      <c r="J26" s="105"/>
      <c r="K26" s="105"/>
      <c r="L26" s="105"/>
      <c r="M26" s="105"/>
      <c r="N26" s="105"/>
      <c r="O26" s="105"/>
      <c r="P26" s="110"/>
      <c r="Q26" s="110"/>
      <c r="R26" s="212"/>
      <c r="S26" s="76">
        <v>5</v>
      </c>
      <c r="T26" s="73">
        <v>6</v>
      </c>
      <c r="U26" s="73">
        <v>7</v>
      </c>
      <c r="V26" s="73">
        <v>8</v>
      </c>
      <c r="W26" s="75">
        <v>9</v>
      </c>
      <c r="X26" s="95">
        <v>10</v>
      </c>
      <c r="Y26" s="7"/>
      <c r="Z26" s="7"/>
      <c r="AA26" s="7"/>
      <c r="AB26" s="8"/>
      <c r="AC26" s="8"/>
      <c r="AD26" s="8"/>
      <c r="AE26" s="8"/>
      <c r="AF26" s="8"/>
      <c r="AG26" s="8"/>
      <c r="AH26" s="8"/>
      <c r="AI26" s="8"/>
      <c r="AJ26" s="8"/>
      <c r="AK26" s="8"/>
    </row>
    <row r="27" spans="1:37" ht="38.25" customHeight="1" x14ac:dyDescent="0.2">
      <c r="A27" s="137"/>
      <c r="B27" s="105"/>
      <c r="C27" s="105"/>
      <c r="D27" s="105"/>
      <c r="E27" s="222"/>
      <c r="F27" s="224"/>
      <c r="G27" s="105"/>
      <c r="H27" s="105"/>
      <c r="I27" s="105"/>
      <c r="J27" s="105"/>
      <c r="K27" s="105"/>
      <c r="L27" s="105"/>
      <c r="M27" s="105"/>
      <c r="N27" s="105"/>
      <c r="O27" s="105"/>
      <c r="P27" s="110"/>
      <c r="Q27" s="110"/>
      <c r="R27" s="212"/>
      <c r="S27" s="76">
        <v>12</v>
      </c>
      <c r="T27" s="73">
        <v>13</v>
      </c>
      <c r="U27" s="73">
        <v>14</v>
      </c>
      <c r="V27" s="73">
        <v>15</v>
      </c>
      <c r="W27" s="75">
        <v>16</v>
      </c>
      <c r="X27" s="95">
        <v>17</v>
      </c>
      <c r="Y27" s="1"/>
      <c r="Z27" s="1"/>
      <c r="AA27" s="1"/>
      <c r="AB27" s="1"/>
      <c r="AC27" s="1"/>
      <c r="AD27" s="1"/>
      <c r="AE27" s="1"/>
      <c r="AF27" s="1"/>
      <c r="AG27" s="1"/>
      <c r="AH27" s="1"/>
      <c r="AI27" s="1"/>
      <c r="AJ27" s="1"/>
      <c r="AK27" s="1"/>
    </row>
    <row r="28" spans="1:37" ht="17.25" customHeight="1" x14ac:dyDescent="0.2">
      <c r="A28" s="137"/>
      <c r="B28" s="105"/>
      <c r="C28" s="105"/>
      <c r="D28" s="105"/>
      <c r="E28" s="222"/>
      <c r="F28" s="224"/>
      <c r="G28" s="105"/>
      <c r="H28" s="105"/>
      <c r="I28" s="105"/>
      <c r="J28" s="105"/>
      <c r="K28" s="105"/>
      <c r="L28" s="105"/>
      <c r="M28" s="105"/>
      <c r="N28" s="105"/>
      <c r="O28" s="105"/>
      <c r="P28" s="110"/>
      <c r="Q28" s="110"/>
      <c r="R28" s="212"/>
      <c r="S28" s="76">
        <v>19</v>
      </c>
      <c r="T28" s="73">
        <v>20</v>
      </c>
      <c r="U28" s="73">
        <v>21</v>
      </c>
      <c r="V28" s="73">
        <v>22</v>
      </c>
      <c r="W28" s="78">
        <v>23</v>
      </c>
      <c r="X28" s="95">
        <v>24</v>
      </c>
      <c r="Y28" s="51"/>
      <c r="Z28" s="1"/>
      <c r="AA28" s="1"/>
      <c r="AB28" s="1"/>
      <c r="AC28" s="1"/>
      <c r="AD28" s="1"/>
      <c r="AE28" s="1"/>
      <c r="AF28" s="1"/>
      <c r="AG28" s="1"/>
      <c r="AH28" s="1"/>
      <c r="AI28" s="1"/>
      <c r="AJ28" s="1"/>
      <c r="AK28" s="1"/>
    </row>
    <row r="29" spans="1:37" s="50" customFormat="1" ht="14.25" customHeight="1" x14ac:dyDescent="0.2">
      <c r="A29" s="137"/>
      <c r="B29" s="105"/>
      <c r="C29" s="105"/>
      <c r="D29" s="105"/>
      <c r="E29" s="222"/>
      <c r="F29" s="224"/>
      <c r="G29" s="105"/>
      <c r="H29" s="105"/>
      <c r="I29" s="105"/>
      <c r="J29" s="105"/>
      <c r="K29" s="105"/>
      <c r="L29" s="105"/>
      <c r="M29" s="105"/>
      <c r="N29" s="105"/>
      <c r="O29" s="105"/>
      <c r="P29" s="110"/>
      <c r="Q29" s="110"/>
      <c r="R29" s="212"/>
      <c r="S29" s="76">
        <v>26</v>
      </c>
      <c r="T29" s="73">
        <v>27</v>
      </c>
      <c r="U29" s="73">
        <v>28</v>
      </c>
      <c r="V29" s="73">
        <v>29</v>
      </c>
      <c r="W29" s="75">
        <v>30</v>
      </c>
      <c r="X29" s="77"/>
      <c r="Y29" s="51"/>
      <c r="Z29" s="51"/>
      <c r="AA29" s="51"/>
      <c r="AB29" s="52"/>
      <c r="AC29" s="52"/>
      <c r="AD29" s="52"/>
      <c r="AE29" s="52"/>
      <c r="AF29" s="52"/>
      <c r="AG29" s="52"/>
      <c r="AH29" s="52"/>
      <c r="AI29" s="52"/>
      <c r="AJ29" s="52"/>
      <c r="AK29" s="52"/>
    </row>
    <row r="30" spans="1:37" s="50" customFormat="1" ht="12" customHeight="1" thickBot="1" x14ac:dyDescent="0.25">
      <c r="A30" s="138"/>
      <c r="B30" s="106"/>
      <c r="C30" s="106"/>
      <c r="D30" s="106"/>
      <c r="E30" s="223"/>
      <c r="F30" s="225"/>
      <c r="G30" s="106"/>
      <c r="H30" s="106"/>
      <c r="I30" s="106"/>
      <c r="J30" s="106"/>
      <c r="K30" s="106"/>
      <c r="L30" s="106"/>
      <c r="M30" s="106"/>
      <c r="N30" s="106"/>
      <c r="O30" s="106"/>
      <c r="P30" s="111"/>
      <c r="Q30" s="111"/>
      <c r="R30" s="213"/>
      <c r="S30" s="96"/>
      <c r="T30" s="79"/>
      <c r="U30" s="81"/>
      <c r="V30" s="80"/>
      <c r="W30" s="80"/>
      <c r="X30" s="92"/>
      <c r="Y30" s="51"/>
      <c r="Z30" s="51"/>
      <c r="AA30" s="51"/>
      <c r="AB30" s="52"/>
      <c r="AC30" s="52"/>
      <c r="AD30" s="52"/>
      <c r="AE30" s="52"/>
      <c r="AF30" s="52"/>
      <c r="AG30" s="52"/>
      <c r="AH30" s="52"/>
      <c r="AI30" s="52"/>
      <c r="AJ30" s="52"/>
      <c r="AK30" s="52"/>
    </row>
    <row r="31" spans="1:37" s="50" customFormat="1" ht="12" customHeight="1" x14ac:dyDescent="0.2">
      <c r="A31" s="136">
        <v>1321125</v>
      </c>
      <c r="B31" s="104" t="s">
        <v>78</v>
      </c>
      <c r="C31" s="104" t="s">
        <v>89</v>
      </c>
      <c r="D31" s="104">
        <v>22</v>
      </c>
      <c r="E31" s="216" t="s">
        <v>88</v>
      </c>
      <c r="F31" s="219" t="s">
        <v>90</v>
      </c>
      <c r="G31" s="107">
        <v>29</v>
      </c>
      <c r="H31" s="108" t="s">
        <v>72</v>
      </c>
      <c r="I31" s="108" t="s">
        <v>72</v>
      </c>
      <c r="J31" s="108" t="s">
        <v>72</v>
      </c>
      <c r="K31" s="108" t="s">
        <v>72</v>
      </c>
      <c r="L31" s="108" t="s">
        <v>72</v>
      </c>
      <c r="M31" s="108"/>
      <c r="N31" s="108"/>
      <c r="O31" s="107" t="s">
        <v>71</v>
      </c>
      <c r="P31" s="109"/>
      <c r="Q31" s="109">
        <v>86</v>
      </c>
      <c r="R31" s="211">
        <f>P31+Q31</f>
        <v>86</v>
      </c>
      <c r="S31" s="82"/>
      <c r="T31" s="83"/>
      <c r="U31" s="84"/>
      <c r="V31" s="98">
        <v>1</v>
      </c>
      <c r="W31" s="99">
        <v>2</v>
      </c>
      <c r="X31" s="85">
        <v>3</v>
      </c>
      <c r="Y31" s="51"/>
      <c r="Z31" s="51"/>
      <c r="AA31" s="51"/>
      <c r="AB31" s="52"/>
      <c r="AC31" s="52"/>
      <c r="AD31" s="52"/>
      <c r="AE31" s="52"/>
      <c r="AF31" s="52"/>
      <c r="AG31" s="52"/>
      <c r="AH31" s="52"/>
      <c r="AI31" s="52"/>
      <c r="AJ31" s="52"/>
      <c r="AK31" s="52"/>
    </row>
    <row r="32" spans="1:37" s="50" customFormat="1" ht="12" customHeight="1" x14ac:dyDescent="0.2">
      <c r="A32" s="137"/>
      <c r="B32" s="105"/>
      <c r="C32" s="214"/>
      <c r="D32" s="214"/>
      <c r="E32" s="217"/>
      <c r="F32" s="220"/>
      <c r="G32" s="105"/>
      <c r="H32" s="105"/>
      <c r="I32" s="105"/>
      <c r="J32" s="105"/>
      <c r="K32" s="105"/>
      <c r="L32" s="105"/>
      <c r="M32" s="105"/>
      <c r="N32" s="105"/>
      <c r="O32" s="105"/>
      <c r="P32" s="110"/>
      <c r="Q32" s="110"/>
      <c r="R32" s="212"/>
      <c r="S32" s="86">
        <v>5</v>
      </c>
      <c r="T32" s="74">
        <v>6</v>
      </c>
      <c r="U32" s="74">
        <v>7</v>
      </c>
      <c r="V32" s="74">
        <v>8</v>
      </c>
      <c r="W32" s="93">
        <v>9</v>
      </c>
      <c r="X32" s="77">
        <v>10</v>
      </c>
      <c r="Y32" s="51"/>
      <c r="Z32" s="51"/>
      <c r="AA32" s="51"/>
      <c r="AB32" s="52"/>
      <c r="AC32" s="52"/>
      <c r="AD32" s="52"/>
      <c r="AE32" s="52"/>
      <c r="AF32" s="52"/>
      <c r="AG32" s="52"/>
      <c r="AH32" s="52"/>
      <c r="AI32" s="52"/>
      <c r="AJ32" s="52"/>
      <c r="AK32" s="52"/>
    </row>
    <row r="33" spans="1:37" s="50" customFormat="1" ht="12" customHeight="1" x14ac:dyDescent="0.2">
      <c r="A33" s="137"/>
      <c r="B33" s="105"/>
      <c r="C33" s="214"/>
      <c r="D33" s="214"/>
      <c r="E33" s="217"/>
      <c r="F33" s="220"/>
      <c r="G33" s="105"/>
      <c r="H33" s="105"/>
      <c r="I33" s="105"/>
      <c r="J33" s="105"/>
      <c r="K33" s="105"/>
      <c r="L33" s="105"/>
      <c r="M33" s="105"/>
      <c r="N33" s="105"/>
      <c r="O33" s="105"/>
      <c r="P33" s="110"/>
      <c r="Q33" s="110"/>
      <c r="R33" s="212"/>
      <c r="S33" s="86">
        <v>12</v>
      </c>
      <c r="T33" s="74">
        <v>13</v>
      </c>
      <c r="U33" s="74">
        <v>14</v>
      </c>
      <c r="V33" s="74">
        <v>15</v>
      </c>
      <c r="W33" s="93">
        <v>16</v>
      </c>
      <c r="X33" s="77">
        <v>17</v>
      </c>
      <c r="Y33" s="51"/>
      <c r="Z33" s="51"/>
      <c r="AA33" s="51"/>
      <c r="AB33" s="52"/>
      <c r="AC33" s="52"/>
      <c r="AD33" s="52"/>
      <c r="AE33" s="52"/>
      <c r="AF33" s="52"/>
      <c r="AG33" s="52"/>
      <c r="AH33" s="52"/>
      <c r="AI33" s="52"/>
      <c r="AJ33" s="52"/>
      <c r="AK33" s="52"/>
    </row>
    <row r="34" spans="1:37" s="50" customFormat="1" ht="9.75" customHeight="1" x14ac:dyDescent="0.2">
      <c r="A34" s="137"/>
      <c r="B34" s="105"/>
      <c r="C34" s="214"/>
      <c r="D34" s="214"/>
      <c r="E34" s="217"/>
      <c r="F34" s="220"/>
      <c r="G34" s="105"/>
      <c r="H34" s="105"/>
      <c r="I34" s="105"/>
      <c r="J34" s="105"/>
      <c r="K34" s="105"/>
      <c r="L34" s="105"/>
      <c r="M34" s="105"/>
      <c r="N34" s="105"/>
      <c r="O34" s="105"/>
      <c r="P34" s="110"/>
      <c r="Q34" s="110"/>
      <c r="R34" s="212"/>
      <c r="S34" s="103">
        <v>19</v>
      </c>
      <c r="T34" s="74">
        <v>20</v>
      </c>
      <c r="U34" s="74">
        <v>21</v>
      </c>
      <c r="V34" s="74">
        <v>22</v>
      </c>
      <c r="W34" s="97">
        <v>23</v>
      </c>
      <c r="X34" s="77">
        <v>24</v>
      </c>
      <c r="Y34" s="51"/>
      <c r="Z34" s="51"/>
      <c r="AA34" s="51"/>
      <c r="AB34" s="102"/>
      <c r="AC34" s="52" t="s">
        <v>87</v>
      </c>
      <c r="AD34" s="52"/>
      <c r="AE34" s="52"/>
      <c r="AF34" s="52"/>
      <c r="AG34" s="52"/>
      <c r="AH34" s="52"/>
      <c r="AI34" s="52"/>
      <c r="AJ34" s="52"/>
      <c r="AK34" s="52"/>
    </row>
    <row r="35" spans="1:37" s="50" customFormat="1" ht="9.75" customHeight="1" x14ac:dyDescent="0.2">
      <c r="A35" s="137"/>
      <c r="B35" s="105"/>
      <c r="C35" s="214"/>
      <c r="D35" s="214"/>
      <c r="E35" s="217"/>
      <c r="F35" s="220"/>
      <c r="G35" s="105"/>
      <c r="H35" s="105"/>
      <c r="I35" s="105"/>
      <c r="J35" s="105"/>
      <c r="K35" s="105"/>
      <c r="L35" s="105"/>
      <c r="M35" s="105"/>
      <c r="N35" s="105"/>
      <c r="O35" s="105"/>
      <c r="P35" s="110"/>
      <c r="Q35" s="110"/>
      <c r="R35" s="212"/>
      <c r="S35" s="76">
        <v>26</v>
      </c>
      <c r="T35" s="74">
        <v>27</v>
      </c>
      <c r="U35" s="74">
        <v>28</v>
      </c>
      <c r="V35" s="74">
        <v>29</v>
      </c>
      <c r="W35" s="93">
        <v>30</v>
      </c>
      <c r="X35" s="77"/>
      <c r="Y35" s="51"/>
      <c r="Z35" s="51"/>
      <c r="AA35" s="51"/>
      <c r="AB35" s="52"/>
      <c r="AC35" s="52"/>
      <c r="AD35" s="52"/>
      <c r="AE35" s="52"/>
      <c r="AF35" s="52"/>
      <c r="AG35" s="52"/>
      <c r="AH35" s="52"/>
      <c r="AI35" s="52"/>
      <c r="AJ35" s="52"/>
      <c r="AK35" s="52"/>
    </row>
    <row r="36" spans="1:37" s="50" customFormat="1" ht="55.5" customHeight="1" thickBot="1" x14ac:dyDescent="0.25">
      <c r="A36" s="138"/>
      <c r="B36" s="106"/>
      <c r="C36" s="215"/>
      <c r="D36" s="215"/>
      <c r="E36" s="218"/>
      <c r="F36" s="221"/>
      <c r="G36" s="106"/>
      <c r="H36" s="106"/>
      <c r="I36" s="106"/>
      <c r="J36" s="106"/>
      <c r="K36" s="106"/>
      <c r="L36" s="106"/>
      <c r="M36" s="106"/>
      <c r="N36" s="106"/>
      <c r="O36" s="106"/>
      <c r="P36" s="111"/>
      <c r="Q36" s="111"/>
      <c r="R36" s="213"/>
      <c r="S36" s="96"/>
      <c r="T36" s="79"/>
      <c r="U36" s="79"/>
      <c r="V36" s="79"/>
      <c r="W36" s="79"/>
      <c r="X36" s="92"/>
      <c r="Y36" s="51"/>
      <c r="Z36" s="51"/>
      <c r="AA36" s="51"/>
      <c r="AB36" s="52"/>
      <c r="AC36" s="52"/>
      <c r="AD36" s="52"/>
      <c r="AE36" s="52"/>
      <c r="AF36" s="52"/>
      <c r="AG36" s="52"/>
      <c r="AH36" s="52"/>
      <c r="AI36" s="52"/>
      <c r="AJ36" s="52"/>
      <c r="AK36" s="52"/>
    </row>
    <row r="37" spans="1:37" ht="29.25" customHeight="1" x14ac:dyDescent="0.2">
      <c r="A37" s="136">
        <v>1413798</v>
      </c>
      <c r="B37" s="104" t="s">
        <v>74</v>
      </c>
      <c r="C37" s="104" t="s">
        <v>75</v>
      </c>
      <c r="D37" s="104">
        <v>22</v>
      </c>
      <c r="E37" s="216" t="s">
        <v>76</v>
      </c>
      <c r="F37" s="219" t="s">
        <v>73</v>
      </c>
      <c r="G37" s="107">
        <v>29</v>
      </c>
      <c r="H37" s="108"/>
      <c r="I37" s="108"/>
      <c r="J37" s="108"/>
      <c r="K37" s="108"/>
      <c r="L37" s="108" t="s">
        <v>77</v>
      </c>
      <c r="M37" s="108"/>
      <c r="N37" s="108"/>
      <c r="O37" s="107" t="s">
        <v>71</v>
      </c>
      <c r="P37" s="109"/>
      <c r="Q37" s="109">
        <v>12</v>
      </c>
      <c r="R37" s="211">
        <f>P37+Q37</f>
        <v>12</v>
      </c>
      <c r="S37" s="82"/>
      <c r="T37" s="83"/>
      <c r="U37" s="84"/>
      <c r="V37" s="84">
        <v>1</v>
      </c>
      <c r="W37" s="99">
        <v>2</v>
      </c>
      <c r="X37" s="85">
        <v>3</v>
      </c>
      <c r="Y37" s="1"/>
      <c r="Z37" s="1"/>
      <c r="AA37" s="1"/>
      <c r="AB37" s="1"/>
      <c r="AC37" s="1"/>
      <c r="AD37" s="1"/>
      <c r="AE37" s="1"/>
      <c r="AF37" s="1"/>
      <c r="AG37" s="1"/>
      <c r="AH37" s="1"/>
      <c r="AI37" s="1"/>
      <c r="AJ37" s="1"/>
      <c r="AK37" s="1"/>
    </row>
    <row r="38" spans="1:37" ht="12.75" customHeight="1" x14ac:dyDescent="0.2">
      <c r="A38" s="137"/>
      <c r="B38" s="105"/>
      <c r="C38" s="214"/>
      <c r="D38" s="214"/>
      <c r="E38" s="217"/>
      <c r="F38" s="220"/>
      <c r="G38" s="105"/>
      <c r="H38" s="105"/>
      <c r="I38" s="105"/>
      <c r="J38" s="105"/>
      <c r="K38" s="105"/>
      <c r="L38" s="105"/>
      <c r="M38" s="105"/>
      <c r="N38" s="105"/>
      <c r="O38" s="105"/>
      <c r="P38" s="110"/>
      <c r="Q38" s="110"/>
      <c r="R38" s="212"/>
      <c r="S38" s="76">
        <v>5</v>
      </c>
      <c r="T38" s="73">
        <v>6</v>
      </c>
      <c r="U38" s="73">
        <v>7</v>
      </c>
      <c r="V38" s="73">
        <v>8</v>
      </c>
      <c r="W38" s="93">
        <v>9</v>
      </c>
      <c r="X38" s="77">
        <v>10</v>
      </c>
      <c r="Y38" s="1"/>
      <c r="Z38" s="1"/>
      <c r="AA38" s="1"/>
      <c r="AB38" s="1"/>
      <c r="AC38" s="1"/>
      <c r="AD38" s="1"/>
      <c r="AE38" s="1"/>
      <c r="AF38" s="1"/>
      <c r="AG38" s="1"/>
      <c r="AH38" s="1"/>
      <c r="AI38" s="1"/>
      <c r="AJ38" s="1"/>
      <c r="AK38" s="1"/>
    </row>
    <row r="39" spans="1:37" ht="12.75" customHeight="1" x14ac:dyDescent="0.2">
      <c r="A39" s="137"/>
      <c r="B39" s="105"/>
      <c r="C39" s="214"/>
      <c r="D39" s="214"/>
      <c r="E39" s="217"/>
      <c r="F39" s="220"/>
      <c r="G39" s="105"/>
      <c r="H39" s="105"/>
      <c r="I39" s="105"/>
      <c r="J39" s="105"/>
      <c r="K39" s="105"/>
      <c r="L39" s="105"/>
      <c r="M39" s="105"/>
      <c r="N39" s="105"/>
      <c r="O39" s="105"/>
      <c r="P39" s="110"/>
      <c r="Q39" s="110"/>
      <c r="R39" s="212"/>
      <c r="S39" s="76">
        <v>12</v>
      </c>
      <c r="T39" s="73">
        <v>13</v>
      </c>
      <c r="U39" s="73">
        <v>14</v>
      </c>
      <c r="V39" s="73">
        <v>15</v>
      </c>
      <c r="W39" s="93">
        <v>16</v>
      </c>
      <c r="X39" s="77">
        <v>17</v>
      </c>
      <c r="Y39" s="1"/>
      <c r="Z39" s="1"/>
      <c r="AA39" s="1"/>
      <c r="AB39" s="1"/>
      <c r="AC39" s="1"/>
      <c r="AD39" s="1"/>
      <c r="AE39" s="1"/>
      <c r="AF39" s="1"/>
      <c r="AG39" s="1"/>
      <c r="AH39" s="1"/>
      <c r="AI39" s="1"/>
      <c r="AJ39" s="1"/>
      <c r="AK39" s="1"/>
    </row>
    <row r="40" spans="1:37" ht="12.75" customHeight="1" x14ac:dyDescent="0.2">
      <c r="A40" s="137"/>
      <c r="B40" s="105"/>
      <c r="C40" s="214"/>
      <c r="D40" s="214"/>
      <c r="E40" s="217"/>
      <c r="F40" s="220"/>
      <c r="G40" s="105"/>
      <c r="H40" s="105"/>
      <c r="I40" s="105"/>
      <c r="J40" s="105"/>
      <c r="K40" s="105"/>
      <c r="L40" s="105"/>
      <c r="M40" s="105"/>
      <c r="N40" s="105"/>
      <c r="O40" s="105"/>
      <c r="P40" s="110"/>
      <c r="Q40" s="110"/>
      <c r="R40" s="212"/>
      <c r="S40" s="76">
        <v>19</v>
      </c>
      <c r="T40" s="73">
        <v>20</v>
      </c>
      <c r="U40" s="73">
        <v>21</v>
      </c>
      <c r="V40" s="73">
        <v>22</v>
      </c>
      <c r="W40" s="78">
        <v>23</v>
      </c>
      <c r="X40" s="77">
        <v>24</v>
      </c>
      <c r="Y40" s="1"/>
      <c r="Z40" s="1"/>
      <c r="AA40" s="1"/>
      <c r="AB40" s="1"/>
      <c r="AC40" s="1"/>
      <c r="AD40" s="1"/>
      <c r="AE40" s="1"/>
      <c r="AF40" s="1"/>
      <c r="AG40" s="1"/>
      <c r="AH40" s="1"/>
      <c r="AI40" s="1"/>
      <c r="AJ40" s="1"/>
      <c r="AK40" s="1"/>
    </row>
    <row r="41" spans="1:37" ht="12.75" customHeight="1" x14ac:dyDescent="0.2">
      <c r="A41" s="137"/>
      <c r="B41" s="105"/>
      <c r="C41" s="214"/>
      <c r="D41" s="214"/>
      <c r="E41" s="217"/>
      <c r="F41" s="220"/>
      <c r="G41" s="105"/>
      <c r="H41" s="105"/>
      <c r="I41" s="105"/>
      <c r="J41" s="105"/>
      <c r="K41" s="105"/>
      <c r="L41" s="105"/>
      <c r="M41" s="105"/>
      <c r="N41" s="105"/>
      <c r="O41" s="105"/>
      <c r="P41" s="110"/>
      <c r="Q41" s="110"/>
      <c r="R41" s="212"/>
      <c r="S41" s="76">
        <v>26</v>
      </c>
      <c r="T41" s="73">
        <v>27</v>
      </c>
      <c r="U41" s="73">
        <v>28</v>
      </c>
      <c r="V41" s="73">
        <v>29</v>
      </c>
      <c r="W41" s="75">
        <v>30</v>
      </c>
      <c r="X41" s="77"/>
      <c r="Y41" s="1"/>
      <c r="Z41" s="1"/>
      <c r="AA41" s="1"/>
      <c r="AB41" s="1"/>
      <c r="AC41" s="1"/>
      <c r="AD41" s="1"/>
      <c r="AE41" s="1"/>
      <c r="AF41" s="1"/>
      <c r="AG41" s="1"/>
      <c r="AH41" s="1"/>
      <c r="AI41" s="1"/>
      <c r="AJ41" s="1"/>
      <c r="AK41" s="1"/>
    </row>
    <row r="42" spans="1:37" ht="140.25" customHeight="1" thickBot="1" x14ac:dyDescent="0.25">
      <c r="A42" s="138"/>
      <c r="B42" s="106"/>
      <c r="C42" s="215"/>
      <c r="D42" s="215"/>
      <c r="E42" s="218"/>
      <c r="F42" s="221"/>
      <c r="G42" s="106"/>
      <c r="H42" s="106"/>
      <c r="I42" s="106"/>
      <c r="J42" s="106"/>
      <c r="K42" s="106"/>
      <c r="L42" s="106"/>
      <c r="M42" s="106"/>
      <c r="N42" s="106"/>
      <c r="O42" s="106"/>
      <c r="P42" s="111"/>
      <c r="Q42" s="111"/>
      <c r="R42" s="213"/>
      <c r="S42" s="89"/>
      <c r="T42" s="87"/>
      <c r="U42" s="87"/>
      <c r="V42" s="87"/>
      <c r="W42" s="87"/>
      <c r="X42" s="88"/>
      <c r="Y42" s="1"/>
      <c r="Z42" s="1"/>
      <c r="AA42" s="1"/>
      <c r="AB42" s="1"/>
      <c r="AC42" s="1"/>
      <c r="AD42" s="1"/>
      <c r="AE42" s="1"/>
      <c r="AF42" s="1"/>
      <c r="AG42" s="1"/>
      <c r="AH42" s="1"/>
      <c r="AI42" s="1"/>
      <c r="AJ42" s="1"/>
      <c r="AK42" s="1"/>
    </row>
    <row r="43" spans="1:37" ht="12.75" customHeight="1" thickBot="1" x14ac:dyDescent="0.3">
      <c r="A43" s="9"/>
      <c r="B43" s="65"/>
      <c r="C43" s="65"/>
      <c r="D43" s="65"/>
      <c r="E43" s="65"/>
      <c r="F43" s="65"/>
      <c r="G43" s="65"/>
      <c r="H43" s="125"/>
      <c r="I43" s="124"/>
      <c r="J43" s="124"/>
      <c r="K43" s="124"/>
      <c r="L43" s="124"/>
      <c r="M43" s="124"/>
      <c r="N43" s="124"/>
      <c r="O43" s="126"/>
      <c r="P43" s="37"/>
      <c r="Q43" s="43">
        <f>SUM(Q13:Q42)</f>
        <v>140</v>
      </c>
      <c r="R43" s="123"/>
      <c r="S43" s="124"/>
      <c r="T43" s="124"/>
      <c r="U43" s="124"/>
      <c r="V43" s="124"/>
      <c r="W43" s="124"/>
      <c r="X43" s="29"/>
      <c r="Y43" s="1"/>
      <c r="Z43" s="1"/>
      <c r="AA43" s="1"/>
      <c r="AB43" s="1"/>
      <c r="AC43" s="1"/>
      <c r="AD43" s="1"/>
      <c r="AE43" s="1"/>
      <c r="AF43" s="1"/>
      <c r="AG43" s="1"/>
      <c r="AH43" s="1"/>
      <c r="AI43" s="1"/>
      <c r="AJ43" s="1"/>
      <c r="AK43" s="1"/>
    </row>
    <row r="44" spans="1:37" ht="12.75" customHeight="1" x14ac:dyDescent="0.2">
      <c r="A44" s="130" t="s">
        <v>20</v>
      </c>
      <c r="B44" s="131"/>
      <c r="C44" s="131"/>
      <c r="D44" s="131"/>
      <c r="E44" s="131"/>
      <c r="F44" s="131"/>
      <c r="G44" s="131"/>
      <c r="H44" s="131"/>
      <c r="I44" s="131"/>
      <c r="J44" s="131"/>
      <c r="K44" s="131"/>
      <c r="L44" s="131"/>
      <c r="M44" s="131"/>
      <c r="N44" s="131"/>
      <c r="O44" s="131"/>
      <c r="P44" s="131"/>
      <c r="Q44" s="132"/>
      <c r="R44" s="131"/>
      <c r="S44" s="131"/>
      <c r="T44" s="131"/>
      <c r="U44" s="131"/>
      <c r="V44" s="131"/>
      <c r="W44" s="131"/>
      <c r="X44" s="6"/>
      <c r="Y44" s="1"/>
      <c r="Z44" s="1"/>
      <c r="AA44" s="1"/>
      <c r="AB44" s="1"/>
      <c r="AC44" s="1"/>
      <c r="AD44" s="1"/>
      <c r="AE44" s="1"/>
      <c r="AF44" s="1"/>
      <c r="AG44" s="1"/>
      <c r="AH44" s="1"/>
      <c r="AI44" s="1"/>
      <c r="AJ44" s="1"/>
      <c r="AK44" s="1"/>
    </row>
    <row r="45" spans="1:37" ht="12.75" customHeight="1" x14ac:dyDescent="0.2">
      <c r="A45" s="176" t="s">
        <v>21</v>
      </c>
      <c r="B45" s="177"/>
      <c r="C45" s="177"/>
      <c r="D45" s="158"/>
      <c r="E45" s="157" t="s">
        <v>22</v>
      </c>
      <c r="F45" s="158"/>
      <c r="G45" s="135" t="s">
        <v>23</v>
      </c>
      <c r="H45" s="157" t="s">
        <v>6</v>
      </c>
      <c r="I45" s="140"/>
      <c r="J45" s="140"/>
      <c r="K45" s="140"/>
      <c r="L45" s="140"/>
      <c r="M45" s="140"/>
      <c r="N45" s="19"/>
      <c r="O45" s="118" t="s">
        <v>44</v>
      </c>
      <c r="P45" s="120" t="s">
        <v>24</v>
      </c>
      <c r="Q45" s="120" t="s">
        <v>25</v>
      </c>
      <c r="R45" s="135" t="s">
        <v>26</v>
      </c>
      <c r="S45" s="157" t="s">
        <v>27</v>
      </c>
      <c r="T45" s="140"/>
      <c r="U45" s="140"/>
      <c r="V45" s="140"/>
      <c r="W45" s="140"/>
      <c r="X45" s="140"/>
      <c r="Y45" s="1"/>
      <c r="Z45" s="1"/>
      <c r="AA45" s="1"/>
      <c r="AB45" s="1"/>
      <c r="AC45" s="1"/>
      <c r="AD45" s="1"/>
      <c r="AE45" s="1"/>
      <c r="AF45" s="1"/>
      <c r="AG45" s="1"/>
      <c r="AH45" s="1"/>
      <c r="AI45" s="1"/>
      <c r="AJ45" s="1"/>
      <c r="AK45" s="1"/>
    </row>
    <row r="46" spans="1:37" ht="12.75" customHeight="1" thickBot="1" x14ac:dyDescent="0.25">
      <c r="A46" s="178"/>
      <c r="B46" s="179"/>
      <c r="C46" s="179"/>
      <c r="D46" s="160"/>
      <c r="E46" s="159"/>
      <c r="F46" s="160"/>
      <c r="G46" s="119"/>
      <c r="H46" s="47" t="s">
        <v>13</v>
      </c>
      <c r="I46" s="47" t="s">
        <v>14</v>
      </c>
      <c r="J46" s="47" t="s">
        <v>14</v>
      </c>
      <c r="K46" s="47" t="s">
        <v>15</v>
      </c>
      <c r="L46" s="47" t="s">
        <v>16</v>
      </c>
      <c r="M46" s="64" t="s">
        <v>17</v>
      </c>
      <c r="N46" s="64" t="s">
        <v>18</v>
      </c>
      <c r="O46" s="119"/>
      <c r="P46" s="121"/>
      <c r="Q46" s="122"/>
      <c r="R46" s="119"/>
      <c r="S46" s="47" t="s">
        <v>13</v>
      </c>
      <c r="T46" s="47" t="s">
        <v>14</v>
      </c>
      <c r="U46" s="47" t="s">
        <v>14</v>
      </c>
      <c r="V46" s="47" t="s">
        <v>15</v>
      </c>
      <c r="W46" s="47" t="s">
        <v>16</v>
      </c>
      <c r="X46" s="64" t="s">
        <v>17</v>
      </c>
      <c r="Y46" s="1"/>
      <c r="Z46" s="1"/>
      <c r="AA46" s="1"/>
      <c r="AB46" s="1"/>
      <c r="AC46" s="1"/>
      <c r="AD46" s="1"/>
      <c r="AE46" s="1"/>
      <c r="AF46" s="1"/>
      <c r="AG46" s="1"/>
      <c r="AH46" s="1"/>
      <c r="AI46" s="1"/>
      <c r="AJ46" s="1"/>
      <c r="AK46" s="1"/>
    </row>
    <row r="47" spans="1:37" ht="12.75" customHeight="1" x14ac:dyDescent="0.2">
      <c r="A47" s="168" t="s">
        <v>82</v>
      </c>
      <c r="B47" s="169"/>
      <c r="C47" s="169"/>
      <c r="D47" s="170"/>
      <c r="E47" s="168" t="s">
        <v>83</v>
      </c>
      <c r="F47" s="169"/>
      <c r="G47" s="150" t="s">
        <v>37</v>
      </c>
      <c r="H47" s="115"/>
      <c r="I47" s="115"/>
      <c r="J47" s="115"/>
      <c r="K47" s="210" t="s">
        <v>79</v>
      </c>
      <c r="L47" s="115" t="s">
        <v>80</v>
      </c>
      <c r="M47" s="115"/>
      <c r="N47" s="115"/>
      <c r="O47" s="112" t="s">
        <v>42</v>
      </c>
      <c r="P47" s="161">
        <v>42866</v>
      </c>
      <c r="Q47" s="161">
        <v>42881</v>
      </c>
      <c r="R47" s="109">
        <v>10</v>
      </c>
      <c r="S47" s="82"/>
      <c r="T47" s="83"/>
      <c r="U47" s="84"/>
      <c r="V47" s="98">
        <v>1</v>
      </c>
      <c r="W47" s="83">
        <v>2</v>
      </c>
      <c r="X47" s="85">
        <v>3</v>
      </c>
      <c r="Y47" s="1"/>
      <c r="Z47" s="1"/>
      <c r="AA47" s="1"/>
      <c r="AB47" s="1"/>
      <c r="AC47" s="1"/>
      <c r="AD47" s="1"/>
      <c r="AE47" s="1"/>
      <c r="AF47" s="1"/>
      <c r="AG47" s="1"/>
      <c r="AH47" s="1"/>
      <c r="AI47" s="1"/>
      <c r="AJ47" s="1"/>
      <c r="AK47" s="1"/>
    </row>
    <row r="48" spans="1:37" ht="12.75" customHeight="1" x14ac:dyDescent="0.2">
      <c r="A48" s="171"/>
      <c r="B48" s="172"/>
      <c r="C48" s="172"/>
      <c r="D48" s="173"/>
      <c r="E48" s="171"/>
      <c r="F48" s="174"/>
      <c r="G48" s="151"/>
      <c r="H48" s="116"/>
      <c r="I48" s="116"/>
      <c r="J48" s="116"/>
      <c r="K48" s="116"/>
      <c r="L48" s="116"/>
      <c r="M48" s="116"/>
      <c r="N48" s="116"/>
      <c r="O48" s="113"/>
      <c r="P48" s="162"/>
      <c r="Q48" s="110"/>
      <c r="R48" s="110"/>
      <c r="S48" s="76">
        <v>5</v>
      </c>
      <c r="T48" s="73">
        <v>6</v>
      </c>
      <c r="U48" s="73">
        <v>7</v>
      </c>
      <c r="V48" s="74">
        <v>8</v>
      </c>
      <c r="W48" s="75">
        <v>9</v>
      </c>
      <c r="X48" s="77">
        <v>10</v>
      </c>
      <c r="Y48" s="1"/>
      <c r="Z48" s="1"/>
      <c r="AA48" s="1"/>
      <c r="AB48" s="1"/>
      <c r="AC48" s="1"/>
      <c r="AD48" s="1"/>
      <c r="AE48" s="1"/>
      <c r="AF48" s="1"/>
      <c r="AG48" s="1"/>
      <c r="AH48" s="1"/>
      <c r="AI48" s="1"/>
      <c r="AJ48" s="1"/>
      <c r="AK48" s="1"/>
    </row>
    <row r="49" spans="1:37" ht="12.75" customHeight="1" x14ac:dyDescent="0.2">
      <c r="A49" s="171"/>
      <c r="B49" s="172"/>
      <c r="C49" s="172"/>
      <c r="D49" s="173"/>
      <c r="E49" s="171"/>
      <c r="F49" s="174"/>
      <c r="G49" s="151"/>
      <c r="H49" s="116"/>
      <c r="I49" s="116"/>
      <c r="J49" s="116"/>
      <c r="K49" s="116"/>
      <c r="L49" s="116"/>
      <c r="M49" s="116"/>
      <c r="N49" s="116"/>
      <c r="O49" s="113"/>
      <c r="P49" s="162"/>
      <c r="Q49" s="110"/>
      <c r="R49" s="110"/>
      <c r="S49" s="76">
        <v>12</v>
      </c>
      <c r="T49" s="73">
        <v>13</v>
      </c>
      <c r="U49" s="73">
        <v>14</v>
      </c>
      <c r="V49" s="73">
        <v>15</v>
      </c>
      <c r="W49" s="75">
        <v>16</v>
      </c>
      <c r="X49" s="77">
        <v>17</v>
      </c>
      <c r="Y49" s="1"/>
      <c r="Z49" s="1"/>
      <c r="AA49" s="1"/>
      <c r="AB49" s="1"/>
      <c r="AC49" s="1"/>
      <c r="AD49" s="1"/>
      <c r="AE49" s="1"/>
      <c r="AF49" s="1"/>
      <c r="AG49" s="1"/>
      <c r="AH49" s="1"/>
      <c r="AI49" s="1"/>
      <c r="AJ49" s="1"/>
      <c r="AK49" s="1"/>
    </row>
    <row r="50" spans="1:37" ht="12.75" customHeight="1" x14ac:dyDescent="0.2">
      <c r="A50" s="171"/>
      <c r="B50" s="172"/>
      <c r="C50" s="172"/>
      <c r="D50" s="173"/>
      <c r="E50" s="171"/>
      <c r="F50" s="174"/>
      <c r="G50" s="151"/>
      <c r="H50" s="116"/>
      <c r="I50" s="116"/>
      <c r="J50" s="116"/>
      <c r="K50" s="116"/>
      <c r="L50" s="116"/>
      <c r="M50" s="116"/>
      <c r="N50" s="116"/>
      <c r="O50" s="113"/>
      <c r="P50" s="162"/>
      <c r="Q50" s="110"/>
      <c r="R50" s="110"/>
      <c r="S50" s="76">
        <v>19</v>
      </c>
      <c r="T50" s="73">
        <v>20</v>
      </c>
      <c r="U50" s="73">
        <v>21</v>
      </c>
      <c r="V50" s="73">
        <v>22</v>
      </c>
      <c r="W50" s="97">
        <v>23</v>
      </c>
      <c r="X50" s="77">
        <v>24</v>
      </c>
      <c r="Y50" s="1"/>
      <c r="Z50" s="1"/>
      <c r="AA50" s="1"/>
      <c r="AB50" s="1"/>
      <c r="AC50" s="1"/>
      <c r="AD50" s="1"/>
      <c r="AE50" s="1"/>
      <c r="AF50" s="1"/>
      <c r="AG50" s="1"/>
      <c r="AH50" s="1"/>
      <c r="AI50" s="1"/>
      <c r="AJ50" s="1"/>
      <c r="AK50" s="1"/>
    </row>
    <row r="51" spans="1:37" ht="12.75" customHeight="1" x14ac:dyDescent="0.2">
      <c r="A51" s="171"/>
      <c r="B51" s="172"/>
      <c r="C51" s="172"/>
      <c r="D51" s="173"/>
      <c r="E51" s="171"/>
      <c r="F51" s="174"/>
      <c r="G51" s="151"/>
      <c r="H51" s="116"/>
      <c r="I51" s="116"/>
      <c r="J51" s="116"/>
      <c r="K51" s="116"/>
      <c r="L51" s="116"/>
      <c r="M51" s="116"/>
      <c r="N51" s="116"/>
      <c r="O51" s="113"/>
      <c r="P51" s="162"/>
      <c r="Q51" s="110"/>
      <c r="R51" s="110"/>
      <c r="S51" s="76">
        <v>26</v>
      </c>
      <c r="T51" s="73">
        <v>27</v>
      </c>
      <c r="U51" s="73">
        <v>28</v>
      </c>
      <c r="V51" s="73">
        <v>29</v>
      </c>
      <c r="W51" s="75">
        <v>30</v>
      </c>
      <c r="X51" s="77"/>
      <c r="Y51" s="1"/>
      <c r="Z51" s="1"/>
      <c r="AA51" s="1"/>
      <c r="AB51" s="1"/>
      <c r="AC51" s="1"/>
      <c r="AD51" s="1"/>
      <c r="AE51" s="1"/>
      <c r="AF51" s="1"/>
      <c r="AG51" s="1"/>
      <c r="AH51" s="1"/>
      <c r="AI51" s="1"/>
      <c r="AJ51" s="1"/>
      <c r="AK51" s="1"/>
    </row>
    <row r="52" spans="1:37" ht="12.75" customHeight="1" thickBot="1" x14ac:dyDescent="0.25">
      <c r="A52" s="171"/>
      <c r="B52" s="174"/>
      <c r="C52" s="174"/>
      <c r="D52" s="173"/>
      <c r="E52" s="171"/>
      <c r="F52" s="174"/>
      <c r="G52" s="152"/>
      <c r="H52" s="117"/>
      <c r="I52" s="117"/>
      <c r="J52" s="117"/>
      <c r="K52" s="117"/>
      <c r="L52" s="117"/>
      <c r="M52" s="117"/>
      <c r="N52" s="117"/>
      <c r="O52" s="114"/>
      <c r="P52" s="163"/>
      <c r="Q52" s="111"/>
      <c r="R52" s="111"/>
      <c r="S52" s="40"/>
      <c r="T52" s="41"/>
      <c r="U52" s="42"/>
      <c r="V52" s="42"/>
      <c r="W52" s="42"/>
      <c r="X52" s="60"/>
      <c r="Y52" s="1"/>
      <c r="Z52" s="1"/>
      <c r="AA52" s="1"/>
      <c r="AB52" s="1"/>
      <c r="AC52" s="1"/>
      <c r="AD52" s="1"/>
      <c r="AE52" s="1"/>
      <c r="AF52" s="1"/>
      <c r="AG52" s="1"/>
      <c r="AH52" s="1"/>
      <c r="AI52" s="1"/>
      <c r="AJ52" s="1"/>
      <c r="AK52" s="1"/>
    </row>
    <row r="53" spans="1:37" ht="12.75" customHeight="1" thickBot="1" x14ac:dyDescent="0.3">
      <c r="A53" s="164"/>
      <c r="B53" s="164"/>
      <c r="C53" s="164"/>
      <c r="D53" s="164"/>
      <c r="E53" s="164"/>
      <c r="F53" s="164"/>
      <c r="G53" s="164"/>
      <c r="H53" s="165" t="s">
        <v>36</v>
      </c>
      <c r="I53" s="166"/>
      <c r="J53" s="166"/>
      <c r="K53" s="166"/>
      <c r="L53" s="166"/>
      <c r="M53" s="166"/>
      <c r="N53" s="166"/>
      <c r="O53" s="166"/>
      <c r="P53" s="167"/>
      <c r="Q53" s="46"/>
      <c r="R53" s="226">
        <f>R47</f>
        <v>10</v>
      </c>
      <c r="S53" s="156"/>
      <c r="T53" s="156"/>
      <c r="U53" s="156"/>
      <c r="V53" s="156"/>
      <c r="W53" s="156"/>
      <c r="X53" s="156"/>
      <c r="Y53" s="1"/>
      <c r="Z53" s="1"/>
      <c r="AA53" s="1"/>
      <c r="AB53" s="1"/>
      <c r="AC53" s="1"/>
      <c r="AD53" s="1"/>
      <c r="AE53" s="1"/>
      <c r="AF53" s="1"/>
      <c r="AG53" s="1"/>
      <c r="AH53" s="1"/>
      <c r="AI53" s="1"/>
      <c r="AJ53" s="1"/>
      <c r="AK53" s="1"/>
    </row>
    <row r="54" spans="1:37" ht="12.75" customHeight="1" x14ac:dyDescent="0.2">
      <c r="A54" s="10"/>
      <c r="B54" s="10"/>
      <c r="C54" s="10"/>
      <c r="E54" s="10"/>
      <c r="F54" s="10"/>
      <c r="G54" s="10"/>
      <c r="O54" s="11"/>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5" customHeight="1" x14ac:dyDescent="0.2">
      <c r="A985" s="10"/>
      <c r="B985" s="10"/>
      <c r="C985" s="10"/>
      <c r="E985" s="10"/>
      <c r="F985" s="10"/>
      <c r="G985" s="10"/>
      <c r="O985" s="10"/>
      <c r="P985" s="10"/>
    </row>
    <row r="986" spans="1:37" ht="15" customHeight="1" x14ac:dyDescent="0.2">
      <c r="A986" s="10"/>
      <c r="B986" s="10"/>
      <c r="C986" s="10"/>
      <c r="E986" s="10"/>
      <c r="F986" s="10"/>
      <c r="G986" s="10"/>
      <c r="O986" s="10"/>
      <c r="P986" s="10"/>
    </row>
    <row r="987" spans="1:37" ht="15" customHeight="1" x14ac:dyDescent="0.2">
      <c r="A987" s="10"/>
      <c r="B987" s="10"/>
      <c r="C987" s="10"/>
      <c r="E987" s="10"/>
      <c r="F987" s="10"/>
      <c r="G987" s="10"/>
      <c r="O987" s="10"/>
      <c r="P987" s="10"/>
    </row>
    <row r="988" spans="1:37" ht="15" customHeight="1" x14ac:dyDescent="0.2">
      <c r="A988" s="10"/>
      <c r="B988" s="10"/>
      <c r="C988" s="10"/>
      <c r="E988" s="10"/>
      <c r="F988" s="10"/>
      <c r="G988" s="10"/>
      <c r="O988" s="10"/>
      <c r="P988" s="10"/>
    </row>
    <row r="989" spans="1:37" ht="15" customHeight="1" x14ac:dyDescent="0.2">
      <c r="A989" s="10"/>
      <c r="B989" s="10"/>
      <c r="C989" s="10"/>
      <c r="E989" s="10"/>
      <c r="F989" s="10"/>
      <c r="G989" s="10"/>
      <c r="O989" s="10"/>
      <c r="P989" s="10"/>
    </row>
    <row r="990" spans="1:37" ht="15" customHeight="1" x14ac:dyDescent="0.2">
      <c r="A990" s="10"/>
      <c r="B990" s="10"/>
      <c r="C990" s="10"/>
      <c r="E990" s="10"/>
      <c r="F990" s="10"/>
      <c r="G990" s="10"/>
      <c r="O990" s="10"/>
      <c r="P990" s="10"/>
    </row>
    <row r="991" spans="1:37" ht="15" customHeight="1" x14ac:dyDescent="0.2">
      <c r="A991" s="10"/>
      <c r="B991" s="10"/>
      <c r="C991" s="10"/>
      <c r="E991" s="10"/>
      <c r="F991" s="10"/>
      <c r="G991" s="10"/>
      <c r="O991" s="10"/>
      <c r="P991" s="10"/>
    </row>
    <row r="992" spans="1:37" ht="15" customHeight="1" x14ac:dyDescent="0.2">
      <c r="A992" s="10"/>
      <c r="B992" s="10"/>
      <c r="C992" s="10"/>
      <c r="E992" s="10"/>
      <c r="F992" s="10"/>
      <c r="G992" s="10"/>
      <c r="O992" s="10"/>
      <c r="P992" s="10"/>
    </row>
    <row r="993" spans="1:16" ht="15" customHeight="1" x14ac:dyDescent="0.2">
      <c r="A993" s="10"/>
      <c r="B993" s="10"/>
      <c r="C993" s="10"/>
      <c r="E993" s="10"/>
      <c r="F993" s="10"/>
      <c r="G993" s="10"/>
      <c r="O993" s="10"/>
      <c r="P993" s="10"/>
    </row>
    <row r="994" spans="1:16" ht="15" customHeight="1" x14ac:dyDescent="0.2">
      <c r="A994" s="10"/>
      <c r="B994" s="10"/>
      <c r="C994" s="10"/>
      <c r="E994" s="10"/>
      <c r="F994" s="10"/>
      <c r="G994" s="10"/>
      <c r="O994" s="10"/>
      <c r="P994" s="10"/>
    </row>
    <row r="995" spans="1:16" ht="15" customHeight="1" x14ac:dyDescent="0.2">
      <c r="A995" s="10"/>
      <c r="B995" s="10"/>
      <c r="C995" s="10"/>
      <c r="E995" s="10"/>
      <c r="F995" s="10"/>
      <c r="G995" s="10"/>
      <c r="O995" s="10"/>
      <c r="P995" s="10"/>
    </row>
    <row r="996" spans="1:16" ht="15" customHeight="1" x14ac:dyDescent="0.2">
      <c r="A996" s="10"/>
      <c r="B996" s="10"/>
      <c r="C996" s="10"/>
      <c r="E996" s="10"/>
      <c r="F996" s="10"/>
      <c r="G996" s="10"/>
      <c r="O996" s="10"/>
      <c r="P996" s="10"/>
    </row>
    <row r="997" spans="1:16" ht="15" customHeight="1" x14ac:dyDescent="0.2">
      <c r="A997" s="10"/>
      <c r="B997" s="10"/>
      <c r="C997" s="10"/>
      <c r="E997" s="10"/>
      <c r="F997" s="10"/>
      <c r="G997" s="10"/>
      <c r="O997" s="10"/>
      <c r="P997" s="10"/>
    </row>
    <row r="998" spans="1:16" ht="15" customHeight="1" x14ac:dyDescent="0.2">
      <c r="A998" s="10"/>
      <c r="B998" s="10"/>
      <c r="C998" s="10"/>
      <c r="E998" s="10"/>
      <c r="F998" s="10"/>
      <c r="G998" s="10"/>
      <c r="O998" s="10"/>
      <c r="P998" s="10"/>
    </row>
    <row r="999" spans="1:16" ht="15" customHeight="1" x14ac:dyDescent="0.2">
      <c r="A999" s="10"/>
      <c r="B999" s="10"/>
      <c r="C999" s="10"/>
      <c r="E999" s="10"/>
      <c r="F999" s="10"/>
      <c r="G999" s="10"/>
      <c r="O999" s="10"/>
      <c r="P999" s="10"/>
    </row>
    <row r="1000" spans="1:16" ht="15" customHeight="1" x14ac:dyDescent="0.2">
      <c r="A1000" s="10"/>
      <c r="B1000" s="10"/>
      <c r="C1000" s="10"/>
      <c r="E1000" s="10"/>
      <c r="F1000" s="10"/>
      <c r="G1000" s="10"/>
      <c r="O1000" s="10"/>
      <c r="P1000" s="10"/>
    </row>
    <row r="1001" spans="1:16" ht="15" customHeight="1" x14ac:dyDescent="0.2">
      <c r="A1001" s="10"/>
      <c r="B1001" s="10"/>
      <c r="C1001" s="10"/>
      <c r="E1001" s="10"/>
      <c r="F1001" s="10"/>
      <c r="G1001" s="10"/>
      <c r="O1001" s="10"/>
      <c r="P1001" s="10"/>
    </row>
    <row r="1002" spans="1:16" ht="15" customHeight="1" x14ac:dyDescent="0.2">
      <c r="A1002" s="10"/>
      <c r="B1002" s="10"/>
      <c r="C1002" s="10"/>
      <c r="E1002" s="10"/>
      <c r="F1002" s="10"/>
      <c r="G1002" s="10"/>
      <c r="O1002" s="10"/>
      <c r="P1002" s="10"/>
    </row>
    <row r="1003" spans="1:16" ht="15" customHeight="1" x14ac:dyDescent="0.2">
      <c r="A1003" s="10"/>
      <c r="B1003" s="10"/>
      <c r="C1003" s="10"/>
      <c r="E1003" s="10"/>
      <c r="F1003" s="10"/>
      <c r="G1003" s="10"/>
      <c r="O1003" s="10"/>
      <c r="P1003" s="10"/>
    </row>
    <row r="1004" spans="1:16" ht="15" customHeight="1" x14ac:dyDescent="0.2">
      <c r="A1004" s="10"/>
      <c r="B1004" s="10"/>
      <c r="C1004" s="10"/>
      <c r="E1004" s="10"/>
      <c r="F1004" s="10"/>
      <c r="G1004" s="10"/>
      <c r="O1004" s="10"/>
      <c r="P1004" s="10"/>
    </row>
    <row r="1005" spans="1:16" ht="15" customHeight="1" x14ac:dyDescent="0.2">
      <c r="A1005" s="10"/>
      <c r="B1005" s="10"/>
      <c r="C1005" s="10"/>
      <c r="E1005" s="10"/>
      <c r="F1005" s="10"/>
      <c r="G1005" s="10"/>
      <c r="O1005" s="10"/>
      <c r="P1005" s="10"/>
    </row>
    <row r="1006" spans="1:16" ht="15" customHeight="1" x14ac:dyDescent="0.2">
      <c r="A1006" s="10"/>
      <c r="B1006" s="10"/>
      <c r="C1006" s="10"/>
      <c r="E1006" s="10"/>
      <c r="F1006" s="10"/>
      <c r="G1006" s="10"/>
      <c r="O1006" s="10"/>
      <c r="P1006" s="10"/>
    </row>
    <row r="1007" spans="1:16" ht="15" customHeight="1" x14ac:dyDescent="0.2">
      <c r="A1007" s="10"/>
      <c r="B1007" s="10"/>
      <c r="C1007" s="10"/>
      <c r="E1007" s="10"/>
      <c r="F1007" s="10"/>
      <c r="G1007" s="10"/>
      <c r="O1007" s="10"/>
      <c r="P1007" s="10"/>
    </row>
    <row r="1008" spans="1:16" ht="15" customHeight="1" x14ac:dyDescent="0.2">
      <c r="A1008" s="10"/>
      <c r="B1008" s="10"/>
      <c r="C1008" s="10"/>
      <c r="E1008" s="10"/>
      <c r="F1008" s="10"/>
      <c r="G1008" s="10"/>
      <c r="O1008" s="10"/>
      <c r="P1008" s="10"/>
    </row>
    <row r="1009" spans="1:16" ht="15" customHeight="1" x14ac:dyDescent="0.2">
      <c r="A1009" s="10"/>
      <c r="B1009" s="10"/>
      <c r="C1009" s="10"/>
      <c r="E1009" s="10"/>
      <c r="F1009" s="10"/>
      <c r="G1009" s="10"/>
      <c r="O1009" s="10"/>
      <c r="P1009" s="10"/>
    </row>
    <row r="1010" spans="1:16" ht="15" customHeight="1" x14ac:dyDescent="0.2">
      <c r="A1010" s="10"/>
      <c r="B1010" s="10"/>
      <c r="C1010" s="10"/>
      <c r="E1010" s="10"/>
      <c r="F1010" s="10"/>
      <c r="G1010" s="10"/>
      <c r="O1010" s="10"/>
      <c r="P1010" s="10"/>
    </row>
    <row r="1011" spans="1:16" ht="15" customHeight="1" x14ac:dyDescent="0.2">
      <c r="A1011" s="10"/>
      <c r="B1011" s="10"/>
      <c r="C1011" s="10"/>
      <c r="E1011" s="10"/>
      <c r="F1011" s="10"/>
      <c r="G1011" s="10"/>
      <c r="O1011" s="10"/>
      <c r="P1011" s="10"/>
    </row>
    <row r="1012" spans="1:16" ht="15" customHeight="1" x14ac:dyDescent="0.2">
      <c r="A1012" s="10"/>
      <c r="B1012" s="10"/>
      <c r="C1012" s="10"/>
      <c r="E1012" s="10"/>
      <c r="F1012" s="10"/>
      <c r="G1012" s="10"/>
      <c r="O1012" s="10"/>
      <c r="P1012" s="10"/>
    </row>
  </sheetData>
  <mergeCells count="150">
    <mergeCell ref="A19:A24"/>
    <mergeCell ref="B19:B24"/>
    <mergeCell ref="C19:C24"/>
    <mergeCell ref="D19:D24"/>
    <mergeCell ref="E19:E24"/>
    <mergeCell ref="F19:F24"/>
    <mergeCell ref="G19:G24"/>
    <mergeCell ref="H19:H24"/>
    <mergeCell ref="I19:I24"/>
    <mergeCell ref="A53:G53"/>
    <mergeCell ref="H53:P53"/>
    <mergeCell ref="R47:R52"/>
    <mergeCell ref="L47:L52"/>
    <mergeCell ref="M47:M52"/>
    <mergeCell ref="N47:N52"/>
    <mergeCell ref="O47:O52"/>
    <mergeCell ref="P47:P52"/>
    <mergeCell ref="Q47:Q52"/>
    <mergeCell ref="R53:X53"/>
    <mergeCell ref="A25:A30"/>
    <mergeCell ref="B25:B30"/>
    <mergeCell ref="C25:C30"/>
    <mergeCell ref="P25:P30"/>
    <mergeCell ref="Q25:Q30"/>
    <mergeCell ref="R25:R30"/>
    <mergeCell ref="H43:O43"/>
    <mergeCell ref="Q45:Q46"/>
    <mergeCell ref="R45:R46"/>
    <mergeCell ref="A45:D46"/>
    <mergeCell ref="E45:F46"/>
    <mergeCell ref="G45:G46"/>
    <mergeCell ref="H45:M45"/>
    <mergeCell ref="O45:O46"/>
    <mergeCell ref="P45:P46"/>
    <mergeCell ref="A31:A36"/>
    <mergeCell ref="B31:B36"/>
    <mergeCell ref="C31:C36"/>
    <mergeCell ref="D31:D36"/>
    <mergeCell ref="E31:E36"/>
    <mergeCell ref="F31:F36"/>
    <mergeCell ref="G31:G36"/>
    <mergeCell ref="H31:H36"/>
    <mergeCell ref="I31:I36"/>
    <mergeCell ref="J25:J30"/>
    <mergeCell ref="K25:K30"/>
    <mergeCell ref="L25:L30"/>
    <mergeCell ref="M25:M30"/>
    <mergeCell ref="N25:N30"/>
    <mergeCell ref="O25:O30"/>
    <mergeCell ref="D25:D30"/>
    <mergeCell ref="E25:E30"/>
    <mergeCell ref="F25:F30"/>
    <mergeCell ref="G25:G30"/>
    <mergeCell ref="H25:H30"/>
    <mergeCell ref="I25:I30"/>
    <mergeCell ref="J31:J36"/>
    <mergeCell ref="K31:K36"/>
    <mergeCell ref="L31:L36"/>
    <mergeCell ref="M31:M36"/>
    <mergeCell ref="N31:N36"/>
    <mergeCell ref="O31:O36"/>
    <mergeCell ref="P31:P36"/>
    <mergeCell ref="Q31:Q36"/>
    <mergeCell ref="R31:R36"/>
    <mergeCell ref="J19:J24"/>
    <mergeCell ref="K19:K24"/>
    <mergeCell ref="L19:L24"/>
    <mergeCell ref="M19:M24"/>
    <mergeCell ref="N19:N24"/>
    <mergeCell ref="O19:O24"/>
    <mergeCell ref="P19:P24"/>
    <mergeCell ref="Q19:Q24"/>
    <mergeCell ref="R19:R24"/>
    <mergeCell ref="R10:R11"/>
    <mergeCell ref="S10:X11"/>
    <mergeCell ref="M13:M18"/>
    <mergeCell ref="N13:N18"/>
    <mergeCell ref="I13:I18"/>
    <mergeCell ref="J13:J18"/>
    <mergeCell ref="K13:K18"/>
    <mergeCell ref="D13:D18"/>
    <mergeCell ref="E13:E18"/>
    <mergeCell ref="O13:O18"/>
    <mergeCell ref="F13:F18"/>
    <mergeCell ref="G13:G18"/>
    <mergeCell ref="H13:H18"/>
    <mergeCell ref="R13:R18"/>
    <mergeCell ref="P13:P18"/>
    <mergeCell ref="Q13:Q18"/>
    <mergeCell ref="C10:C11"/>
    <mergeCell ref="D10:D11"/>
    <mergeCell ref="E10:E11"/>
    <mergeCell ref="F10:F11"/>
    <mergeCell ref="G10:G11"/>
    <mergeCell ref="H10:M10"/>
    <mergeCell ref="O10:O11"/>
    <mergeCell ref="P10:P11"/>
    <mergeCell ref="Q10:Q11"/>
    <mergeCell ref="A13:A18"/>
    <mergeCell ref="B13:B18"/>
    <mergeCell ref="C13:C18"/>
    <mergeCell ref="L13:L18"/>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O8:W8"/>
    <mergeCell ref="A9:X9"/>
    <mergeCell ref="A10:A11"/>
    <mergeCell ref="B10:B11"/>
    <mergeCell ref="A37:A42"/>
    <mergeCell ref="B37:B42"/>
    <mergeCell ref="C37:C42"/>
    <mergeCell ref="D37:D42"/>
    <mergeCell ref="E37:E42"/>
    <mergeCell ref="F37:F42"/>
    <mergeCell ref="G37:G42"/>
    <mergeCell ref="H37:H42"/>
    <mergeCell ref="I37:I42"/>
    <mergeCell ref="J37:J42"/>
    <mergeCell ref="K37:K42"/>
    <mergeCell ref="L37:L42"/>
    <mergeCell ref="M37:M42"/>
    <mergeCell ref="N37:N42"/>
    <mergeCell ref="O37:O42"/>
    <mergeCell ref="P37:P42"/>
    <mergeCell ref="Q37:Q42"/>
    <mergeCell ref="R37:R42"/>
    <mergeCell ref="R43:W43"/>
    <mergeCell ref="A44:W44"/>
    <mergeCell ref="S45:X45"/>
    <mergeCell ref="A47:D52"/>
    <mergeCell ref="E47:F52"/>
    <mergeCell ref="G47:G52"/>
    <mergeCell ref="H47:H52"/>
    <mergeCell ref="I47:I52"/>
    <mergeCell ref="J47:J52"/>
    <mergeCell ref="K47:K52"/>
  </mergeCells>
  <dataValidations count="1">
    <dataValidation type="list" allowBlank="1" showInputMessage="1" showErrorMessage="1" sqref="O47:O52">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G47:G52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3"/>
  <sheetViews>
    <sheetView topLeftCell="H7" zoomScale="80" zoomScaleNormal="80" workbookViewId="0">
      <selection activeCell="Q18" sqref="Q18:Q2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8.140625" customWidth="1"/>
    <col min="7" max="7" width="18.140625" customWidth="1"/>
    <col min="8" max="14" width="10" customWidth="1"/>
    <col min="15" max="15" width="19.5703125" customWidth="1"/>
    <col min="16" max="17" width="14.1406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206" t="s">
        <v>0</v>
      </c>
      <c r="B2" s="181"/>
      <c r="C2" s="181"/>
      <c r="D2" s="186" t="s">
        <v>48</v>
      </c>
      <c r="E2" s="187"/>
      <c r="F2" s="187"/>
      <c r="G2" s="187"/>
      <c r="H2" s="187"/>
      <c r="I2" s="187"/>
      <c r="J2" s="187"/>
      <c r="K2" s="187"/>
      <c r="L2" s="187"/>
      <c r="M2" s="187"/>
      <c r="N2" s="187"/>
      <c r="O2" s="187"/>
      <c r="P2" s="187"/>
      <c r="Q2" s="187"/>
      <c r="R2" s="187"/>
      <c r="S2" s="187"/>
      <c r="T2" s="187"/>
      <c r="U2" s="187"/>
      <c r="V2" s="187"/>
      <c r="W2" s="187"/>
      <c r="X2" s="187"/>
      <c r="Y2" s="1"/>
      <c r="Z2" s="2"/>
      <c r="AA2" s="1"/>
      <c r="AB2" s="1"/>
      <c r="AC2" s="1"/>
      <c r="AD2" s="1"/>
      <c r="AE2" s="1"/>
      <c r="AF2" s="1"/>
      <c r="AG2" s="1"/>
      <c r="AH2" s="1"/>
      <c r="AI2" s="1"/>
      <c r="AJ2" s="1"/>
      <c r="AK2" s="1"/>
    </row>
    <row r="3" spans="1:37" ht="24" customHeight="1" x14ac:dyDescent="0.2">
      <c r="A3" s="207"/>
      <c r="B3" s="181"/>
      <c r="C3" s="181"/>
      <c r="D3" s="188" t="s">
        <v>64</v>
      </c>
      <c r="E3" s="188"/>
      <c r="F3" s="188"/>
      <c r="G3" s="189" t="s">
        <v>30</v>
      </c>
      <c r="H3" s="189"/>
      <c r="I3" s="189"/>
      <c r="J3" s="189"/>
      <c r="K3" s="189"/>
      <c r="L3" s="189"/>
      <c r="M3" s="189"/>
      <c r="N3" s="189"/>
      <c r="O3" s="189" t="s">
        <v>31</v>
      </c>
      <c r="P3" s="189"/>
      <c r="Q3" s="189"/>
      <c r="R3" s="189"/>
      <c r="S3" s="189"/>
      <c r="T3" s="189"/>
      <c r="U3" s="189"/>
      <c r="V3" s="189"/>
      <c r="W3" s="189" t="s">
        <v>33</v>
      </c>
      <c r="X3" s="189"/>
      <c r="Y3" s="1"/>
      <c r="Z3" s="1"/>
      <c r="AA3" s="2"/>
      <c r="AB3" s="1"/>
      <c r="AC3" s="1"/>
      <c r="AD3" s="1"/>
      <c r="AE3" s="1"/>
      <c r="AF3" s="1"/>
      <c r="AG3" s="1"/>
      <c r="AH3" s="1"/>
      <c r="AI3" s="1"/>
      <c r="AJ3" s="1"/>
      <c r="AK3" s="1"/>
    </row>
    <row r="4" spans="1:37" ht="24" customHeight="1" x14ac:dyDescent="0.2">
      <c r="A4" s="207"/>
      <c r="B4" s="181"/>
      <c r="C4" s="181"/>
      <c r="D4" s="188"/>
      <c r="E4" s="188"/>
      <c r="F4" s="188"/>
      <c r="G4" s="190" t="s">
        <v>53</v>
      </c>
      <c r="H4" s="190"/>
      <c r="I4" s="190"/>
      <c r="J4" s="190"/>
      <c r="K4" s="190"/>
      <c r="L4" s="190"/>
      <c r="M4" s="190"/>
      <c r="N4" s="190"/>
      <c r="O4" s="183" t="s">
        <v>52</v>
      </c>
      <c r="P4" s="184"/>
      <c r="Q4" s="184"/>
      <c r="R4" s="184"/>
      <c r="S4" s="184"/>
      <c r="T4" s="184"/>
      <c r="U4" s="184"/>
      <c r="V4" s="185"/>
      <c r="W4" s="197" t="s">
        <v>65</v>
      </c>
      <c r="X4" s="198"/>
      <c r="Y4" s="1"/>
      <c r="Z4" s="1"/>
      <c r="AA4" s="2"/>
      <c r="AB4" s="1"/>
      <c r="AC4" s="1"/>
      <c r="AD4" s="1"/>
      <c r="AE4" s="1"/>
      <c r="AF4" s="1"/>
      <c r="AG4" s="1"/>
      <c r="AH4" s="1"/>
      <c r="AI4" s="1"/>
      <c r="AJ4" s="1"/>
      <c r="AK4" s="1"/>
    </row>
    <row r="5" spans="1:37" ht="18.75" customHeight="1" x14ac:dyDescent="0.2">
      <c r="A5" s="207"/>
      <c r="B5" s="182" t="s">
        <v>29</v>
      </c>
      <c r="C5" s="182"/>
      <c r="D5" s="188"/>
      <c r="E5" s="188"/>
      <c r="F5" s="188"/>
      <c r="G5" s="189" t="s">
        <v>1</v>
      </c>
      <c r="H5" s="189"/>
      <c r="I5" s="189"/>
      <c r="J5" s="189"/>
      <c r="K5" s="189"/>
      <c r="L5" s="189"/>
      <c r="M5" s="189"/>
      <c r="N5" s="189"/>
      <c r="O5" s="193" t="s">
        <v>32</v>
      </c>
      <c r="P5" s="193"/>
      <c r="Q5" s="193"/>
      <c r="R5" s="193"/>
      <c r="S5" s="193"/>
      <c r="T5" s="193"/>
      <c r="U5" s="193"/>
      <c r="V5" s="193"/>
      <c r="W5" s="199"/>
      <c r="X5" s="200"/>
      <c r="Y5" s="1"/>
      <c r="Z5" s="1"/>
      <c r="AA5" s="2"/>
      <c r="AB5" s="1"/>
      <c r="AC5" s="1"/>
      <c r="AD5" s="1"/>
      <c r="AE5" s="1"/>
      <c r="AF5" s="1"/>
      <c r="AG5" s="1"/>
      <c r="AH5" s="1"/>
      <c r="AI5" s="1"/>
      <c r="AJ5" s="1"/>
      <c r="AK5" s="1"/>
    </row>
    <row r="6" spans="1:37" ht="22.5" customHeight="1" x14ac:dyDescent="0.2">
      <c r="A6" s="207"/>
      <c r="B6" s="182"/>
      <c r="C6" s="182"/>
      <c r="D6" s="188"/>
      <c r="E6" s="188"/>
      <c r="F6" s="188"/>
      <c r="G6" s="190">
        <v>10528883</v>
      </c>
      <c r="H6" s="190"/>
      <c r="I6" s="190"/>
      <c r="J6" s="190"/>
      <c r="K6" s="190"/>
      <c r="L6" s="190"/>
      <c r="M6" s="190"/>
      <c r="N6" s="190"/>
      <c r="O6" s="190">
        <v>3138990142</v>
      </c>
      <c r="P6" s="190"/>
      <c r="Q6" s="190"/>
      <c r="R6" s="190"/>
      <c r="S6" s="190"/>
      <c r="T6" s="190"/>
      <c r="U6" s="190"/>
      <c r="V6" s="190"/>
      <c r="W6" s="201"/>
      <c r="X6" s="202"/>
      <c r="Y6" s="1"/>
      <c r="Z6" s="1"/>
      <c r="AA6" s="2"/>
      <c r="AB6" s="1"/>
      <c r="AC6" s="1"/>
      <c r="AD6" s="1"/>
      <c r="AE6" s="1"/>
      <c r="AF6" s="1"/>
      <c r="AG6" s="1"/>
      <c r="AH6" s="1"/>
      <c r="AI6" s="1"/>
      <c r="AJ6" s="1"/>
      <c r="AK6" s="1"/>
    </row>
    <row r="7" spans="1:37" ht="15" customHeight="1" x14ac:dyDescent="0.2">
      <c r="A7" s="207"/>
      <c r="B7" s="182"/>
      <c r="C7" s="182"/>
      <c r="D7" s="188"/>
      <c r="E7" s="188"/>
      <c r="F7" s="188"/>
      <c r="G7" s="194"/>
      <c r="H7" s="195"/>
      <c r="I7" s="195"/>
      <c r="J7" s="195"/>
      <c r="K7" s="195"/>
      <c r="L7" s="195"/>
      <c r="M7" s="195"/>
      <c r="N7" s="195"/>
      <c r="O7" s="195"/>
      <c r="P7" s="195"/>
      <c r="Q7" s="195"/>
      <c r="R7" s="195"/>
      <c r="S7" s="195"/>
      <c r="T7" s="195"/>
      <c r="U7" s="195"/>
      <c r="V7" s="195"/>
      <c r="W7" s="195"/>
      <c r="X7" s="196"/>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91"/>
      <c r="P8" s="192"/>
      <c r="Q8" s="192"/>
      <c r="R8" s="192"/>
      <c r="S8" s="192"/>
      <c r="T8" s="192"/>
      <c r="U8" s="192"/>
      <c r="V8" s="192"/>
      <c r="W8" s="192"/>
      <c r="X8" s="18"/>
      <c r="Y8" s="1"/>
      <c r="Z8" s="1"/>
      <c r="AA8" s="1"/>
      <c r="AB8" s="1"/>
      <c r="AC8" s="1"/>
      <c r="AD8" s="1"/>
      <c r="AE8" s="1"/>
      <c r="AF8" s="1"/>
      <c r="AG8" s="1"/>
      <c r="AH8" s="1"/>
      <c r="AI8" s="1"/>
      <c r="AJ8" s="1"/>
      <c r="AK8" s="1"/>
    </row>
    <row r="9" spans="1:37" ht="35.25" customHeight="1" x14ac:dyDescent="0.2">
      <c r="A9" s="203" t="s">
        <v>34</v>
      </c>
      <c r="B9" s="204"/>
      <c r="C9" s="204"/>
      <c r="D9" s="204"/>
      <c r="E9" s="204"/>
      <c r="F9" s="204"/>
      <c r="G9" s="204"/>
      <c r="H9" s="204"/>
      <c r="I9" s="204"/>
      <c r="J9" s="204"/>
      <c r="K9" s="204"/>
      <c r="L9" s="204"/>
      <c r="M9" s="204"/>
      <c r="N9" s="204"/>
      <c r="O9" s="204"/>
      <c r="P9" s="204"/>
      <c r="Q9" s="204"/>
      <c r="R9" s="204"/>
      <c r="S9" s="204"/>
      <c r="T9" s="204"/>
      <c r="U9" s="204"/>
      <c r="V9" s="204"/>
      <c r="W9" s="204"/>
      <c r="X9" s="205"/>
      <c r="Y9" s="1"/>
      <c r="Z9" s="1"/>
      <c r="AA9" s="1"/>
      <c r="AB9" s="1"/>
      <c r="AC9" s="1"/>
      <c r="AD9" s="1"/>
      <c r="AE9" s="1"/>
      <c r="AF9" s="1"/>
      <c r="AG9" s="1"/>
      <c r="AH9" s="1"/>
      <c r="AI9" s="1"/>
      <c r="AJ9" s="1"/>
      <c r="AK9" s="1"/>
    </row>
    <row r="10" spans="1:37" ht="38.25" customHeight="1" x14ac:dyDescent="0.2">
      <c r="A10" s="133" t="s">
        <v>2</v>
      </c>
      <c r="B10" s="135" t="s">
        <v>3</v>
      </c>
      <c r="C10" s="135" t="s">
        <v>47</v>
      </c>
      <c r="D10" s="208" t="s">
        <v>5</v>
      </c>
      <c r="E10" s="135" t="s">
        <v>7</v>
      </c>
      <c r="F10" s="135" t="s">
        <v>4</v>
      </c>
      <c r="G10" s="135" t="s">
        <v>8</v>
      </c>
      <c r="H10" s="157" t="s">
        <v>6</v>
      </c>
      <c r="I10" s="140"/>
      <c r="J10" s="140"/>
      <c r="K10" s="140"/>
      <c r="L10" s="140"/>
      <c r="M10" s="140"/>
      <c r="N10" s="19"/>
      <c r="O10" s="118" t="s">
        <v>11</v>
      </c>
      <c r="P10" s="120" t="s">
        <v>35</v>
      </c>
      <c r="Q10" s="120" t="s">
        <v>9</v>
      </c>
      <c r="R10" s="135" t="s">
        <v>10</v>
      </c>
      <c r="S10" s="139" t="s">
        <v>12</v>
      </c>
      <c r="T10" s="140"/>
      <c r="U10" s="140"/>
      <c r="V10" s="140"/>
      <c r="W10" s="140"/>
      <c r="X10" s="141"/>
      <c r="Y10" s="1"/>
      <c r="Z10" s="1"/>
      <c r="AA10" s="1"/>
      <c r="AB10" s="1"/>
      <c r="AC10" s="1"/>
      <c r="AD10" s="1"/>
      <c r="AE10" s="1"/>
      <c r="AF10" s="1"/>
      <c r="AG10" s="1"/>
      <c r="AH10" s="1"/>
      <c r="AI10" s="1"/>
      <c r="AJ10" s="1"/>
      <c r="AK10" s="1"/>
    </row>
    <row r="11" spans="1:37" ht="15.75" customHeight="1" x14ac:dyDescent="0.2">
      <c r="A11" s="134"/>
      <c r="B11" s="128"/>
      <c r="C11" s="128"/>
      <c r="D11" s="209"/>
      <c r="E11" s="128"/>
      <c r="F11" s="128"/>
      <c r="G11" s="128"/>
      <c r="H11" s="48" t="s">
        <v>13</v>
      </c>
      <c r="I11" s="48" t="s">
        <v>14</v>
      </c>
      <c r="J11" s="48" t="s">
        <v>14</v>
      </c>
      <c r="K11" s="48" t="s">
        <v>15</v>
      </c>
      <c r="L11" s="48" t="s">
        <v>16</v>
      </c>
      <c r="M11" s="49" t="s">
        <v>17</v>
      </c>
      <c r="N11" s="49" t="s">
        <v>18</v>
      </c>
      <c r="O11" s="128"/>
      <c r="P11" s="129"/>
      <c r="Q11" s="127"/>
      <c r="R11" s="128"/>
      <c r="S11" s="142"/>
      <c r="T11" s="143"/>
      <c r="U11" s="143"/>
      <c r="V11" s="143"/>
      <c r="W11" s="143"/>
      <c r="X11" s="144"/>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136">
        <v>1134719</v>
      </c>
      <c r="B13" s="104" t="s">
        <v>49</v>
      </c>
      <c r="C13" s="104">
        <f>[1]Hoja1!$A$12</f>
        <v>61</v>
      </c>
      <c r="D13" s="104">
        <v>22</v>
      </c>
      <c r="E13" s="216">
        <f>[1]Hoja1!$E$14</f>
        <v>0</v>
      </c>
      <c r="F13" s="219">
        <f>[1]Hoja1!$G$12</f>
        <v>0</v>
      </c>
      <c r="G13" s="107">
        <v>19</v>
      </c>
      <c r="H13" s="108"/>
      <c r="I13" s="108" t="s">
        <v>62</v>
      </c>
      <c r="J13" s="108" t="s">
        <v>59</v>
      </c>
      <c r="K13" s="108" t="s">
        <v>59</v>
      </c>
      <c r="L13" s="108"/>
      <c r="M13" s="108"/>
      <c r="N13" s="108"/>
      <c r="O13" s="107" t="s">
        <v>51</v>
      </c>
      <c r="P13" s="109"/>
      <c r="Q13" s="109">
        <v>54</v>
      </c>
      <c r="R13" s="109">
        <f>P13+Q13</f>
        <v>54</v>
      </c>
      <c r="S13" s="30"/>
      <c r="T13" s="31"/>
      <c r="U13" s="58">
        <v>1</v>
      </c>
      <c r="V13" s="31">
        <v>2</v>
      </c>
      <c r="W13" s="31">
        <v>3</v>
      </c>
      <c r="X13" s="32">
        <v>4</v>
      </c>
      <c r="Y13" s="3"/>
      <c r="Z13" s="3"/>
      <c r="AA13" s="3"/>
      <c r="AB13" s="4"/>
      <c r="AC13" s="4"/>
      <c r="AD13" s="4"/>
      <c r="AE13" s="4"/>
      <c r="AF13" s="4"/>
      <c r="AG13" s="4"/>
      <c r="AH13" s="4"/>
      <c r="AI13" s="4"/>
      <c r="AJ13" s="4"/>
      <c r="AK13" s="4"/>
    </row>
    <row r="14" spans="1:37" ht="16.5" customHeight="1" x14ac:dyDescent="0.2">
      <c r="A14" s="137"/>
      <c r="B14" s="105"/>
      <c r="C14" s="214"/>
      <c r="D14" s="214"/>
      <c r="E14" s="217"/>
      <c r="F14" s="220"/>
      <c r="G14" s="105"/>
      <c r="H14" s="105"/>
      <c r="I14" s="105"/>
      <c r="J14" s="105"/>
      <c r="K14" s="105"/>
      <c r="L14" s="105"/>
      <c r="M14" s="105"/>
      <c r="N14" s="105"/>
      <c r="O14" s="105"/>
      <c r="P14" s="110"/>
      <c r="Q14" s="110"/>
      <c r="R14" s="110"/>
      <c r="S14" s="33">
        <v>6</v>
      </c>
      <c r="T14" s="55">
        <v>7</v>
      </c>
      <c r="U14" s="55">
        <v>8</v>
      </c>
      <c r="V14" s="55">
        <v>9</v>
      </c>
      <c r="W14" s="55">
        <v>10</v>
      </c>
      <c r="X14" s="34">
        <v>11</v>
      </c>
      <c r="Y14" s="3"/>
      <c r="Z14" s="3"/>
      <c r="AA14" s="3"/>
      <c r="AB14" s="4"/>
      <c r="AC14" s="4"/>
      <c r="AD14" s="4"/>
      <c r="AE14" s="4"/>
      <c r="AF14" s="4"/>
      <c r="AG14" s="4"/>
      <c r="AH14" s="4"/>
      <c r="AI14" s="4"/>
      <c r="AJ14" s="4"/>
      <c r="AK14" s="4"/>
    </row>
    <row r="15" spans="1:37" ht="16.5" customHeight="1" x14ac:dyDescent="0.2">
      <c r="A15" s="137"/>
      <c r="B15" s="105"/>
      <c r="C15" s="214"/>
      <c r="D15" s="214"/>
      <c r="E15" s="217"/>
      <c r="F15" s="220"/>
      <c r="G15" s="105"/>
      <c r="H15" s="105"/>
      <c r="I15" s="105"/>
      <c r="J15" s="105"/>
      <c r="K15" s="105"/>
      <c r="L15" s="105"/>
      <c r="M15" s="105"/>
      <c r="N15" s="105"/>
      <c r="O15" s="105"/>
      <c r="P15" s="110"/>
      <c r="Q15" s="110"/>
      <c r="R15" s="110"/>
      <c r="S15" s="54">
        <v>13</v>
      </c>
      <c r="T15" s="55">
        <v>14</v>
      </c>
      <c r="U15" s="55">
        <v>15</v>
      </c>
      <c r="V15" s="55">
        <v>16</v>
      </c>
      <c r="W15" s="55">
        <v>17</v>
      </c>
      <c r="X15" s="34">
        <v>18</v>
      </c>
      <c r="Y15" s="3"/>
      <c r="Z15" s="3"/>
      <c r="AA15" s="3"/>
      <c r="AB15" s="4"/>
      <c r="AC15" s="4"/>
      <c r="AD15" s="4"/>
      <c r="AE15" s="4"/>
      <c r="AF15" s="4"/>
      <c r="AG15" s="4"/>
      <c r="AH15" s="4"/>
      <c r="AI15" s="4"/>
      <c r="AJ15" s="4"/>
      <c r="AK15" s="4"/>
    </row>
    <row r="16" spans="1:37" ht="23.25" customHeight="1" x14ac:dyDescent="0.2">
      <c r="A16" s="137"/>
      <c r="B16" s="105"/>
      <c r="C16" s="214"/>
      <c r="D16" s="214"/>
      <c r="E16" s="217"/>
      <c r="F16" s="220"/>
      <c r="G16" s="105"/>
      <c r="H16" s="105"/>
      <c r="I16" s="105"/>
      <c r="J16" s="105"/>
      <c r="K16" s="105"/>
      <c r="L16" s="105"/>
      <c r="M16" s="105"/>
      <c r="N16" s="105"/>
      <c r="O16" s="105"/>
      <c r="P16" s="110"/>
      <c r="Q16" s="110"/>
      <c r="R16" s="110"/>
      <c r="S16" s="38">
        <v>20</v>
      </c>
      <c r="T16" s="39">
        <v>21</v>
      </c>
      <c r="U16" s="39">
        <v>22</v>
      </c>
      <c r="V16" s="39">
        <v>23</v>
      </c>
      <c r="W16" s="39">
        <v>24</v>
      </c>
      <c r="X16" s="34">
        <v>25</v>
      </c>
      <c r="Y16" s="3"/>
      <c r="Z16" s="3"/>
      <c r="AA16" s="3"/>
      <c r="AB16" s="4"/>
      <c r="AC16" s="4"/>
      <c r="AD16" s="4"/>
      <c r="AE16" s="4"/>
      <c r="AF16" s="4"/>
      <c r="AG16" s="4"/>
      <c r="AH16" s="4"/>
      <c r="AI16" s="4"/>
      <c r="AJ16" s="4"/>
      <c r="AK16" s="4"/>
    </row>
    <row r="17" spans="1:37" ht="69.599999999999994" customHeight="1" thickBot="1" x14ac:dyDescent="0.25">
      <c r="A17" s="138"/>
      <c r="B17" s="106"/>
      <c r="C17" s="215"/>
      <c r="D17" s="215"/>
      <c r="E17" s="218"/>
      <c r="F17" s="221"/>
      <c r="G17" s="106"/>
      <c r="H17" s="106"/>
      <c r="I17" s="106"/>
      <c r="J17" s="106"/>
      <c r="K17" s="106"/>
      <c r="L17" s="106"/>
      <c r="M17" s="106"/>
      <c r="N17" s="106"/>
      <c r="O17" s="106"/>
      <c r="P17" s="111"/>
      <c r="Q17" s="111"/>
      <c r="R17" s="111"/>
      <c r="S17" s="40">
        <v>27</v>
      </c>
      <c r="T17" s="68">
        <v>28</v>
      </c>
      <c r="U17" s="42">
        <v>29</v>
      </c>
      <c r="V17" s="42">
        <v>30</v>
      </c>
      <c r="W17" s="42">
        <v>31</v>
      </c>
      <c r="X17" s="36"/>
      <c r="Y17" s="3"/>
      <c r="Z17" s="3"/>
      <c r="AA17" s="3"/>
      <c r="AB17" s="4"/>
      <c r="AC17" s="4"/>
      <c r="AD17" s="4"/>
      <c r="AE17" s="4"/>
      <c r="AF17" s="4"/>
      <c r="AG17" s="4"/>
      <c r="AH17" s="4"/>
      <c r="AI17" s="4"/>
      <c r="AJ17" s="4"/>
      <c r="AK17" s="4"/>
    </row>
    <row r="18" spans="1:37" ht="16.5" customHeight="1" x14ac:dyDescent="0.2">
      <c r="A18" s="136">
        <v>1196026</v>
      </c>
      <c r="B18" s="104" t="s">
        <v>49</v>
      </c>
      <c r="C18" s="104">
        <f>[1]Hoja1!$A$12</f>
        <v>61</v>
      </c>
      <c r="D18" s="104">
        <v>22</v>
      </c>
      <c r="E18" s="216">
        <f>[1]Hoja1!$E$12</f>
        <v>0</v>
      </c>
      <c r="F18" s="219">
        <f>[1]Hoja1!$G$12</f>
        <v>0</v>
      </c>
      <c r="G18" s="107">
        <v>18</v>
      </c>
      <c r="H18" s="108" t="s">
        <v>63</v>
      </c>
      <c r="I18" s="108" t="s">
        <v>19</v>
      </c>
      <c r="J18" s="108" t="s">
        <v>19</v>
      </c>
      <c r="K18" s="108" t="s">
        <v>58</v>
      </c>
      <c r="L18" s="108"/>
      <c r="M18" s="108"/>
      <c r="N18" s="108"/>
      <c r="O18" s="107" t="s">
        <v>51</v>
      </c>
      <c r="P18" s="109"/>
      <c r="Q18" s="109">
        <v>96</v>
      </c>
      <c r="R18" s="109">
        <f>P18+Q18</f>
        <v>96</v>
      </c>
      <c r="S18" s="30"/>
      <c r="T18" s="31"/>
      <c r="U18" s="31">
        <v>1</v>
      </c>
      <c r="V18" s="31">
        <v>2</v>
      </c>
      <c r="W18" s="31">
        <v>3</v>
      </c>
      <c r="X18" s="32">
        <v>4</v>
      </c>
      <c r="Y18" s="3"/>
      <c r="Z18" s="3"/>
      <c r="AA18" s="3"/>
      <c r="AB18" s="4"/>
      <c r="AC18" s="4"/>
      <c r="AD18" s="4"/>
      <c r="AE18" s="4"/>
      <c r="AF18" s="4"/>
      <c r="AG18" s="4"/>
      <c r="AH18" s="4"/>
      <c r="AI18" s="4"/>
      <c r="AJ18" s="4"/>
      <c r="AK18" s="4"/>
    </row>
    <row r="19" spans="1:37" ht="16.5" customHeight="1" x14ac:dyDescent="0.2">
      <c r="A19" s="137"/>
      <c r="B19" s="105"/>
      <c r="C19" s="105"/>
      <c r="D19" s="105"/>
      <c r="E19" s="222"/>
      <c r="F19" s="224"/>
      <c r="G19" s="105"/>
      <c r="H19" s="105"/>
      <c r="I19" s="105"/>
      <c r="J19" s="105"/>
      <c r="K19" s="105"/>
      <c r="L19" s="105"/>
      <c r="M19" s="105"/>
      <c r="N19" s="105"/>
      <c r="O19" s="105"/>
      <c r="P19" s="110"/>
      <c r="Q19" s="110"/>
      <c r="R19" s="110"/>
      <c r="S19" s="54">
        <v>6</v>
      </c>
      <c r="T19" s="55">
        <v>7</v>
      </c>
      <c r="U19" s="55">
        <f t="shared" ref="U19:X21" si="0">+T19+1</f>
        <v>8</v>
      </c>
      <c r="V19" s="55">
        <f t="shared" si="0"/>
        <v>9</v>
      </c>
      <c r="W19" s="55">
        <f t="shared" si="0"/>
        <v>10</v>
      </c>
      <c r="X19" s="56">
        <f t="shared" si="0"/>
        <v>11</v>
      </c>
      <c r="Y19" s="3"/>
      <c r="Z19" s="3"/>
      <c r="AA19" s="3"/>
      <c r="AB19" s="4"/>
      <c r="AC19" s="4"/>
      <c r="AD19" s="4"/>
      <c r="AE19" s="4"/>
      <c r="AF19" s="4"/>
      <c r="AG19" s="4"/>
      <c r="AH19" s="4"/>
      <c r="AI19" s="4"/>
      <c r="AJ19" s="4"/>
      <c r="AK19" s="4"/>
    </row>
    <row r="20" spans="1:37" ht="16.5" customHeight="1" x14ac:dyDescent="0.2">
      <c r="A20" s="137"/>
      <c r="B20" s="105"/>
      <c r="C20" s="105"/>
      <c r="D20" s="105"/>
      <c r="E20" s="222"/>
      <c r="F20" s="224"/>
      <c r="G20" s="105"/>
      <c r="H20" s="105"/>
      <c r="I20" s="105"/>
      <c r="J20" s="105"/>
      <c r="K20" s="105"/>
      <c r="L20" s="105"/>
      <c r="M20" s="105"/>
      <c r="N20" s="105"/>
      <c r="O20" s="105"/>
      <c r="P20" s="110"/>
      <c r="Q20" s="110"/>
      <c r="R20" s="110"/>
      <c r="S20" s="54">
        <f t="shared" ref="S20:S21" si="1">+X19+2</f>
        <v>13</v>
      </c>
      <c r="T20" s="55">
        <f t="shared" ref="T20:T21" si="2">+S20+1</f>
        <v>14</v>
      </c>
      <c r="U20" s="55">
        <f t="shared" si="0"/>
        <v>15</v>
      </c>
      <c r="V20" s="55">
        <f t="shared" si="0"/>
        <v>16</v>
      </c>
      <c r="W20" s="55">
        <f t="shared" si="0"/>
        <v>17</v>
      </c>
      <c r="X20" s="56">
        <f t="shared" si="0"/>
        <v>18</v>
      </c>
      <c r="Y20" s="3"/>
      <c r="Z20" s="3"/>
      <c r="AA20" s="3"/>
      <c r="AB20" s="4"/>
      <c r="AC20" s="4"/>
      <c r="AD20" s="4"/>
      <c r="AE20" s="4"/>
      <c r="AF20" s="4"/>
      <c r="AG20" s="4"/>
      <c r="AH20" s="4"/>
      <c r="AI20" s="4"/>
      <c r="AJ20" s="4"/>
      <c r="AK20" s="4"/>
    </row>
    <row r="21" spans="1:37" ht="16.5" customHeight="1" x14ac:dyDescent="0.2">
      <c r="A21" s="137"/>
      <c r="B21" s="105"/>
      <c r="C21" s="105"/>
      <c r="D21" s="105"/>
      <c r="E21" s="222"/>
      <c r="F21" s="224"/>
      <c r="G21" s="105"/>
      <c r="H21" s="105"/>
      <c r="I21" s="105"/>
      <c r="J21" s="105"/>
      <c r="K21" s="105"/>
      <c r="L21" s="105"/>
      <c r="M21" s="105"/>
      <c r="N21" s="105"/>
      <c r="O21" s="105"/>
      <c r="P21" s="110"/>
      <c r="Q21" s="110"/>
      <c r="R21" s="110"/>
      <c r="S21" s="38">
        <f t="shared" si="1"/>
        <v>20</v>
      </c>
      <c r="T21" s="39">
        <f t="shared" si="2"/>
        <v>21</v>
      </c>
      <c r="U21" s="39">
        <f t="shared" si="0"/>
        <v>22</v>
      </c>
      <c r="V21" s="39">
        <f t="shared" si="0"/>
        <v>23</v>
      </c>
      <c r="W21" s="39">
        <f t="shared" si="0"/>
        <v>24</v>
      </c>
      <c r="X21" s="34">
        <f t="shared" si="0"/>
        <v>25</v>
      </c>
      <c r="Y21" s="3"/>
      <c r="Z21" s="3"/>
      <c r="AA21" s="3"/>
      <c r="AB21" s="4"/>
      <c r="AC21" s="4"/>
      <c r="AD21" s="4"/>
      <c r="AE21" s="4"/>
      <c r="AF21" s="4"/>
      <c r="AG21" s="4"/>
      <c r="AH21" s="4"/>
      <c r="AI21" s="4"/>
      <c r="AJ21" s="4"/>
      <c r="AK21" s="4"/>
    </row>
    <row r="22" spans="1:37" ht="29.45" customHeight="1" x14ac:dyDescent="0.2">
      <c r="A22" s="137"/>
      <c r="B22" s="105"/>
      <c r="C22" s="105"/>
      <c r="D22" s="105"/>
      <c r="E22" s="222"/>
      <c r="F22" s="224"/>
      <c r="G22" s="105"/>
      <c r="H22" s="105"/>
      <c r="I22" s="105"/>
      <c r="J22" s="105"/>
      <c r="K22" s="105"/>
      <c r="L22" s="105"/>
      <c r="M22" s="105"/>
      <c r="N22" s="105"/>
      <c r="O22" s="105"/>
      <c r="P22" s="110"/>
      <c r="Q22" s="110"/>
      <c r="R22" s="110"/>
      <c r="S22" s="63">
        <v>27</v>
      </c>
      <c r="T22" s="61">
        <v>28</v>
      </c>
      <c r="U22" s="61">
        <v>29</v>
      </c>
      <c r="V22" s="61">
        <v>30</v>
      </c>
      <c r="W22" s="61">
        <v>31</v>
      </c>
      <c r="X22" s="62"/>
      <c r="Y22" s="3"/>
      <c r="Z22" s="3"/>
      <c r="AA22" s="3"/>
      <c r="AB22" s="4"/>
      <c r="AC22" s="4"/>
      <c r="AD22" s="4"/>
      <c r="AE22" s="4"/>
      <c r="AF22" s="4"/>
      <c r="AG22" s="4"/>
      <c r="AH22" s="4"/>
      <c r="AI22" s="4"/>
      <c r="AJ22" s="4"/>
      <c r="AK22" s="4"/>
    </row>
    <row r="23" spans="1:37" ht="39" customHeight="1" thickBot="1" x14ac:dyDescent="0.25">
      <c r="A23" s="138"/>
      <c r="B23" s="106"/>
      <c r="C23" s="106"/>
      <c r="D23" s="106"/>
      <c r="E23" s="223"/>
      <c r="F23" s="225"/>
      <c r="G23" s="106"/>
      <c r="H23" s="106"/>
      <c r="I23" s="106"/>
      <c r="J23" s="106"/>
      <c r="K23" s="106"/>
      <c r="L23" s="106"/>
      <c r="M23" s="106"/>
      <c r="N23" s="106"/>
      <c r="O23" s="106"/>
      <c r="P23" s="111"/>
      <c r="Q23" s="111"/>
      <c r="R23" s="111"/>
      <c r="S23" s="69"/>
      <c r="T23" s="68"/>
      <c r="U23" s="35"/>
      <c r="V23" s="42"/>
      <c r="W23" s="42"/>
      <c r="X23" s="36"/>
      <c r="Y23" s="3"/>
      <c r="Z23" s="3"/>
      <c r="AA23" s="3"/>
      <c r="AB23" s="4"/>
      <c r="AC23" s="4"/>
      <c r="AD23" s="4"/>
      <c r="AE23" s="4"/>
      <c r="AF23" s="4"/>
      <c r="AG23" s="4"/>
      <c r="AH23" s="4"/>
      <c r="AI23" s="4"/>
      <c r="AJ23" s="4"/>
      <c r="AK23" s="4"/>
    </row>
    <row r="24" spans="1:37" ht="32.25" customHeight="1" x14ac:dyDescent="0.2">
      <c r="A24" s="136">
        <v>1196026</v>
      </c>
      <c r="B24" s="104" t="s">
        <v>49</v>
      </c>
      <c r="C24" s="104">
        <f>[1]Hoja1!$A$12</f>
        <v>61</v>
      </c>
      <c r="D24" s="104">
        <v>22</v>
      </c>
      <c r="E24" s="216">
        <f>[1]Hoja1!$E$12</f>
        <v>0</v>
      </c>
      <c r="F24" s="219">
        <f>[1]Hoja1!$G$12</f>
        <v>0</v>
      </c>
      <c r="G24" s="107">
        <v>18</v>
      </c>
      <c r="H24" s="108" t="s">
        <v>63</v>
      </c>
      <c r="I24" s="108" t="s">
        <v>19</v>
      </c>
      <c r="J24" s="108" t="s">
        <v>19</v>
      </c>
      <c r="K24" s="108" t="s">
        <v>58</v>
      </c>
      <c r="L24" s="108"/>
      <c r="M24" s="108"/>
      <c r="N24" s="108"/>
      <c r="O24" s="107" t="s">
        <v>51</v>
      </c>
      <c r="P24" s="109"/>
      <c r="Q24" s="109">
        <v>96</v>
      </c>
      <c r="R24" s="109">
        <f>P24+Q24</f>
        <v>96</v>
      </c>
      <c r="S24" s="30"/>
      <c r="T24" s="31"/>
      <c r="U24" s="31">
        <v>1</v>
      </c>
      <c r="V24" s="31">
        <v>2</v>
      </c>
      <c r="W24" s="31">
        <v>3</v>
      </c>
      <c r="X24" s="32">
        <v>4</v>
      </c>
      <c r="Y24" s="7"/>
      <c r="Z24" s="7"/>
      <c r="AA24" s="7"/>
      <c r="AB24" s="8"/>
      <c r="AC24" s="8"/>
      <c r="AD24" s="8"/>
      <c r="AE24" s="8"/>
      <c r="AF24" s="8"/>
      <c r="AG24" s="8"/>
      <c r="AH24" s="8"/>
      <c r="AI24" s="8"/>
      <c r="AJ24" s="8"/>
      <c r="AK24" s="8"/>
    </row>
    <row r="25" spans="1:37" ht="37.5" customHeight="1" x14ac:dyDescent="0.2">
      <c r="A25" s="137"/>
      <c r="B25" s="105"/>
      <c r="C25" s="105"/>
      <c r="D25" s="105"/>
      <c r="E25" s="222"/>
      <c r="F25" s="224"/>
      <c r="G25" s="105"/>
      <c r="H25" s="105"/>
      <c r="I25" s="105"/>
      <c r="J25" s="105"/>
      <c r="K25" s="105"/>
      <c r="L25" s="105"/>
      <c r="M25" s="105"/>
      <c r="N25" s="105"/>
      <c r="O25" s="105"/>
      <c r="P25" s="110"/>
      <c r="Q25" s="110"/>
      <c r="R25" s="110"/>
      <c r="S25" s="54">
        <v>6</v>
      </c>
      <c r="T25" s="55">
        <v>7</v>
      </c>
      <c r="U25" s="55">
        <f t="shared" ref="U25:U27" si="3">+T25+1</f>
        <v>8</v>
      </c>
      <c r="V25" s="55">
        <f t="shared" ref="V25:V27" si="4">+U25+1</f>
        <v>9</v>
      </c>
      <c r="W25" s="55">
        <f t="shared" ref="W25:W27" si="5">+V25+1</f>
        <v>10</v>
      </c>
      <c r="X25" s="56">
        <f t="shared" ref="X25:X27" si="6">+W25+1</f>
        <v>11</v>
      </c>
      <c r="Y25" s="7"/>
      <c r="Z25" s="7"/>
      <c r="AA25" s="7"/>
      <c r="AB25" s="8"/>
      <c r="AC25" s="8"/>
      <c r="AD25" s="8"/>
      <c r="AE25" s="8"/>
      <c r="AF25" s="8"/>
      <c r="AG25" s="8"/>
      <c r="AH25" s="8"/>
      <c r="AI25" s="8"/>
      <c r="AJ25" s="8"/>
      <c r="AK25" s="8"/>
    </row>
    <row r="26" spans="1:37" ht="38.25" customHeight="1" x14ac:dyDescent="0.2">
      <c r="A26" s="137"/>
      <c r="B26" s="105"/>
      <c r="C26" s="105"/>
      <c r="D26" s="105"/>
      <c r="E26" s="222"/>
      <c r="F26" s="224"/>
      <c r="G26" s="105"/>
      <c r="H26" s="105"/>
      <c r="I26" s="105"/>
      <c r="J26" s="105"/>
      <c r="K26" s="105"/>
      <c r="L26" s="105"/>
      <c r="M26" s="105"/>
      <c r="N26" s="105"/>
      <c r="O26" s="105"/>
      <c r="P26" s="110"/>
      <c r="Q26" s="110"/>
      <c r="R26" s="110"/>
      <c r="S26" s="54">
        <f t="shared" ref="S26:S27" si="7">+X25+2</f>
        <v>13</v>
      </c>
      <c r="T26" s="55">
        <f t="shared" ref="T26:T27" si="8">+S26+1</f>
        <v>14</v>
      </c>
      <c r="U26" s="55">
        <f t="shared" si="3"/>
        <v>15</v>
      </c>
      <c r="V26" s="55">
        <f t="shared" si="4"/>
        <v>16</v>
      </c>
      <c r="W26" s="55">
        <f t="shared" si="5"/>
        <v>17</v>
      </c>
      <c r="X26" s="56">
        <f t="shared" si="6"/>
        <v>18</v>
      </c>
      <c r="Y26" s="1"/>
      <c r="Z26" s="1"/>
      <c r="AA26" s="1"/>
      <c r="AB26" s="1"/>
      <c r="AC26" s="1"/>
      <c r="AD26" s="1"/>
      <c r="AE26" s="1"/>
      <c r="AF26" s="1"/>
      <c r="AG26" s="1"/>
      <c r="AH26" s="1"/>
      <c r="AI26" s="1"/>
      <c r="AJ26" s="1"/>
      <c r="AK26" s="1"/>
    </row>
    <row r="27" spans="1:37" ht="17.25" customHeight="1" x14ac:dyDescent="0.2">
      <c r="A27" s="137"/>
      <c r="B27" s="105"/>
      <c r="C27" s="105"/>
      <c r="D27" s="105"/>
      <c r="E27" s="222"/>
      <c r="F27" s="224"/>
      <c r="G27" s="105"/>
      <c r="H27" s="105"/>
      <c r="I27" s="105"/>
      <c r="J27" s="105"/>
      <c r="K27" s="105"/>
      <c r="L27" s="105"/>
      <c r="M27" s="105"/>
      <c r="N27" s="105"/>
      <c r="O27" s="105"/>
      <c r="P27" s="110"/>
      <c r="Q27" s="110"/>
      <c r="R27" s="110"/>
      <c r="S27" s="38">
        <f t="shared" si="7"/>
        <v>20</v>
      </c>
      <c r="T27" s="39">
        <f t="shared" si="8"/>
        <v>21</v>
      </c>
      <c r="U27" s="39">
        <f t="shared" si="3"/>
        <v>22</v>
      </c>
      <c r="V27" s="39">
        <f t="shared" si="4"/>
        <v>23</v>
      </c>
      <c r="W27" s="39">
        <f t="shared" si="5"/>
        <v>24</v>
      </c>
      <c r="X27" s="34">
        <f t="shared" si="6"/>
        <v>25</v>
      </c>
      <c r="Y27" s="51"/>
      <c r="Z27" s="1"/>
      <c r="AA27" s="1"/>
      <c r="AB27" s="1"/>
      <c r="AC27" s="1"/>
      <c r="AD27" s="1"/>
      <c r="AE27" s="1"/>
      <c r="AF27" s="1"/>
      <c r="AG27" s="1"/>
      <c r="AH27" s="1"/>
      <c r="AI27" s="1"/>
      <c r="AJ27" s="1"/>
      <c r="AK27" s="1"/>
    </row>
    <row r="28" spans="1:37" s="50" customFormat="1" ht="12" customHeight="1" x14ac:dyDescent="0.2">
      <c r="A28" s="137"/>
      <c r="B28" s="105"/>
      <c r="C28" s="105"/>
      <c r="D28" s="105"/>
      <c r="E28" s="222"/>
      <c r="F28" s="224"/>
      <c r="G28" s="105"/>
      <c r="H28" s="105"/>
      <c r="I28" s="105"/>
      <c r="J28" s="105"/>
      <c r="K28" s="105"/>
      <c r="L28" s="105"/>
      <c r="M28" s="105"/>
      <c r="N28" s="105"/>
      <c r="O28" s="105"/>
      <c r="P28" s="110"/>
      <c r="Q28" s="110"/>
      <c r="R28" s="110"/>
      <c r="S28" s="63">
        <v>27</v>
      </c>
      <c r="T28" s="61">
        <v>28</v>
      </c>
      <c r="U28" s="61">
        <v>29</v>
      </c>
      <c r="V28" s="61">
        <v>30</v>
      </c>
      <c r="W28" s="61">
        <v>31</v>
      </c>
      <c r="X28" s="62"/>
      <c r="Y28" s="51"/>
      <c r="Z28" s="51"/>
      <c r="AA28" s="51"/>
      <c r="AB28" s="52"/>
      <c r="AC28" s="52"/>
      <c r="AD28" s="52"/>
      <c r="AE28" s="52"/>
      <c r="AF28" s="52"/>
      <c r="AG28" s="52"/>
      <c r="AH28" s="52"/>
      <c r="AI28" s="52"/>
      <c r="AJ28" s="52"/>
      <c r="AK28" s="52"/>
    </row>
    <row r="29" spans="1:37" s="50" customFormat="1" ht="12" customHeight="1" thickBot="1" x14ac:dyDescent="0.25">
      <c r="A29" s="138"/>
      <c r="B29" s="106"/>
      <c r="C29" s="106"/>
      <c r="D29" s="106"/>
      <c r="E29" s="223"/>
      <c r="F29" s="225"/>
      <c r="G29" s="106"/>
      <c r="H29" s="106"/>
      <c r="I29" s="106"/>
      <c r="J29" s="106"/>
      <c r="K29" s="106"/>
      <c r="L29" s="106"/>
      <c r="M29" s="106"/>
      <c r="N29" s="106"/>
      <c r="O29" s="106"/>
      <c r="P29" s="111"/>
      <c r="Q29" s="111"/>
      <c r="R29" s="111"/>
      <c r="S29" s="69"/>
      <c r="T29" s="68"/>
      <c r="U29" s="35"/>
      <c r="V29" s="42"/>
      <c r="W29" s="42"/>
      <c r="X29" s="36"/>
      <c r="Y29" s="51"/>
      <c r="Z29" s="51"/>
      <c r="AA29" s="51"/>
      <c r="AB29" s="52"/>
      <c r="AC29" s="52"/>
      <c r="AD29" s="52"/>
      <c r="AE29" s="52"/>
      <c r="AF29" s="52"/>
      <c r="AG29" s="52"/>
      <c r="AH29" s="52"/>
      <c r="AI29" s="52"/>
      <c r="AJ29" s="52"/>
      <c r="AK29" s="52"/>
    </row>
    <row r="30" spans="1:37" s="50" customFormat="1" ht="12" customHeight="1" thickBot="1" x14ac:dyDescent="0.3">
      <c r="A30" s="9"/>
      <c r="B30" s="67"/>
      <c r="C30" s="67"/>
      <c r="D30" s="67"/>
      <c r="E30" s="67"/>
      <c r="F30" s="67"/>
      <c r="G30" s="67"/>
      <c r="H30" s="125"/>
      <c r="I30" s="124"/>
      <c r="J30" s="124"/>
      <c r="K30" s="124"/>
      <c r="L30" s="124"/>
      <c r="M30" s="124"/>
      <c r="N30" s="124"/>
      <c r="O30" s="126"/>
      <c r="P30" s="37"/>
      <c r="Q30" s="43">
        <f>Q13+Q18</f>
        <v>150</v>
      </c>
      <c r="R30" s="123"/>
      <c r="S30" s="124"/>
      <c r="T30" s="124"/>
      <c r="U30" s="124"/>
      <c r="V30" s="124"/>
      <c r="W30" s="124"/>
      <c r="X30" s="29"/>
      <c r="Y30" s="51"/>
      <c r="Z30" s="51"/>
      <c r="AA30" s="51"/>
      <c r="AB30" s="52"/>
      <c r="AC30" s="52"/>
      <c r="AD30" s="52"/>
      <c r="AE30" s="52"/>
      <c r="AF30" s="52"/>
      <c r="AG30" s="52"/>
      <c r="AH30" s="52"/>
      <c r="AI30" s="52"/>
      <c r="AJ30" s="52"/>
      <c r="AK30" s="52"/>
    </row>
    <row r="31" spans="1:37" s="50" customFormat="1" ht="12" customHeight="1" x14ac:dyDescent="0.2">
      <c r="A31" s="130" t="s">
        <v>20</v>
      </c>
      <c r="B31" s="131"/>
      <c r="C31" s="131"/>
      <c r="D31" s="131"/>
      <c r="E31" s="131"/>
      <c r="F31" s="131"/>
      <c r="G31" s="131"/>
      <c r="H31" s="131"/>
      <c r="I31" s="131"/>
      <c r="J31" s="131"/>
      <c r="K31" s="131"/>
      <c r="L31" s="131"/>
      <c r="M31" s="131"/>
      <c r="N31" s="131"/>
      <c r="O31" s="131"/>
      <c r="P31" s="131"/>
      <c r="Q31" s="132"/>
      <c r="R31" s="131"/>
      <c r="S31" s="131"/>
      <c r="T31" s="131"/>
      <c r="U31" s="131"/>
      <c r="V31" s="131"/>
      <c r="W31" s="131"/>
      <c r="X31" s="6"/>
      <c r="Y31" s="51"/>
      <c r="Z31" s="51"/>
      <c r="AA31" s="51"/>
      <c r="AB31" s="52"/>
      <c r="AC31" s="52"/>
      <c r="AD31" s="52"/>
      <c r="AE31" s="52"/>
      <c r="AF31" s="52"/>
      <c r="AG31" s="52"/>
      <c r="AH31" s="52"/>
      <c r="AI31" s="52"/>
      <c r="AJ31" s="52"/>
      <c r="AK31" s="52"/>
    </row>
    <row r="32" spans="1:37" s="50" customFormat="1" ht="12" customHeight="1" x14ac:dyDescent="0.2">
      <c r="A32" s="176" t="s">
        <v>21</v>
      </c>
      <c r="B32" s="177"/>
      <c r="C32" s="177"/>
      <c r="D32" s="158"/>
      <c r="E32" s="157" t="s">
        <v>22</v>
      </c>
      <c r="F32" s="158"/>
      <c r="G32" s="135" t="s">
        <v>23</v>
      </c>
      <c r="H32" s="157" t="s">
        <v>6</v>
      </c>
      <c r="I32" s="140"/>
      <c r="J32" s="140"/>
      <c r="K32" s="140"/>
      <c r="L32" s="140"/>
      <c r="M32" s="140"/>
      <c r="N32" s="19"/>
      <c r="O32" s="118" t="s">
        <v>44</v>
      </c>
      <c r="P32" s="120" t="s">
        <v>24</v>
      </c>
      <c r="Q32" s="120" t="s">
        <v>25</v>
      </c>
      <c r="R32" s="135" t="s">
        <v>26</v>
      </c>
      <c r="S32" s="157" t="s">
        <v>27</v>
      </c>
      <c r="T32" s="140"/>
      <c r="U32" s="140"/>
      <c r="V32" s="140"/>
      <c r="W32" s="140"/>
      <c r="X32" s="140"/>
      <c r="Y32" s="51"/>
      <c r="Z32" s="51"/>
      <c r="AA32" s="51"/>
      <c r="AB32" s="52"/>
      <c r="AC32" s="52"/>
      <c r="AD32" s="52"/>
      <c r="AE32" s="52"/>
      <c r="AF32" s="52"/>
      <c r="AG32" s="52"/>
      <c r="AH32" s="52"/>
      <c r="AI32" s="52"/>
      <c r="AJ32" s="52"/>
      <c r="AK32" s="52"/>
    </row>
    <row r="33" spans="1:37" s="50" customFormat="1" ht="12" customHeight="1" thickBot="1" x14ac:dyDescent="0.25">
      <c r="A33" s="178"/>
      <c r="B33" s="179"/>
      <c r="C33" s="179"/>
      <c r="D33" s="160"/>
      <c r="E33" s="159"/>
      <c r="F33" s="160"/>
      <c r="G33" s="119"/>
      <c r="H33" s="47" t="s">
        <v>13</v>
      </c>
      <c r="I33" s="47" t="s">
        <v>14</v>
      </c>
      <c r="J33" s="47" t="s">
        <v>14</v>
      </c>
      <c r="K33" s="47" t="s">
        <v>15</v>
      </c>
      <c r="L33" s="47" t="s">
        <v>16</v>
      </c>
      <c r="M33" s="66" t="s">
        <v>17</v>
      </c>
      <c r="N33" s="66" t="s">
        <v>18</v>
      </c>
      <c r="O33" s="119"/>
      <c r="P33" s="121"/>
      <c r="Q33" s="122"/>
      <c r="R33" s="119"/>
      <c r="S33" s="47" t="s">
        <v>13</v>
      </c>
      <c r="T33" s="47" t="s">
        <v>14</v>
      </c>
      <c r="U33" s="47" t="s">
        <v>14</v>
      </c>
      <c r="V33" s="47" t="s">
        <v>15</v>
      </c>
      <c r="W33" s="47" t="s">
        <v>16</v>
      </c>
      <c r="X33" s="66" t="s">
        <v>17</v>
      </c>
      <c r="Y33" s="51"/>
      <c r="Z33" s="51"/>
      <c r="AA33" s="51"/>
      <c r="AB33" s="52"/>
      <c r="AC33" s="52"/>
      <c r="AD33" s="52"/>
      <c r="AE33" s="52"/>
      <c r="AF33" s="52"/>
      <c r="AG33" s="52"/>
      <c r="AH33" s="52"/>
      <c r="AI33" s="52"/>
      <c r="AJ33" s="52"/>
      <c r="AK33" s="52"/>
    </row>
    <row r="34" spans="1:37" s="50" customFormat="1" ht="12" customHeight="1" x14ac:dyDescent="0.2">
      <c r="A34" s="168"/>
      <c r="B34" s="169"/>
      <c r="C34" s="169"/>
      <c r="D34" s="170"/>
      <c r="E34" s="168"/>
      <c r="F34" s="169"/>
      <c r="G34" s="150"/>
      <c r="H34" s="115"/>
      <c r="I34" s="115"/>
      <c r="J34" s="115"/>
      <c r="K34" s="115"/>
      <c r="L34" s="115"/>
      <c r="M34" s="115"/>
      <c r="N34" s="115"/>
      <c r="O34" s="112"/>
      <c r="P34" s="161"/>
      <c r="Q34" s="161"/>
      <c r="R34" s="109"/>
      <c r="S34" s="57">
        <v>2</v>
      </c>
      <c r="T34" s="58">
        <v>3</v>
      </c>
      <c r="U34" s="58">
        <v>4</v>
      </c>
      <c r="V34" s="58">
        <v>5</v>
      </c>
      <c r="W34" s="58">
        <v>6</v>
      </c>
      <c r="X34" s="59">
        <v>7</v>
      </c>
      <c r="Y34" s="51"/>
      <c r="Z34" s="51"/>
      <c r="AA34" s="51"/>
      <c r="AB34" s="52"/>
      <c r="AC34" s="52"/>
      <c r="AD34" s="52"/>
      <c r="AE34" s="52"/>
      <c r="AF34" s="52"/>
      <c r="AG34" s="52"/>
      <c r="AH34" s="52"/>
      <c r="AI34" s="52"/>
      <c r="AJ34" s="52"/>
      <c r="AK34" s="52"/>
    </row>
    <row r="35" spans="1:37" s="50" customFormat="1" ht="12" customHeight="1" x14ac:dyDescent="0.2">
      <c r="A35" s="171"/>
      <c r="B35" s="172"/>
      <c r="C35" s="172"/>
      <c r="D35" s="173"/>
      <c r="E35" s="171"/>
      <c r="F35" s="174"/>
      <c r="G35" s="151"/>
      <c r="H35" s="116"/>
      <c r="I35" s="116"/>
      <c r="J35" s="116"/>
      <c r="K35" s="116"/>
      <c r="L35" s="116"/>
      <c r="M35" s="116"/>
      <c r="N35" s="116"/>
      <c r="O35" s="113"/>
      <c r="P35" s="162"/>
      <c r="Q35" s="110"/>
      <c r="R35" s="110"/>
      <c r="S35" s="70">
        <v>9</v>
      </c>
      <c r="T35" s="71">
        <v>10</v>
      </c>
      <c r="U35" s="71">
        <v>11</v>
      </c>
      <c r="V35" s="71">
        <v>12</v>
      </c>
      <c r="W35" s="71">
        <v>13</v>
      </c>
      <c r="X35" s="56">
        <v>14</v>
      </c>
      <c r="Y35" s="51"/>
      <c r="Z35" s="51"/>
      <c r="AA35" s="51"/>
      <c r="AB35" s="52"/>
      <c r="AC35" s="52"/>
      <c r="AD35" s="52"/>
      <c r="AE35" s="52"/>
      <c r="AF35" s="52"/>
      <c r="AG35" s="52"/>
      <c r="AH35" s="52"/>
      <c r="AI35" s="52"/>
      <c r="AJ35" s="52"/>
      <c r="AK35" s="52"/>
    </row>
    <row r="36" spans="1:37" s="50" customFormat="1" ht="12" customHeight="1" x14ac:dyDescent="0.2">
      <c r="A36" s="171"/>
      <c r="B36" s="172"/>
      <c r="C36" s="172"/>
      <c r="D36" s="173"/>
      <c r="E36" s="171"/>
      <c r="F36" s="174"/>
      <c r="G36" s="151"/>
      <c r="H36" s="116"/>
      <c r="I36" s="116"/>
      <c r="J36" s="116"/>
      <c r="K36" s="116"/>
      <c r="L36" s="116"/>
      <c r="M36" s="116"/>
      <c r="N36" s="116"/>
      <c r="O36" s="113"/>
      <c r="P36" s="162"/>
      <c r="Q36" s="110"/>
      <c r="R36" s="110"/>
      <c r="S36" s="72">
        <v>16</v>
      </c>
      <c r="T36" s="71">
        <v>17</v>
      </c>
      <c r="U36" s="71">
        <v>18</v>
      </c>
      <c r="V36" s="71">
        <v>19</v>
      </c>
      <c r="W36" s="71">
        <v>20</v>
      </c>
      <c r="X36" s="56">
        <v>21</v>
      </c>
      <c r="Y36" s="51"/>
      <c r="Z36" s="51"/>
      <c r="AA36" s="51"/>
      <c r="AB36" s="52"/>
      <c r="AC36" s="52"/>
      <c r="AD36" s="52"/>
      <c r="AE36" s="52"/>
      <c r="AF36" s="52"/>
      <c r="AG36" s="52"/>
      <c r="AH36" s="52"/>
      <c r="AI36" s="52"/>
      <c r="AJ36" s="52"/>
      <c r="AK36" s="52"/>
    </row>
    <row r="37" spans="1:37" s="50" customFormat="1" ht="12" customHeight="1" x14ac:dyDescent="0.2">
      <c r="A37" s="171"/>
      <c r="B37" s="172"/>
      <c r="C37" s="172"/>
      <c r="D37" s="173"/>
      <c r="E37" s="171"/>
      <c r="F37" s="174"/>
      <c r="G37" s="151"/>
      <c r="H37" s="116"/>
      <c r="I37" s="116"/>
      <c r="J37" s="116"/>
      <c r="K37" s="116"/>
      <c r="L37" s="116"/>
      <c r="M37" s="116"/>
      <c r="N37" s="116"/>
      <c r="O37" s="113"/>
      <c r="P37" s="162"/>
      <c r="Q37" s="110"/>
      <c r="R37" s="110"/>
      <c r="S37" s="72">
        <v>23</v>
      </c>
      <c r="T37" s="71">
        <v>24</v>
      </c>
      <c r="U37" s="71">
        <v>25</v>
      </c>
      <c r="V37" s="71">
        <v>26</v>
      </c>
      <c r="W37" s="71">
        <v>27</v>
      </c>
      <c r="X37" s="56">
        <v>29</v>
      </c>
      <c r="Y37" s="51"/>
      <c r="Z37" s="51"/>
      <c r="AA37" s="51"/>
      <c r="AB37" s="52"/>
      <c r="AC37" s="52"/>
      <c r="AD37" s="52"/>
      <c r="AE37" s="52"/>
      <c r="AF37" s="52"/>
      <c r="AG37" s="52"/>
      <c r="AH37" s="52"/>
      <c r="AI37" s="52"/>
      <c r="AJ37" s="52"/>
      <c r="AK37" s="52"/>
    </row>
    <row r="38" spans="1:37" ht="33.75" customHeight="1" thickBot="1" x14ac:dyDescent="0.25">
      <c r="A38" s="171"/>
      <c r="B38" s="174"/>
      <c r="C38" s="174"/>
      <c r="D38" s="173"/>
      <c r="E38" s="171"/>
      <c r="F38" s="174"/>
      <c r="G38" s="152"/>
      <c r="H38" s="117"/>
      <c r="I38" s="117"/>
      <c r="J38" s="117"/>
      <c r="K38" s="117"/>
      <c r="L38" s="117"/>
      <c r="M38" s="117"/>
      <c r="N38" s="117"/>
      <c r="O38" s="114"/>
      <c r="P38" s="163"/>
      <c r="Q38" s="111"/>
      <c r="R38" s="111"/>
      <c r="S38" s="40">
        <v>30</v>
      </c>
      <c r="T38" s="41">
        <v>31</v>
      </c>
      <c r="U38" s="42"/>
      <c r="V38" s="42"/>
      <c r="W38" s="42"/>
      <c r="X38" s="60"/>
      <c r="Y38" s="7"/>
      <c r="Z38" s="7"/>
      <c r="AA38" s="7"/>
      <c r="AB38" s="8"/>
      <c r="AC38" s="8"/>
      <c r="AD38" s="8"/>
      <c r="AE38" s="8"/>
      <c r="AF38" s="8"/>
      <c r="AG38" s="8"/>
      <c r="AH38" s="8"/>
      <c r="AI38" s="8"/>
      <c r="AJ38" s="8"/>
      <c r="AK38" s="8"/>
    </row>
    <row r="39" spans="1:37" ht="12.75" customHeight="1" x14ac:dyDescent="0.2">
      <c r="A39" s="147"/>
      <c r="B39" s="149"/>
      <c r="C39" s="149"/>
      <c r="D39" s="149"/>
      <c r="E39" s="147"/>
      <c r="F39" s="148"/>
      <c r="G39" s="150"/>
      <c r="H39" s="153"/>
      <c r="I39" s="115"/>
      <c r="J39" s="115"/>
      <c r="K39" s="115"/>
      <c r="L39" s="115"/>
      <c r="M39" s="115"/>
      <c r="N39" s="115"/>
      <c r="O39" s="145"/>
      <c r="P39" s="146"/>
      <c r="Q39" s="180"/>
      <c r="R39" s="109"/>
      <c r="S39" s="57">
        <v>2</v>
      </c>
      <c r="T39" s="58">
        <v>3</v>
      </c>
      <c r="U39" s="58">
        <v>4</v>
      </c>
      <c r="V39" s="58">
        <v>5</v>
      </c>
      <c r="W39" s="58">
        <v>6</v>
      </c>
      <c r="X39" s="59">
        <v>7</v>
      </c>
      <c r="Y39" s="1"/>
      <c r="Z39" s="1"/>
      <c r="AA39" s="1"/>
      <c r="AB39" s="1"/>
      <c r="AC39" s="1"/>
      <c r="AD39" s="1"/>
      <c r="AE39" s="1"/>
      <c r="AF39" s="1"/>
      <c r="AG39" s="1"/>
      <c r="AH39" s="1"/>
      <c r="AI39" s="1"/>
      <c r="AJ39" s="1"/>
      <c r="AK39" s="1"/>
    </row>
    <row r="40" spans="1:37" ht="12.75" customHeight="1" x14ac:dyDescent="0.2">
      <c r="A40" s="149"/>
      <c r="B40" s="175"/>
      <c r="C40" s="175"/>
      <c r="D40" s="149"/>
      <c r="E40" s="149"/>
      <c r="F40" s="148"/>
      <c r="G40" s="151"/>
      <c r="H40" s="154"/>
      <c r="I40" s="116"/>
      <c r="J40" s="116"/>
      <c r="K40" s="116"/>
      <c r="L40" s="116"/>
      <c r="M40" s="116"/>
      <c r="N40" s="116"/>
      <c r="O40" s="116"/>
      <c r="P40" s="116"/>
      <c r="Q40" s="110"/>
      <c r="R40" s="110"/>
      <c r="S40" s="54">
        <v>9</v>
      </c>
      <c r="T40" s="55">
        <v>10</v>
      </c>
      <c r="U40" s="55">
        <v>11</v>
      </c>
      <c r="V40" s="55">
        <v>12</v>
      </c>
      <c r="W40" s="55">
        <v>13</v>
      </c>
      <c r="X40" s="56">
        <v>14</v>
      </c>
      <c r="Y40" s="1"/>
      <c r="Z40" s="1"/>
      <c r="AA40" s="1"/>
      <c r="AB40" s="1"/>
      <c r="AC40" s="1"/>
      <c r="AD40" s="1"/>
      <c r="AE40" s="1"/>
      <c r="AF40" s="1"/>
      <c r="AG40" s="1"/>
      <c r="AH40" s="1"/>
      <c r="AI40" s="1"/>
      <c r="AJ40" s="1"/>
      <c r="AK40" s="1"/>
    </row>
    <row r="41" spans="1:37" ht="12.75" customHeight="1" x14ac:dyDescent="0.2">
      <c r="A41" s="149"/>
      <c r="B41" s="175"/>
      <c r="C41" s="175"/>
      <c r="D41" s="149"/>
      <c r="E41" s="149"/>
      <c r="F41" s="148"/>
      <c r="G41" s="151"/>
      <c r="H41" s="154"/>
      <c r="I41" s="116"/>
      <c r="J41" s="116"/>
      <c r="K41" s="116"/>
      <c r="L41" s="116"/>
      <c r="M41" s="116"/>
      <c r="N41" s="116"/>
      <c r="O41" s="116"/>
      <c r="P41" s="116"/>
      <c r="Q41" s="110"/>
      <c r="R41" s="110"/>
      <c r="S41" s="54">
        <v>16</v>
      </c>
      <c r="T41" s="55">
        <v>17</v>
      </c>
      <c r="U41" s="55">
        <v>18</v>
      </c>
      <c r="V41" s="39">
        <v>19</v>
      </c>
      <c r="W41" s="39">
        <v>20</v>
      </c>
      <c r="X41" s="56">
        <v>21</v>
      </c>
      <c r="Y41" s="1"/>
      <c r="Z41" s="1"/>
      <c r="AA41" s="1"/>
      <c r="AB41" s="1"/>
      <c r="AC41" s="1"/>
      <c r="AD41" s="1"/>
      <c r="AE41" s="1"/>
      <c r="AF41" s="1"/>
      <c r="AG41" s="1"/>
      <c r="AH41" s="1"/>
      <c r="AI41" s="1"/>
      <c r="AJ41" s="1"/>
      <c r="AK41" s="1"/>
    </row>
    <row r="42" spans="1:37" ht="12.75" customHeight="1" x14ac:dyDescent="0.2">
      <c r="A42" s="149"/>
      <c r="B42" s="175"/>
      <c r="C42" s="175"/>
      <c r="D42" s="149"/>
      <c r="E42" s="149"/>
      <c r="F42" s="148"/>
      <c r="G42" s="151"/>
      <c r="H42" s="154"/>
      <c r="I42" s="116"/>
      <c r="J42" s="116"/>
      <c r="K42" s="116"/>
      <c r="L42" s="116"/>
      <c r="M42" s="116"/>
      <c r="N42" s="116"/>
      <c r="O42" s="116"/>
      <c r="P42" s="116"/>
      <c r="Q42" s="110"/>
      <c r="R42" s="110"/>
      <c r="S42" s="38">
        <v>23</v>
      </c>
      <c r="T42" s="39">
        <v>24</v>
      </c>
      <c r="U42" s="39">
        <v>25</v>
      </c>
      <c r="V42" s="39">
        <v>26</v>
      </c>
      <c r="W42" s="39">
        <v>27</v>
      </c>
      <c r="X42" s="56">
        <v>29</v>
      </c>
      <c r="Y42" s="1"/>
      <c r="Z42" s="1"/>
      <c r="AA42" s="1"/>
      <c r="AB42" s="1"/>
      <c r="AC42" s="1"/>
      <c r="AD42" s="1"/>
      <c r="AE42" s="1"/>
      <c r="AF42" s="1"/>
      <c r="AG42" s="1"/>
      <c r="AH42" s="1"/>
      <c r="AI42" s="1"/>
      <c r="AJ42" s="1"/>
      <c r="AK42" s="1"/>
    </row>
    <row r="43" spans="1:37" ht="12.75" customHeight="1" thickBot="1" x14ac:dyDescent="0.25">
      <c r="A43" s="149"/>
      <c r="B43" s="149"/>
      <c r="C43" s="149"/>
      <c r="D43" s="149"/>
      <c r="E43" s="149"/>
      <c r="F43" s="148"/>
      <c r="G43" s="152"/>
      <c r="H43" s="155"/>
      <c r="I43" s="117"/>
      <c r="J43" s="117"/>
      <c r="K43" s="117"/>
      <c r="L43" s="117"/>
      <c r="M43" s="117"/>
      <c r="N43" s="117"/>
      <c r="O43" s="117"/>
      <c r="P43" s="117"/>
      <c r="Q43" s="111"/>
      <c r="R43" s="111"/>
      <c r="S43" s="40">
        <v>30</v>
      </c>
      <c r="T43" s="41">
        <v>31</v>
      </c>
      <c r="U43" s="42"/>
      <c r="V43" s="42"/>
      <c r="W43" s="42"/>
      <c r="X43" s="60"/>
      <c r="Y43" s="1"/>
      <c r="Z43" s="1"/>
      <c r="AA43" s="1"/>
      <c r="AB43" s="1"/>
      <c r="AC43" s="1"/>
      <c r="AD43" s="1"/>
      <c r="AE43" s="1"/>
      <c r="AF43" s="1"/>
      <c r="AG43" s="1"/>
      <c r="AH43" s="1"/>
      <c r="AI43" s="1"/>
      <c r="AJ43" s="1"/>
      <c r="AK43" s="1"/>
    </row>
    <row r="44" spans="1:37" ht="12.75" customHeight="1" thickBot="1" x14ac:dyDescent="0.3">
      <c r="A44" s="164"/>
      <c r="B44" s="164"/>
      <c r="C44" s="164"/>
      <c r="D44" s="164"/>
      <c r="E44" s="164"/>
      <c r="F44" s="164"/>
      <c r="G44" s="164"/>
      <c r="H44" s="165" t="s">
        <v>36</v>
      </c>
      <c r="I44" s="166"/>
      <c r="J44" s="166"/>
      <c r="K44" s="166"/>
      <c r="L44" s="166"/>
      <c r="M44" s="166"/>
      <c r="N44" s="166"/>
      <c r="O44" s="166"/>
      <c r="P44" s="167"/>
      <c r="Q44" s="46"/>
      <c r="R44" s="156"/>
      <c r="S44" s="156"/>
      <c r="T44" s="156"/>
      <c r="U44" s="156"/>
      <c r="V44" s="156"/>
      <c r="W44" s="156"/>
      <c r="X44" s="44"/>
      <c r="Y44" s="1"/>
      <c r="Z44" s="1"/>
      <c r="AA44" s="1"/>
      <c r="AB44" s="1"/>
      <c r="AC44" s="1"/>
      <c r="AD44" s="1"/>
      <c r="AE44" s="1"/>
      <c r="AF44" s="1"/>
      <c r="AG44" s="1"/>
      <c r="AH44" s="1"/>
      <c r="AI44" s="1"/>
      <c r="AJ44" s="1"/>
      <c r="AK44" s="1"/>
    </row>
    <row r="45" spans="1:37" ht="12.75" customHeight="1" x14ac:dyDescent="0.2">
      <c r="A45" s="10"/>
      <c r="B45" s="10"/>
      <c r="C45" s="10"/>
      <c r="E45" s="10"/>
      <c r="F45" s="10"/>
      <c r="G45" s="10"/>
      <c r="O45" s="11"/>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5" customHeight="1" x14ac:dyDescent="0.2">
      <c r="A998" s="10"/>
      <c r="B998" s="10"/>
      <c r="C998" s="10"/>
      <c r="E998" s="10"/>
      <c r="F998" s="10"/>
      <c r="G998" s="10"/>
      <c r="O998" s="10"/>
      <c r="P998" s="10"/>
    </row>
    <row r="999" spans="1:37" ht="15" customHeight="1" x14ac:dyDescent="0.2">
      <c r="A999" s="10"/>
      <c r="B999" s="10"/>
      <c r="C999" s="10"/>
      <c r="E999" s="10"/>
      <c r="F999" s="10"/>
      <c r="G999" s="10"/>
      <c r="O999" s="10"/>
      <c r="P999" s="10"/>
    </row>
    <row r="1000" spans="1:37" ht="15" customHeight="1" x14ac:dyDescent="0.2">
      <c r="A1000" s="10"/>
      <c r="B1000" s="10"/>
      <c r="C1000" s="10"/>
      <c r="E1000" s="10"/>
      <c r="F1000" s="10"/>
      <c r="G1000" s="10"/>
      <c r="O1000" s="10"/>
      <c r="P1000" s="10"/>
    </row>
    <row r="1001" spans="1:37" ht="15" customHeight="1" x14ac:dyDescent="0.2">
      <c r="A1001" s="10"/>
      <c r="B1001" s="10"/>
      <c r="C1001" s="10"/>
      <c r="E1001" s="10"/>
      <c r="F1001" s="10"/>
      <c r="G1001" s="10"/>
      <c r="O1001" s="10"/>
      <c r="P1001" s="10"/>
    </row>
    <row r="1002" spans="1:37" ht="15" customHeight="1" x14ac:dyDescent="0.2">
      <c r="A1002" s="10"/>
      <c r="B1002" s="10"/>
      <c r="C1002" s="10"/>
      <c r="E1002" s="10"/>
      <c r="F1002" s="10"/>
      <c r="G1002" s="10"/>
      <c r="O1002" s="10"/>
      <c r="P1002" s="10"/>
    </row>
    <row r="1003" spans="1:37" ht="15" customHeight="1" x14ac:dyDescent="0.2">
      <c r="A1003" s="10"/>
      <c r="B1003" s="10"/>
      <c r="C1003" s="10"/>
      <c r="E1003" s="10"/>
      <c r="F1003" s="10"/>
      <c r="G1003" s="10"/>
      <c r="O1003" s="10"/>
      <c r="P1003" s="10"/>
    </row>
  </sheetData>
  <mergeCells count="128">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P13:P17"/>
    <mergeCell ref="Q13:Q17"/>
    <mergeCell ref="F13:F17"/>
    <mergeCell ref="G13:G17"/>
    <mergeCell ref="H13:H17"/>
    <mergeCell ref="O8:W8"/>
    <mergeCell ref="A9:X9"/>
    <mergeCell ref="A10:A11"/>
    <mergeCell ref="B10:B11"/>
    <mergeCell ref="C10:C11"/>
    <mergeCell ref="D10:D11"/>
    <mergeCell ref="E10:E11"/>
    <mergeCell ref="F10:F11"/>
    <mergeCell ref="G10:G11"/>
    <mergeCell ref="H10:M10"/>
    <mergeCell ref="O10:O11"/>
    <mergeCell ref="P10:P11"/>
    <mergeCell ref="Q10:Q11"/>
    <mergeCell ref="R10:R11"/>
    <mergeCell ref="S10:X11"/>
    <mergeCell ref="A13:A17"/>
    <mergeCell ref="B13:B17"/>
    <mergeCell ref="C13:C17"/>
    <mergeCell ref="L13:L17"/>
    <mergeCell ref="M13:M17"/>
    <mergeCell ref="N13:N17"/>
    <mergeCell ref="I13:I17"/>
    <mergeCell ref="J13:J17"/>
    <mergeCell ref="K13:K17"/>
    <mergeCell ref="D13:D17"/>
    <mergeCell ref="E13:E17"/>
    <mergeCell ref="O13:O17"/>
    <mergeCell ref="R30:W30"/>
    <mergeCell ref="R13:R17"/>
    <mergeCell ref="E24:E29"/>
    <mergeCell ref="F24:F29"/>
    <mergeCell ref="G24:G29"/>
    <mergeCell ref="H24:H29"/>
    <mergeCell ref="I24:I29"/>
    <mergeCell ref="J24:J29"/>
    <mergeCell ref="K24:K29"/>
    <mergeCell ref="L24:L29"/>
    <mergeCell ref="M24:M29"/>
    <mergeCell ref="N24:N29"/>
    <mergeCell ref="O24:O29"/>
    <mergeCell ref="P24:P29"/>
    <mergeCell ref="Q24:Q29"/>
    <mergeCell ref="R24:R29"/>
    <mergeCell ref="A31:W31"/>
    <mergeCell ref="J18:J23"/>
    <mergeCell ref="K18:K23"/>
    <mergeCell ref="L18:L23"/>
    <mergeCell ref="M18:M23"/>
    <mergeCell ref="N18:N23"/>
    <mergeCell ref="O18:O23"/>
    <mergeCell ref="D18:D23"/>
    <mergeCell ref="E18:E23"/>
    <mergeCell ref="F18:F23"/>
    <mergeCell ref="G18:G23"/>
    <mergeCell ref="H18:H23"/>
    <mergeCell ref="I18:I23"/>
    <mergeCell ref="A18:A23"/>
    <mergeCell ref="B18:B23"/>
    <mergeCell ref="C18:C23"/>
    <mergeCell ref="P18:P23"/>
    <mergeCell ref="Q18:Q23"/>
    <mergeCell ref="R18:R23"/>
    <mergeCell ref="H30:O30"/>
    <mergeCell ref="A24:A29"/>
    <mergeCell ref="B24:B29"/>
    <mergeCell ref="C24:C29"/>
    <mergeCell ref="D24:D29"/>
    <mergeCell ref="Q32:Q33"/>
    <mergeCell ref="R32:R33"/>
    <mergeCell ref="S32:X32"/>
    <mergeCell ref="A34:D38"/>
    <mergeCell ref="E34:F38"/>
    <mergeCell ref="G34:G38"/>
    <mergeCell ref="H34:H38"/>
    <mergeCell ref="I34:I38"/>
    <mergeCell ref="J34:J38"/>
    <mergeCell ref="K34:K38"/>
    <mergeCell ref="A32:D33"/>
    <mergeCell ref="E32:F33"/>
    <mergeCell ref="G32:G33"/>
    <mergeCell ref="H32:M32"/>
    <mergeCell ref="O32:O33"/>
    <mergeCell ref="P32:P33"/>
    <mergeCell ref="N39:N43"/>
    <mergeCell ref="O39:O43"/>
    <mergeCell ref="P39:P43"/>
    <mergeCell ref="Q39:Q43"/>
    <mergeCell ref="R39:R43"/>
    <mergeCell ref="A44:G44"/>
    <mergeCell ref="H44:P44"/>
    <mergeCell ref="R44:W44"/>
    <mergeCell ref="R34:R38"/>
    <mergeCell ref="A39:D43"/>
    <mergeCell ref="E39:F43"/>
    <mergeCell ref="G39:G43"/>
    <mergeCell ref="H39:H43"/>
    <mergeCell ref="I39:I43"/>
    <mergeCell ref="J39:J43"/>
    <mergeCell ref="K39:K43"/>
    <mergeCell ref="L39:L43"/>
    <mergeCell ref="M39:M43"/>
    <mergeCell ref="L34:L38"/>
    <mergeCell ref="M34:M38"/>
    <mergeCell ref="N34:N38"/>
    <mergeCell ref="O34:O38"/>
    <mergeCell ref="P34:P38"/>
    <mergeCell ref="Q34:Q38"/>
  </mergeCells>
  <dataValidations count="1">
    <dataValidation type="list" allowBlank="1" showInputMessage="1" showErrorMessage="1" sqref="O34:O43">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G34:G43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4" workbookViewId="0">
      <selection activeCell="E6" sqref="E6:E47"/>
    </sheetView>
  </sheetViews>
  <sheetFormatPr baseColWidth="10" defaultRowHeight="12.75" x14ac:dyDescent="0.2"/>
  <cols>
    <col min="1" max="1" width="51.7109375" bestFit="1" customWidth="1"/>
    <col min="3" max="3" width="16.85546875" customWidth="1"/>
    <col min="4" max="4" width="51.7109375" bestFit="1" customWidth="1"/>
  </cols>
  <sheetData>
    <row r="1" spans="1:5" x14ac:dyDescent="0.2">
      <c r="A1" t="s">
        <v>37</v>
      </c>
      <c r="C1" s="53" t="s">
        <v>42</v>
      </c>
    </row>
    <row r="2" spans="1:5" x14ac:dyDescent="0.2">
      <c r="A2" t="s">
        <v>38</v>
      </c>
      <c r="C2" s="53" t="s">
        <v>43</v>
      </c>
    </row>
    <row r="3" spans="1:5" x14ac:dyDescent="0.2">
      <c r="A3" t="s">
        <v>39</v>
      </c>
    </row>
    <row r="4" spans="1:5" x14ac:dyDescent="0.2">
      <c r="A4" t="s">
        <v>40</v>
      </c>
    </row>
    <row r="5" spans="1:5" x14ac:dyDescent="0.2">
      <c r="A5" t="s">
        <v>41</v>
      </c>
    </row>
    <row r="6" spans="1:5" x14ac:dyDescent="0.2">
      <c r="A6" s="53" t="s">
        <v>45</v>
      </c>
      <c r="E6">
        <v>10</v>
      </c>
    </row>
    <row r="7" spans="1:5" x14ac:dyDescent="0.2">
      <c r="A7" s="53" t="s">
        <v>46</v>
      </c>
    </row>
    <row r="8" spans="1:5" x14ac:dyDescent="0.2">
      <c r="A8" s="53" t="s">
        <v>28</v>
      </c>
    </row>
    <row r="12" spans="1:5" x14ac:dyDescent="0.2">
      <c r="E12">
        <v>12.5</v>
      </c>
    </row>
    <row r="18" spans="5:5" x14ac:dyDescent="0.2">
      <c r="E18">
        <v>30</v>
      </c>
    </row>
    <row r="24" spans="5:5" x14ac:dyDescent="0.2">
      <c r="E24">
        <v>76</v>
      </c>
    </row>
    <row r="30" spans="5:5" x14ac:dyDescent="0.2">
      <c r="E30">
        <v>8</v>
      </c>
    </row>
    <row r="36" spans="5:5" x14ac:dyDescent="0.2">
      <c r="E36">
        <v>12</v>
      </c>
    </row>
    <row r="42" spans="5:5" x14ac:dyDescent="0.2">
      <c r="E42">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10"/>
  <sheetViews>
    <sheetView topLeftCell="A4" workbookViewId="0">
      <selection activeCell="G9" sqref="G9"/>
    </sheetView>
  </sheetViews>
  <sheetFormatPr baseColWidth="10" defaultRowHeight="12.75" x14ac:dyDescent="0.2"/>
  <sheetData>
    <row r="3" spans="5:5" x14ac:dyDescent="0.2">
      <c r="E3">
        <v>10</v>
      </c>
    </row>
    <row r="4" spans="5:5" x14ac:dyDescent="0.2">
      <c r="E4">
        <v>12.5</v>
      </c>
    </row>
    <row r="5" spans="5:5" x14ac:dyDescent="0.2">
      <c r="E5">
        <v>30</v>
      </c>
    </row>
    <row r="6" spans="5:5" x14ac:dyDescent="0.2">
      <c r="E6">
        <v>76</v>
      </c>
    </row>
    <row r="7" spans="5:5" x14ac:dyDescent="0.2">
      <c r="E7">
        <v>8</v>
      </c>
    </row>
    <row r="8" spans="5:5" x14ac:dyDescent="0.2">
      <c r="E8">
        <v>12</v>
      </c>
    </row>
    <row r="9" spans="5:5" x14ac:dyDescent="0.2">
      <c r="E9">
        <v>8</v>
      </c>
    </row>
    <row r="10" spans="5:5" x14ac:dyDescent="0.2">
      <c r="E10">
        <f>SUM(E4:E9)</f>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RMI - FEB 2017</vt:lpstr>
      <vt:lpstr>RMI ABRIL 2017</vt:lpstr>
      <vt:lpstr> 2017</vt:lpstr>
      <vt:lpstr>Hoja1</vt:lpstr>
      <vt:lpstr>Hoja2</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2017-06-28T16:09:48Z</dcterms:modified>
</cp:coreProperties>
</file>