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2017'!$H$67:$Z$68</definedName>
    <definedName name="AUTORIZACIÓN">'RMI - AGOSTO 2017'!$H$67:$Z$68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2" l="1"/>
  <c r="S43" i="2" l="1"/>
  <c r="U89" i="2"/>
  <c r="V88" i="2"/>
  <c r="V89" i="2" s="1"/>
  <c r="U88" i="2"/>
  <c r="W87" i="2"/>
  <c r="W88" i="2" s="1"/>
  <c r="U83" i="2"/>
  <c r="V82" i="2"/>
  <c r="V83" i="2" s="1"/>
  <c r="U82" i="2"/>
  <c r="W81" i="2"/>
  <c r="W82" i="2" s="1"/>
  <c r="U77" i="2"/>
  <c r="V76" i="2"/>
  <c r="V77" i="2" s="1"/>
  <c r="U76" i="2"/>
  <c r="W75" i="2"/>
  <c r="W76" i="2" s="1"/>
  <c r="V46" i="2"/>
  <c r="W45" i="2"/>
  <c r="V45" i="2"/>
  <c r="U45" i="2"/>
  <c r="U46" i="2" s="1"/>
  <c r="X44" i="2"/>
  <c r="X45" i="2" s="1"/>
  <c r="W44" i="2"/>
  <c r="V33" i="2"/>
  <c r="V34" i="2" s="1"/>
  <c r="U33" i="2"/>
  <c r="U34" i="2" s="1"/>
  <c r="W32" i="2"/>
  <c r="W33" i="2" s="1"/>
  <c r="V16" i="2"/>
  <c r="U16" i="2"/>
  <c r="V15" i="2"/>
  <c r="W15" i="2"/>
  <c r="X15" i="2"/>
  <c r="Y15" i="2"/>
  <c r="X14" i="2"/>
  <c r="Y14" i="2"/>
  <c r="W14" i="2"/>
  <c r="U15" i="2"/>
  <c r="X87" i="2" l="1"/>
  <c r="X81" i="2"/>
  <c r="X75" i="2"/>
  <c r="Y44" i="2"/>
  <c r="Y45" i="2" s="1"/>
  <c r="X32" i="2"/>
  <c r="X88" i="2" l="1"/>
  <c r="Y87" i="2"/>
  <c r="Y88" i="2" s="1"/>
  <c r="X82" i="2"/>
  <c r="Y81" i="2"/>
  <c r="Y82" i="2" s="1"/>
  <c r="X76" i="2"/>
  <c r="Y75" i="2"/>
  <c r="Y76" i="2" s="1"/>
  <c r="X33" i="2"/>
  <c r="Y32" i="2"/>
  <c r="Y33" i="2" s="1"/>
  <c r="T43" i="2"/>
  <c r="S70" i="2" l="1"/>
  <c r="T104" i="2" s="1"/>
  <c r="T31" i="2"/>
  <c r="T13" i="2"/>
</calcChain>
</file>

<file path=xl/sharedStrings.xml><?xml version="1.0" encoding="utf-8"?>
<sst xmlns="http://schemas.openxmlformats.org/spreadsheetml/2006/main" count="112" uniqueCount="74">
  <si>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</si>
  <si>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</si>
  <si>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</si>
  <si>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</si>
  <si>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</si>
  <si>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</si>
  <si>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</si>
  <si>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</si>
  <si>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</si>
  <si>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</si>
  <si>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</si>
  <si>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</si>
  <si>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</si>
  <si>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</si>
  <si>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</si>
  <si>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</si>
  <si>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</si>
  <si>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</si>
  <si>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</si>
  <si>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</si>
  <si>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</si>
  <si>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</si>
  <si>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</si>
  <si>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</si>
  <si>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</si>
  <si>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</si>
  <si>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</si>
  <si>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</si>
  <si>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</si>
  <si>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</si>
  <si>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</si>
  <si>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</si>
  <si>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</si>
  <si>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</si>
  <si>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</si>
  <si>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</si>
  <si>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</si>
  <si>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</si>
  <si>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</si>
  <si>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</si>
  <si>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</si>
  <si>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</si>
  <si>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</si>
  <si>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</si>
  <si>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</si>
  <si>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</si>
  <si>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</si>
  <si>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</si>
  <si>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</si>
  <si>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</si>
  <si>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</si>
  <si>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</si>
  <si>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</si>
  <si>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OLGA LILIANA SÁNCHEZ M</t>
  </si>
  <si>
    <t>osanchezm@sena.edu.co</t>
  </si>
  <si>
    <t>TECNOLOGO EN ELECTRICIDAD INDUSTRIAL</t>
  </si>
  <si>
    <t>TITULADA</t>
  </si>
  <si>
    <t>7:00 a 13:00</t>
  </si>
  <si>
    <t>13:00 a 19:00</t>
  </si>
  <si>
    <t>INSTALAR REDES INTERNAS DE ACUERDO CON EL DISEÑO ELÉCTRICO</t>
  </si>
  <si>
    <t>Actividad requerida en el seguimiento de la formación y etapa productiva</t>
  </si>
  <si>
    <t>14:00 a 16:00</t>
  </si>
  <si>
    <t>electricidad - Popayán</t>
  </si>
  <si>
    <t>7:00 a 10:00</t>
  </si>
  <si>
    <t>16:00 a 19:00</t>
  </si>
  <si>
    <t>diseño eléctrico de una vivienda: distribución de carga, balancear cuadra de carga.</t>
  </si>
  <si>
    <r>
  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AL DISEÑO ESTABLECIDO;      </t>
    </r>
    <r>
      <rPr>
        <b/>
        <sz val="11"/>
        <color rgb="FFFF0000"/>
        <rFont val="Calibri"/>
        <family val="2"/>
        <scheme val="minor"/>
      </rPr>
      <t xml:space="preserve"> REALIZAR REDES INTERNAS DE ACUERDO AL DISEÑO CUMPLIENDO NORMAS Y PROCEDIMIENTOS
ESTABLECIDOS POR EL RETIE Y RETILAP    </t>
    </r>
    <r>
      <rPr>
        <b/>
        <sz val="11"/>
        <rFont val="Calibri"/>
        <family val="2"/>
        <scheme val="minor"/>
      </rPr>
      <t xml:space="preserve">                                                           </t>
    </r>
  </si>
  <si>
    <t>5 de noviembre de 2017</t>
  </si>
  <si>
    <t>INTERPRETAR SISTEMAS POLIFÁSICOS DE ACUERDO CON APLICACIONES
INDUSTRIALES</t>
  </si>
  <si>
    <r>
      <t xml:space="preserve">IDENTIFICAR PARÁMETROS ELÉCTRICOS BÁSICOS E INSTRUMENTOS DE MEDICIÓN ASOCIADOS AL CIRCUITO
ELÉCTRICO POLIFÁSICO DE ACUERDO CON EL TIPO DE CARGA INSTALADA.  </t>
    </r>
    <r>
      <rPr>
        <b/>
        <sz val="11"/>
        <color rgb="FFFF0000"/>
        <rFont val="Calibri"/>
        <family val="2"/>
        <scheme val="minor"/>
      </rPr>
      <t>REALIZAR PRUEBAS Y MEDICIONES EN LOS CIRCUITOS ELÉCTRICOS POLIFÁSICOS DE ACUERDO A NORMAS
DE SEGURIDAD. REGISTRAR LOS DATOS DE PRUEBAS Y MEDICIONES DE ACUERDO A LAS CARACTERÍSTICAS DEL CIRCUITO</t>
    </r>
  </si>
  <si>
    <t>Seguimiento etapa productiva Yhon Yangana ficha 1025776; Nelson Gúzman Ficha 901376</t>
  </si>
  <si>
    <t>calculo del triángulo de potencia en sistemas 3fases balanceado, conversión Y-D-Y</t>
  </si>
  <si>
    <t>EVENTO COMPARTIO 4 Y 11 DE DICIEMBRE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</si>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</sst>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2"/>
      <color rgb="FF000000"/>
      <name val="Arial"/>
      <family val="2"/>
    </font>
    <font>
      <sz val="14"/>
      <name val="Arial"/>
      <family val="2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 wrapText="1"/>
    </xf>
    <xf numFmtId="0" fontId="12" fillId="0" borderId="36" xfId="0" applyFont="1" applyFill="1" applyBorder="1" applyAlignment="1">
      <alignment vertical="center" wrapText="1"/>
    </xf>
    <xf numFmtId="0" fontId="12" fillId="0" borderId="78" xfId="0" applyFont="1" applyFill="1" applyBorder="1" applyAlignment="1">
      <alignment vertical="center" wrapText="1"/>
    </xf>
    <xf numFmtId="0" fontId="12" fillId="0" borderId="79" xfId="0" applyFont="1" applyFill="1" applyBorder="1" applyAlignment="1">
      <alignment vertical="center" wrapText="1"/>
    </xf>
    <xf numFmtId="0" fontId="12" fillId="0" borderId="80" xfId="0" applyFont="1" applyFill="1" applyBorder="1" applyAlignment="1">
      <alignment vertical="center" wrapText="1"/>
    </xf>
    <xf numFmtId="0" fontId="28" fillId="0" borderId="44" xfId="0" applyFont="1" applyFill="1" applyBorder="1" applyAlignment="1">
      <alignment vertical="center" wrapText="1"/>
    </xf>
    <xf numFmtId="0" fontId="28" fillId="0" borderId="75" xfId="0" applyFont="1" applyFill="1" applyBorder="1" applyAlignment="1">
      <alignment horizontal="center" vertical="center" wrapText="1"/>
    </xf>
    <xf numFmtId="0" fontId="28" fillId="0" borderId="74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37" fillId="0" borderId="36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vertical="center" wrapText="1"/>
    </xf>
    <xf numFmtId="0" fontId="28" fillId="0" borderId="36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8" fillId="0" borderId="0" xfId="0" applyFont="1" applyFill="1" applyBorder="1" applyAlignment="1"/>
    <xf numFmtId="0" fontId="28" fillId="0" borderId="81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14" borderId="74" xfId="0" applyFont="1" applyFill="1" applyBorder="1" applyAlignment="1">
      <alignment horizontal="center" vertical="center" wrapText="1"/>
    </xf>
    <xf numFmtId="0" fontId="28" fillId="14" borderId="16" xfId="0" applyFont="1" applyFill="1" applyBorder="1" applyAlignment="1">
      <alignment horizontal="center" vertical="center" wrapText="1"/>
    </xf>
    <xf numFmtId="0" fontId="28" fillId="13" borderId="75" xfId="0" applyFont="1" applyFill="1" applyBorder="1" applyAlignment="1">
      <alignment horizontal="center" vertical="center" wrapText="1"/>
    </xf>
    <xf numFmtId="0" fontId="28" fillId="15" borderId="81" xfId="0" applyFont="1" applyFill="1" applyBorder="1" applyAlignment="1">
      <alignment horizontal="center" vertical="center" wrapText="1"/>
    </xf>
    <xf numFmtId="0" fontId="28" fillId="15" borderId="74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justify" vertical="center" wrapText="1"/>
    </xf>
    <xf numFmtId="0" fontId="27" fillId="0" borderId="26" xfId="0" applyFont="1" applyBorder="1" applyAlignment="1">
      <alignment horizontal="justify" vertical="center" wrapText="1"/>
    </xf>
    <xf numFmtId="0" fontId="27" fillId="0" borderId="27" xfId="0" applyFont="1" applyBorder="1" applyAlignment="1">
      <alignment horizontal="justify" vertical="center" wrapText="1"/>
    </xf>
    <xf numFmtId="0" fontId="27" fillId="0" borderId="42" xfId="0" applyFont="1" applyBorder="1" applyAlignment="1">
      <alignment horizontal="justify" vertical="center" wrapText="1"/>
    </xf>
    <xf numFmtId="0" fontId="27" fillId="0" borderId="55" xfId="0" applyFont="1" applyBorder="1" applyAlignment="1">
      <alignment horizontal="justify" vertical="center" wrapText="1"/>
    </xf>
    <xf numFmtId="0" fontId="27" fillId="0" borderId="49" xfId="0" applyFont="1" applyBorder="1" applyAlignment="1">
      <alignment horizontal="justify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14" fontId="27" fillId="0" borderId="52" xfId="0" applyNumberFormat="1" applyFont="1" applyBorder="1" applyAlignment="1">
      <alignment horizontal="center"/>
    </xf>
    <xf numFmtId="14" fontId="27" fillId="0" borderId="45" xfId="0" applyNumberFormat="1" applyFont="1" applyBorder="1" applyAlignment="1">
      <alignment horizontal="center"/>
    </xf>
    <xf numFmtId="14" fontId="27" fillId="0" borderId="50" xfId="0" applyNumberFormat="1" applyFont="1" applyBorder="1" applyAlignment="1">
      <alignment horizontal="center"/>
    </xf>
    <xf numFmtId="14" fontId="28" fillId="0" borderId="52" xfId="0" applyNumberFormat="1" applyFont="1" applyBorder="1" applyAlignment="1">
      <alignment horizontal="center"/>
    </xf>
    <xf numFmtId="14" fontId="28" fillId="0" borderId="45" xfId="0" applyNumberFormat="1" applyFont="1" applyBorder="1" applyAlignment="1">
      <alignment horizontal="center"/>
    </xf>
    <xf numFmtId="14" fontId="28" fillId="0" borderId="50" xfId="0" applyNumberFormat="1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0" fillId="0" borderId="59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0" borderId="48" xfId="0" applyFont="1" applyFill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111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sanch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63"/>
  <sheetViews>
    <sheetView tabSelected="1" topLeftCell="C1" zoomScale="60" zoomScaleNormal="60" zoomScalePageLayoutView="70" workbookViewId="0">
      <selection activeCell="E3" sqref="E3:G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2" t="s">
        <v>0</v>
      </c>
      <c r="B2" s="280"/>
      <c r="C2" s="281"/>
      <c r="D2" s="282"/>
      <c r="E2" s="239" t="s">
        <v>47</v>
      </c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3"/>
      <c r="B3" s="283"/>
      <c r="C3" s="284"/>
      <c r="D3" s="285"/>
      <c r="E3" s="266" t="s">
        <v>73</v>
      </c>
      <c r="F3" s="267"/>
      <c r="G3" s="268"/>
      <c r="H3" s="227" t="s">
        <v>29</v>
      </c>
      <c r="I3" s="228"/>
      <c r="J3" s="228"/>
      <c r="K3" s="228"/>
      <c r="L3" s="228"/>
      <c r="M3" s="228"/>
      <c r="N3" s="228"/>
      <c r="O3" s="228"/>
      <c r="P3" s="229"/>
      <c r="Q3" s="227" t="s">
        <v>30</v>
      </c>
      <c r="R3" s="228"/>
      <c r="S3" s="228"/>
      <c r="T3" s="228"/>
      <c r="U3" s="228"/>
      <c r="V3" s="228"/>
      <c r="W3" s="228"/>
      <c r="X3" s="229"/>
      <c r="Y3" s="227" t="s">
        <v>32</v>
      </c>
      <c r="Z3" s="229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3"/>
      <c r="B4" s="286"/>
      <c r="C4" s="287"/>
      <c r="D4" s="288"/>
      <c r="E4" s="269"/>
      <c r="F4" s="270"/>
      <c r="G4" s="271"/>
      <c r="H4" s="236" t="s">
        <v>53</v>
      </c>
      <c r="I4" s="237"/>
      <c r="J4" s="237"/>
      <c r="K4" s="237"/>
      <c r="L4" s="237"/>
      <c r="M4" s="237"/>
      <c r="N4" s="237"/>
      <c r="O4" s="237"/>
      <c r="P4" s="238"/>
      <c r="Q4" s="230" t="s">
        <v>54</v>
      </c>
      <c r="R4" s="231"/>
      <c r="S4" s="231"/>
      <c r="T4" s="231"/>
      <c r="U4" s="231"/>
      <c r="V4" s="231"/>
      <c r="W4" s="231"/>
      <c r="X4" s="232"/>
      <c r="Y4" s="245" t="s">
        <v>67</v>
      </c>
      <c r="Z4" s="246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3"/>
      <c r="B5" s="257" t="s">
        <v>28</v>
      </c>
      <c r="C5" s="258"/>
      <c r="D5" s="259"/>
      <c r="E5" s="269"/>
      <c r="F5" s="270"/>
      <c r="G5" s="271"/>
      <c r="H5" s="227" t="s">
        <v>1</v>
      </c>
      <c r="I5" s="228"/>
      <c r="J5" s="228"/>
      <c r="K5" s="228"/>
      <c r="L5" s="228"/>
      <c r="M5" s="228"/>
      <c r="N5" s="228"/>
      <c r="O5" s="228"/>
      <c r="P5" s="229"/>
      <c r="Q5" s="233" t="s">
        <v>31</v>
      </c>
      <c r="R5" s="234"/>
      <c r="S5" s="234"/>
      <c r="T5" s="234"/>
      <c r="U5" s="234"/>
      <c r="V5" s="234"/>
      <c r="W5" s="234"/>
      <c r="X5" s="235"/>
      <c r="Y5" s="247"/>
      <c r="Z5" s="24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3"/>
      <c r="B6" s="260"/>
      <c r="C6" s="261"/>
      <c r="D6" s="262"/>
      <c r="E6" s="269"/>
      <c r="F6" s="270"/>
      <c r="G6" s="271"/>
      <c r="H6" s="236">
        <v>66761308</v>
      </c>
      <c r="I6" s="237"/>
      <c r="J6" s="237"/>
      <c r="K6" s="237"/>
      <c r="L6" s="237"/>
      <c r="M6" s="237"/>
      <c r="N6" s="237"/>
      <c r="O6" s="237"/>
      <c r="P6" s="238"/>
      <c r="Q6" s="236">
        <v>3117228835</v>
      </c>
      <c r="R6" s="237"/>
      <c r="S6" s="237"/>
      <c r="T6" s="237"/>
      <c r="U6" s="237"/>
      <c r="V6" s="237"/>
      <c r="W6" s="237"/>
      <c r="X6" s="238"/>
      <c r="Y6" s="249"/>
      <c r="Z6" s="250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3"/>
      <c r="B7" s="263"/>
      <c r="C7" s="264"/>
      <c r="D7" s="265"/>
      <c r="E7" s="272"/>
      <c r="F7" s="273"/>
      <c r="G7" s="274"/>
      <c r="H7" s="212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307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19" t="s">
        <v>33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1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42" t="s">
        <v>2</v>
      </c>
      <c r="B10" s="158" t="s">
        <v>3</v>
      </c>
      <c r="C10" s="158" t="s">
        <v>49</v>
      </c>
      <c r="D10" s="158" t="s">
        <v>46</v>
      </c>
      <c r="E10" s="278" t="s">
        <v>5</v>
      </c>
      <c r="F10" s="158" t="s">
        <v>7</v>
      </c>
      <c r="G10" s="158" t="s">
        <v>4</v>
      </c>
      <c r="H10" s="173" t="s">
        <v>8</v>
      </c>
      <c r="I10" s="169"/>
      <c r="J10" s="177" t="s">
        <v>6</v>
      </c>
      <c r="K10" s="178"/>
      <c r="L10" s="178"/>
      <c r="M10" s="178"/>
      <c r="N10" s="178"/>
      <c r="O10" s="178"/>
      <c r="P10" s="4"/>
      <c r="Q10" s="160" t="s">
        <v>11</v>
      </c>
      <c r="R10" s="162" t="s">
        <v>34</v>
      </c>
      <c r="S10" s="162" t="s">
        <v>9</v>
      </c>
      <c r="T10" s="158" t="s">
        <v>10</v>
      </c>
      <c r="U10" s="251" t="s">
        <v>12</v>
      </c>
      <c r="V10" s="252"/>
      <c r="W10" s="252"/>
      <c r="X10" s="252"/>
      <c r="Y10" s="252"/>
      <c r="Z10" s="25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43"/>
      <c r="B11" s="244"/>
      <c r="C11" s="244"/>
      <c r="D11" s="244"/>
      <c r="E11" s="279"/>
      <c r="F11" s="244"/>
      <c r="G11" s="244"/>
      <c r="H11" s="215"/>
      <c r="I11" s="216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8"/>
      <c r="R11" s="217"/>
      <c r="S11" s="217"/>
      <c r="T11" s="244"/>
      <c r="U11" s="254"/>
      <c r="V11" s="255"/>
      <c r="W11" s="255"/>
      <c r="X11" s="255"/>
      <c r="Y11" s="255"/>
      <c r="Z11" s="256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21" customHeight="1" x14ac:dyDescent="0.2">
      <c r="A13" s="155">
        <v>1438271</v>
      </c>
      <c r="B13" s="115" t="s">
        <v>55</v>
      </c>
      <c r="C13" s="115" t="s">
        <v>56</v>
      </c>
      <c r="D13" s="118" t="s">
        <v>71</v>
      </c>
      <c r="E13" s="115">
        <v>120</v>
      </c>
      <c r="F13" s="118" t="s">
        <v>68</v>
      </c>
      <c r="G13" s="121" t="s">
        <v>69</v>
      </c>
      <c r="H13" s="275">
        <v>20</v>
      </c>
      <c r="I13" s="125"/>
      <c r="J13" s="97" t="s">
        <v>63</v>
      </c>
      <c r="K13" s="97" t="s">
        <v>57</v>
      </c>
      <c r="L13" s="97" t="s">
        <v>57</v>
      </c>
      <c r="M13" s="97" t="s">
        <v>57</v>
      </c>
      <c r="N13" s="97" t="s">
        <v>57</v>
      </c>
      <c r="O13" s="97"/>
      <c r="P13" s="97"/>
      <c r="Q13" s="179" t="s">
        <v>62</v>
      </c>
      <c r="R13" s="76">
        <v>60</v>
      </c>
      <c r="S13" s="76">
        <f>4*6+12</f>
        <v>36</v>
      </c>
      <c r="T13" s="296">
        <f>S13+R13</f>
        <v>96</v>
      </c>
      <c r="U13" s="55"/>
      <c r="V13" s="67"/>
      <c r="W13" s="56"/>
      <c r="X13" s="56"/>
      <c r="Y13" s="70">
        <v>1</v>
      </c>
      <c r="Z13" s="48"/>
      <c r="AA13" s="64"/>
      <c r="AB13" s="64"/>
      <c r="AC13" s="64"/>
      <c r="AD13" s="64"/>
      <c r="AE13" s="6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22.15" customHeight="1" x14ac:dyDescent="0.25">
      <c r="A14" s="156"/>
      <c r="B14" s="116"/>
      <c r="C14" s="116"/>
      <c r="D14" s="119"/>
      <c r="E14" s="116"/>
      <c r="F14" s="119"/>
      <c r="G14" s="122"/>
      <c r="H14" s="276"/>
      <c r="I14" s="127"/>
      <c r="J14" s="98"/>
      <c r="K14" s="98"/>
      <c r="L14" s="98"/>
      <c r="M14" s="98"/>
      <c r="N14" s="98"/>
      <c r="O14" s="98"/>
      <c r="P14" s="98"/>
      <c r="Q14" s="180"/>
      <c r="R14" s="77"/>
      <c r="S14" s="77"/>
      <c r="T14" s="297"/>
      <c r="U14" s="71">
        <v>4</v>
      </c>
      <c r="V14" s="59">
        <v>5</v>
      </c>
      <c r="W14" s="69">
        <f>V14+1</f>
        <v>6</v>
      </c>
      <c r="X14" s="69">
        <f t="shared" ref="X14:Y14" si="0">W14+1</f>
        <v>7</v>
      </c>
      <c r="Y14" s="59">
        <f t="shared" si="0"/>
        <v>8</v>
      </c>
      <c r="Z14" s="60"/>
      <c r="AA14" s="64"/>
      <c r="AB14" s="65" t="s">
        <v>72</v>
      </c>
      <c r="AC14" s="65"/>
      <c r="AD14" s="65"/>
      <c r="AE14" s="65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25.15" customHeight="1" x14ac:dyDescent="0.25">
      <c r="A15" s="156"/>
      <c r="B15" s="116"/>
      <c r="C15" s="116"/>
      <c r="D15" s="119"/>
      <c r="E15" s="116"/>
      <c r="F15" s="119"/>
      <c r="G15" s="122"/>
      <c r="H15" s="276"/>
      <c r="I15" s="127"/>
      <c r="J15" s="98"/>
      <c r="K15" s="98"/>
      <c r="L15" s="98"/>
      <c r="M15" s="98"/>
      <c r="N15" s="98"/>
      <c r="O15" s="98"/>
      <c r="P15" s="98"/>
      <c r="Q15" s="180"/>
      <c r="R15" s="77"/>
      <c r="S15" s="77"/>
      <c r="T15" s="297"/>
      <c r="U15" s="72">
        <f>U14+7</f>
        <v>11</v>
      </c>
      <c r="V15" s="59">
        <f t="shared" ref="V15:Y16" si="1">V14+7</f>
        <v>12</v>
      </c>
      <c r="W15" s="69">
        <f t="shared" si="1"/>
        <v>13</v>
      </c>
      <c r="X15" s="69">
        <f t="shared" si="1"/>
        <v>14</v>
      </c>
      <c r="Y15" s="59">
        <f t="shared" si="1"/>
        <v>15</v>
      </c>
      <c r="Z15" s="61"/>
      <c r="AA15" s="64"/>
      <c r="AB15" s="65"/>
      <c r="AC15" s="65"/>
      <c r="AD15" s="65"/>
      <c r="AE15" s="65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25.9" customHeight="1" x14ac:dyDescent="0.2">
      <c r="A16" s="156"/>
      <c r="B16" s="116"/>
      <c r="C16" s="116"/>
      <c r="D16" s="119"/>
      <c r="E16" s="116"/>
      <c r="F16" s="119"/>
      <c r="G16" s="122"/>
      <c r="H16" s="276"/>
      <c r="I16" s="127"/>
      <c r="J16" s="98"/>
      <c r="K16" s="98"/>
      <c r="L16" s="98"/>
      <c r="M16" s="98"/>
      <c r="N16" s="98"/>
      <c r="O16" s="98"/>
      <c r="P16" s="98"/>
      <c r="Q16" s="180"/>
      <c r="R16" s="77"/>
      <c r="S16" s="77"/>
      <c r="T16" s="297"/>
      <c r="U16" s="66">
        <f t="shared" ref="U16" si="2">U15+7</f>
        <v>18</v>
      </c>
      <c r="V16" s="59">
        <f t="shared" si="1"/>
        <v>19</v>
      </c>
      <c r="W16" s="59"/>
      <c r="X16" s="59"/>
      <c r="Y16" s="59"/>
      <c r="Z16" s="61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31.15" customHeight="1" x14ac:dyDescent="0.2">
      <c r="A17" s="156"/>
      <c r="B17" s="116"/>
      <c r="C17" s="116"/>
      <c r="D17" s="119"/>
      <c r="E17" s="116"/>
      <c r="F17" s="119"/>
      <c r="G17" s="122"/>
      <c r="H17" s="276"/>
      <c r="I17" s="127"/>
      <c r="J17" s="98"/>
      <c r="K17" s="98"/>
      <c r="L17" s="98"/>
      <c r="M17" s="98"/>
      <c r="N17" s="98"/>
      <c r="O17" s="98"/>
      <c r="P17" s="98"/>
      <c r="Q17" s="180"/>
      <c r="R17" s="77"/>
      <c r="S17" s="77"/>
      <c r="T17" s="297"/>
      <c r="U17" s="66"/>
      <c r="V17" s="59"/>
      <c r="W17" s="59"/>
      <c r="X17" s="59"/>
      <c r="Y17" s="59"/>
      <c r="Z17" s="63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34.5" customHeight="1" thickBot="1" x14ac:dyDescent="0.25">
      <c r="A18" s="157"/>
      <c r="B18" s="117"/>
      <c r="C18" s="117"/>
      <c r="D18" s="120"/>
      <c r="E18" s="117"/>
      <c r="F18" s="120"/>
      <c r="G18" s="123"/>
      <c r="H18" s="277"/>
      <c r="I18" s="129"/>
      <c r="J18" s="99"/>
      <c r="K18" s="99"/>
      <c r="L18" s="99"/>
      <c r="M18" s="99"/>
      <c r="N18" s="99"/>
      <c r="O18" s="99"/>
      <c r="P18" s="99"/>
      <c r="Q18" s="181"/>
      <c r="R18" s="78"/>
      <c r="S18" s="78"/>
      <c r="T18" s="298"/>
      <c r="U18" s="57"/>
      <c r="V18" s="53"/>
      <c r="W18" s="53"/>
      <c r="X18" s="53"/>
      <c r="Y18" s="53"/>
      <c r="Z18" s="5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19.149999999999999" hidden="1" customHeight="1" x14ac:dyDescent="0.2">
      <c r="A19" s="155"/>
      <c r="B19" s="115"/>
      <c r="C19" s="115"/>
      <c r="D19" s="164"/>
      <c r="E19" s="115"/>
      <c r="F19" s="118"/>
      <c r="G19" s="121"/>
      <c r="H19" s="124"/>
      <c r="I19" s="125"/>
      <c r="J19" s="97"/>
      <c r="K19" s="130"/>
      <c r="L19" s="130"/>
      <c r="M19" s="130"/>
      <c r="N19" s="130"/>
      <c r="O19" s="130"/>
      <c r="P19" s="130"/>
      <c r="Q19" s="179"/>
      <c r="R19" s="76"/>
      <c r="S19" s="76"/>
      <c r="T19" s="76"/>
      <c r="U19" s="55"/>
      <c r="V19" s="56"/>
      <c r="W19" s="56"/>
      <c r="X19" s="56"/>
      <c r="Y19" s="56"/>
      <c r="Z19" s="48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21" hidden="1" customHeight="1" x14ac:dyDescent="0.2">
      <c r="A20" s="156"/>
      <c r="B20" s="116"/>
      <c r="C20" s="116"/>
      <c r="D20" s="165"/>
      <c r="E20" s="116"/>
      <c r="F20" s="119"/>
      <c r="G20" s="122"/>
      <c r="H20" s="126"/>
      <c r="I20" s="127"/>
      <c r="J20" s="98"/>
      <c r="K20" s="131"/>
      <c r="L20" s="131"/>
      <c r="M20" s="131"/>
      <c r="N20" s="131"/>
      <c r="O20" s="131"/>
      <c r="P20" s="131"/>
      <c r="Q20" s="180"/>
      <c r="R20" s="77"/>
      <c r="S20" s="77"/>
      <c r="T20" s="77"/>
      <c r="U20" s="57"/>
      <c r="V20" s="58"/>
      <c r="W20" s="58"/>
      <c r="X20" s="58"/>
      <c r="Y20" s="58"/>
      <c r="Z20" s="49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27.6" hidden="1" customHeight="1" x14ac:dyDescent="0.2">
      <c r="A21" s="156"/>
      <c r="B21" s="116"/>
      <c r="C21" s="116"/>
      <c r="D21" s="165"/>
      <c r="E21" s="116"/>
      <c r="F21" s="119"/>
      <c r="G21" s="122"/>
      <c r="H21" s="126"/>
      <c r="I21" s="127"/>
      <c r="J21" s="98"/>
      <c r="K21" s="131"/>
      <c r="L21" s="131"/>
      <c r="M21" s="131"/>
      <c r="N21" s="131"/>
      <c r="O21" s="131"/>
      <c r="P21" s="131"/>
      <c r="Q21" s="180"/>
      <c r="R21" s="77"/>
      <c r="S21" s="77"/>
      <c r="T21" s="77"/>
      <c r="U21" s="57"/>
      <c r="V21" s="59"/>
      <c r="W21" s="58"/>
      <c r="X21" s="59"/>
      <c r="Y21" s="58"/>
      <c r="Z21" s="38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16.899999999999999" hidden="1" customHeight="1" x14ac:dyDescent="0.2">
      <c r="A22" s="156"/>
      <c r="B22" s="116"/>
      <c r="C22" s="116"/>
      <c r="D22" s="165"/>
      <c r="E22" s="116"/>
      <c r="F22" s="119"/>
      <c r="G22" s="122"/>
      <c r="H22" s="126"/>
      <c r="I22" s="127"/>
      <c r="J22" s="98"/>
      <c r="K22" s="131"/>
      <c r="L22" s="131"/>
      <c r="M22" s="131"/>
      <c r="N22" s="131"/>
      <c r="O22" s="131"/>
      <c r="P22" s="131"/>
      <c r="Q22" s="180"/>
      <c r="R22" s="77"/>
      <c r="S22" s="77"/>
      <c r="T22" s="77"/>
      <c r="U22" s="57"/>
      <c r="V22" s="59"/>
      <c r="W22" s="59"/>
      <c r="X22" s="59"/>
      <c r="Y22" s="59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16.899999999999999" hidden="1" customHeight="1" x14ac:dyDescent="0.2">
      <c r="A23" s="156"/>
      <c r="B23" s="116"/>
      <c r="C23" s="116"/>
      <c r="D23" s="165"/>
      <c r="E23" s="116"/>
      <c r="F23" s="119"/>
      <c r="G23" s="122"/>
      <c r="H23" s="126"/>
      <c r="I23" s="127"/>
      <c r="J23" s="98"/>
      <c r="K23" s="131"/>
      <c r="L23" s="131"/>
      <c r="M23" s="131"/>
      <c r="N23" s="131"/>
      <c r="O23" s="131"/>
      <c r="P23" s="131"/>
      <c r="Q23" s="180"/>
      <c r="R23" s="77"/>
      <c r="S23" s="77"/>
      <c r="T23" s="77"/>
      <c r="U23" s="57"/>
      <c r="V23" s="59"/>
      <c r="W23" s="59"/>
      <c r="X23" s="59"/>
      <c r="Y23" s="62"/>
      <c r="Z23" s="51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18" hidden="1" customHeight="1" thickBot="1" x14ac:dyDescent="0.25">
      <c r="A24" s="157"/>
      <c r="B24" s="117"/>
      <c r="C24" s="117"/>
      <c r="D24" s="166"/>
      <c r="E24" s="117"/>
      <c r="F24" s="120"/>
      <c r="G24" s="123"/>
      <c r="H24" s="128"/>
      <c r="I24" s="129"/>
      <c r="J24" s="99"/>
      <c r="K24" s="132"/>
      <c r="L24" s="132"/>
      <c r="M24" s="132"/>
      <c r="N24" s="132"/>
      <c r="O24" s="132"/>
      <c r="P24" s="132"/>
      <c r="Q24" s="181"/>
      <c r="R24" s="78"/>
      <c r="S24" s="78"/>
      <c r="T24" s="78"/>
      <c r="U24" s="52"/>
      <c r="V24" s="53"/>
      <c r="W24" s="53"/>
      <c r="X24" s="53"/>
      <c r="Y24" s="53"/>
      <c r="Z24" s="5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27" hidden="1" customHeight="1" x14ac:dyDescent="0.2">
      <c r="A25" s="155"/>
      <c r="B25" s="115"/>
      <c r="C25" s="115"/>
      <c r="D25" s="164"/>
      <c r="E25" s="115"/>
      <c r="F25" s="118"/>
      <c r="G25" s="121"/>
      <c r="H25" s="124"/>
      <c r="I25" s="125"/>
      <c r="J25" s="130"/>
      <c r="K25" s="130"/>
      <c r="L25" s="130"/>
      <c r="M25" s="130"/>
      <c r="N25" s="130"/>
      <c r="O25" s="97"/>
      <c r="P25" s="130"/>
      <c r="Q25" s="179"/>
      <c r="R25" s="76"/>
      <c r="S25" s="76"/>
      <c r="T25" s="76"/>
      <c r="U25" s="55"/>
      <c r="V25" s="56"/>
      <c r="W25" s="56"/>
      <c r="X25" s="56"/>
      <c r="Y25" s="56"/>
      <c r="Z25" s="4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19.149999999999999" hidden="1" customHeight="1" x14ac:dyDescent="0.2">
      <c r="A26" s="156"/>
      <c r="B26" s="116"/>
      <c r="C26" s="116"/>
      <c r="D26" s="165"/>
      <c r="E26" s="116"/>
      <c r="F26" s="119"/>
      <c r="G26" s="122"/>
      <c r="H26" s="126"/>
      <c r="I26" s="127"/>
      <c r="J26" s="131"/>
      <c r="K26" s="131"/>
      <c r="L26" s="131"/>
      <c r="M26" s="131"/>
      <c r="N26" s="131"/>
      <c r="O26" s="98"/>
      <c r="P26" s="131"/>
      <c r="Q26" s="180"/>
      <c r="R26" s="77"/>
      <c r="S26" s="77"/>
      <c r="T26" s="77"/>
      <c r="U26" s="57"/>
      <c r="V26" s="58"/>
      <c r="W26" s="58"/>
      <c r="X26" s="58"/>
      <c r="Y26" s="58"/>
      <c r="Z26" s="49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30.6" hidden="1" customHeight="1" x14ac:dyDescent="0.2">
      <c r="A27" s="156"/>
      <c r="B27" s="116"/>
      <c r="C27" s="116"/>
      <c r="D27" s="165"/>
      <c r="E27" s="116"/>
      <c r="F27" s="119"/>
      <c r="G27" s="122"/>
      <c r="H27" s="126"/>
      <c r="I27" s="127"/>
      <c r="J27" s="131"/>
      <c r="K27" s="131"/>
      <c r="L27" s="131"/>
      <c r="M27" s="131"/>
      <c r="N27" s="131"/>
      <c r="O27" s="98"/>
      <c r="P27" s="131"/>
      <c r="Q27" s="180"/>
      <c r="R27" s="77"/>
      <c r="S27" s="77"/>
      <c r="T27" s="77"/>
      <c r="U27" s="57"/>
      <c r="V27" s="59"/>
      <c r="W27" s="58"/>
      <c r="X27" s="59"/>
      <c r="Y27" s="58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30" hidden="1" customHeight="1" x14ac:dyDescent="0.2">
      <c r="A28" s="156"/>
      <c r="B28" s="116"/>
      <c r="C28" s="116"/>
      <c r="D28" s="165"/>
      <c r="E28" s="116"/>
      <c r="F28" s="119"/>
      <c r="G28" s="122"/>
      <c r="H28" s="126"/>
      <c r="I28" s="127"/>
      <c r="J28" s="131"/>
      <c r="K28" s="131"/>
      <c r="L28" s="131"/>
      <c r="M28" s="131"/>
      <c r="N28" s="131"/>
      <c r="O28" s="98"/>
      <c r="P28" s="131"/>
      <c r="Q28" s="180"/>
      <c r="R28" s="77"/>
      <c r="S28" s="77"/>
      <c r="T28" s="77"/>
      <c r="U28" s="57"/>
      <c r="V28" s="59"/>
      <c r="W28" s="59"/>
      <c r="X28" s="59"/>
      <c r="Y28" s="59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28.15" hidden="1" customHeight="1" x14ac:dyDescent="0.2">
      <c r="A29" s="156"/>
      <c r="B29" s="116"/>
      <c r="C29" s="116"/>
      <c r="D29" s="165"/>
      <c r="E29" s="116"/>
      <c r="F29" s="119"/>
      <c r="G29" s="122"/>
      <c r="H29" s="126"/>
      <c r="I29" s="127"/>
      <c r="J29" s="131"/>
      <c r="K29" s="131"/>
      <c r="L29" s="131"/>
      <c r="M29" s="131"/>
      <c r="N29" s="131"/>
      <c r="O29" s="98"/>
      <c r="P29" s="131"/>
      <c r="Q29" s="180"/>
      <c r="R29" s="77"/>
      <c r="S29" s="77"/>
      <c r="T29" s="77"/>
      <c r="U29" s="57"/>
      <c r="V29" s="59"/>
      <c r="W29" s="59"/>
      <c r="X29" s="59"/>
      <c r="Y29" s="62"/>
      <c r="Z29" s="51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18" hidden="1" customHeight="1" thickBot="1" x14ac:dyDescent="0.25">
      <c r="A30" s="157"/>
      <c r="B30" s="117"/>
      <c r="C30" s="117"/>
      <c r="D30" s="166"/>
      <c r="E30" s="117"/>
      <c r="F30" s="120"/>
      <c r="G30" s="123"/>
      <c r="H30" s="128"/>
      <c r="I30" s="129"/>
      <c r="J30" s="132"/>
      <c r="K30" s="132"/>
      <c r="L30" s="132"/>
      <c r="M30" s="132"/>
      <c r="N30" s="132"/>
      <c r="O30" s="99"/>
      <c r="P30" s="132"/>
      <c r="Q30" s="181"/>
      <c r="R30" s="78"/>
      <c r="S30" s="78"/>
      <c r="T30" s="78"/>
      <c r="U30" s="52"/>
      <c r="V30" s="53"/>
      <c r="W30" s="53"/>
      <c r="X30" s="53"/>
      <c r="Y30" s="53"/>
      <c r="Z30" s="5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33" customHeight="1" x14ac:dyDescent="0.2">
      <c r="A31" s="155">
        <v>1504557</v>
      </c>
      <c r="B31" s="115" t="s">
        <v>55</v>
      </c>
      <c r="C31" s="115" t="s">
        <v>56</v>
      </c>
      <c r="D31" s="118" t="s">
        <v>65</v>
      </c>
      <c r="E31" s="115">
        <v>120</v>
      </c>
      <c r="F31" s="118" t="s">
        <v>59</v>
      </c>
      <c r="G31" s="121" t="s">
        <v>66</v>
      </c>
      <c r="H31" s="124">
        <v>25</v>
      </c>
      <c r="I31" s="125"/>
      <c r="J31" s="130"/>
      <c r="K31" s="130"/>
      <c r="L31" s="97" t="s">
        <v>64</v>
      </c>
      <c r="M31" s="130"/>
      <c r="N31" s="97" t="s">
        <v>58</v>
      </c>
      <c r="O31" s="130"/>
      <c r="P31" s="130"/>
      <c r="Q31" s="179" t="s">
        <v>62</v>
      </c>
      <c r="R31" s="76">
        <v>120</v>
      </c>
      <c r="S31" s="76">
        <v>12</v>
      </c>
      <c r="T31" s="76">
        <f>S31+R31</f>
        <v>132</v>
      </c>
      <c r="U31" s="55"/>
      <c r="V31" s="67"/>
      <c r="W31" s="56"/>
      <c r="X31" s="56"/>
      <c r="Y31" s="70">
        <v>1</v>
      </c>
      <c r="Z31" s="4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27.6" customHeight="1" x14ac:dyDescent="0.2">
      <c r="A32" s="156"/>
      <c r="B32" s="116"/>
      <c r="C32" s="116"/>
      <c r="D32" s="119"/>
      <c r="E32" s="116"/>
      <c r="F32" s="119"/>
      <c r="G32" s="122"/>
      <c r="H32" s="126"/>
      <c r="I32" s="127"/>
      <c r="J32" s="131"/>
      <c r="K32" s="131"/>
      <c r="L32" s="98"/>
      <c r="M32" s="131"/>
      <c r="N32" s="98"/>
      <c r="O32" s="131"/>
      <c r="P32" s="131"/>
      <c r="Q32" s="180"/>
      <c r="R32" s="77"/>
      <c r="S32" s="77"/>
      <c r="T32" s="77"/>
      <c r="U32" s="66">
        <v>4</v>
      </c>
      <c r="V32" s="59">
        <v>5</v>
      </c>
      <c r="W32" s="59">
        <f>V32+1</f>
        <v>6</v>
      </c>
      <c r="X32" s="59">
        <f t="shared" ref="X32:Y32" si="3">W32+1</f>
        <v>7</v>
      </c>
      <c r="Y32" s="69">
        <f t="shared" si="3"/>
        <v>8</v>
      </c>
      <c r="Z32" s="49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25.15" customHeight="1" x14ac:dyDescent="0.2">
      <c r="A33" s="156"/>
      <c r="B33" s="116"/>
      <c r="C33" s="116"/>
      <c r="D33" s="119"/>
      <c r="E33" s="116"/>
      <c r="F33" s="119"/>
      <c r="G33" s="122"/>
      <c r="H33" s="126"/>
      <c r="I33" s="127"/>
      <c r="J33" s="131"/>
      <c r="K33" s="131"/>
      <c r="L33" s="98"/>
      <c r="M33" s="131"/>
      <c r="N33" s="98"/>
      <c r="O33" s="131"/>
      <c r="P33" s="131"/>
      <c r="Q33" s="180"/>
      <c r="R33" s="77"/>
      <c r="S33" s="77"/>
      <c r="T33" s="77"/>
      <c r="U33" s="57">
        <f>U32+7</f>
        <v>11</v>
      </c>
      <c r="V33" s="59">
        <f t="shared" ref="V33:V34" si="4">V32+7</f>
        <v>12</v>
      </c>
      <c r="W33" s="59">
        <f t="shared" ref="W33" si="5">W32+7</f>
        <v>13</v>
      </c>
      <c r="X33" s="59">
        <f t="shared" ref="X33" si="6">X32+7</f>
        <v>14</v>
      </c>
      <c r="Y33" s="69">
        <f t="shared" ref="Y33" si="7">Y32+7</f>
        <v>15</v>
      </c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24.6" customHeight="1" x14ac:dyDescent="0.2">
      <c r="A34" s="156"/>
      <c r="B34" s="116"/>
      <c r="C34" s="116"/>
      <c r="D34" s="119"/>
      <c r="E34" s="116"/>
      <c r="F34" s="119"/>
      <c r="G34" s="122"/>
      <c r="H34" s="126"/>
      <c r="I34" s="127"/>
      <c r="J34" s="131"/>
      <c r="K34" s="131"/>
      <c r="L34" s="98"/>
      <c r="M34" s="131"/>
      <c r="N34" s="98"/>
      <c r="O34" s="131"/>
      <c r="P34" s="131"/>
      <c r="Q34" s="180"/>
      <c r="R34" s="77"/>
      <c r="S34" s="77"/>
      <c r="T34" s="77"/>
      <c r="U34" s="66">
        <f t="shared" ref="U34" si="8">U33+7</f>
        <v>18</v>
      </c>
      <c r="V34" s="59">
        <f t="shared" si="4"/>
        <v>19</v>
      </c>
      <c r="W34" s="59"/>
      <c r="X34" s="59"/>
      <c r="Y34" s="59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8" customHeight="1" x14ac:dyDescent="0.2">
      <c r="A35" s="156"/>
      <c r="B35" s="116"/>
      <c r="C35" s="116"/>
      <c r="D35" s="119"/>
      <c r="E35" s="116"/>
      <c r="F35" s="119"/>
      <c r="G35" s="122"/>
      <c r="H35" s="126"/>
      <c r="I35" s="127"/>
      <c r="J35" s="131"/>
      <c r="K35" s="131"/>
      <c r="L35" s="98"/>
      <c r="M35" s="131"/>
      <c r="N35" s="98"/>
      <c r="O35" s="131"/>
      <c r="P35" s="131"/>
      <c r="Q35" s="180"/>
      <c r="R35" s="77"/>
      <c r="S35" s="77"/>
      <c r="T35" s="77"/>
      <c r="U35" s="57"/>
      <c r="V35" s="59"/>
      <c r="W35" s="59"/>
      <c r="X35" s="59"/>
      <c r="Y35" s="62"/>
      <c r="Z35" s="51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21.6" customHeight="1" thickBot="1" x14ac:dyDescent="0.25">
      <c r="A36" s="157"/>
      <c r="B36" s="117"/>
      <c r="C36" s="117"/>
      <c r="D36" s="120"/>
      <c r="E36" s="117"/>
      <c r="F36" s="120"/>
      <c r="G36" s="123"/>
      <c r="H36" s="128"/>
      <c r="I36" s="129"/>
      <c r="J36" s="132"/>
      <c r="K36" s="132"/>
      <c r="L36" s="99"/>
      <c r="M36" s="132"/>
      <c r="N36" s="99"/>
      <c r="O36" s="132"/>
      <c r="P36" s="132"/>
      <c r="Q36" s="181"/>
      <c r="R36" s="78"/>
      <c r="S36" s="78"/>
      <c r="T36" s="78"/>
      <c r="U36" s="52"/>
      <c r="V36" s="53"/>
      <c r="W36" s="53"/>
      <c r="X36" s="53"/>
      <c r="Y36" s="53"/>
      <c r="Z36" s="54"/>
      <c r="AA36" s="34"/>
      <c r="AB36" s="64"/>
      <c r="AC36" s="64"/>
      <c r="AD36" s="64"/>
      <c r="AE36" s="64"/>
      <c r="AF36" s="64"/>
      <c r="AG36" s="6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2.75" hidden="1" customHeight="1" x14ac:dyDescent="0.25">
      <c r="A37" s="109"/>
      <c r="B37" s="112"/>
      <c r="C37" s="115"/>
      <c r="D37" s="118" t="s">
        <v>65</v>
      </c>
      <c r="E37" s="115"/>
      <c r="F37" s="118"/>
      <c r="G37" s="121"/>
      <c r="H37" s="124"/>
      <c r="I37" s="125"/>
      <c r="J37" s="130"/>
      <c r="K37" s="97"/>
      <c r="L37" s="130"/>
      <c r="M37" s="130"/>
      <c r="N37" s="97"/>
      <c r="O37" s="130"/>
      <c r="P37" s="130"/>
      <c r="Q37" s="179"/>
      <c r="R37" s="76"/>
      <c r="S37" s="76"/>
      <c r="T37" s="76"/>
      <c r="U37" s="55"/>
      <c r="V37" s="56"/>
      <c r="W37" s="56"/>
      <c r="X37" s="56"/>
      <c r="Y37" s="56"/>
      <c r="Z37" s="48"/>
      <c r="AA37" s="65"/>
      <c r="AB37" s="64"/>
      <c r="AC37" s="64"/>
      <c r="AD37" s="64"/>
      <c r="AE37" s="64"/>
      <c r="AF37" s="64"/>
      <c r="AG37" s="6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2.75" hidden="1" customHeight="1" x14ac:dyDescent="0.2">
      <c r="A38" s="110"/>
      <c r="B38" s="113"/>
      <c r="C38" s="116"/>
      <c r="D38" s="119"/>
      <c r="E38" s="116"/>
      <c r="F38" s="119"/>
      <c r="G38" s="122"/>
      <c r="H38" s="126"/>
      <c r="I38" s="127"/>
      <c r="J38" s="131"/>
      <c r="K38" s="98"/>
      <c r="L38" s="131"/>
      <c r="M38" s="131"/>
      <c r="N38" s="98"/>
      <c r="O38" s="131"/>
      <c r="P38" s="131"/>
      <c r="Q38" s="180"/>
      <c r="R38" s="77"/>
      <c r="S38" s="77"/>
      <c r="T38" s="77"/>
      <c r="U38" s="57"/>
      <c r="V38" s="58"/>
      <c r="W38" s="58"/>
      <c r="X38" s="58"/>
      <c r="Y38" s="58"/>
      <c r="Z38" s="49"/>
      <c r="AA38" s="34"/>
      <c r="AB38" s="64"/>
      <c r="AC38" s="64"/>
      <c r="AD38" s="64"/>
      <c r="AE38" s="64"/>
      <c r="AF38" s="64"/>
      <c r="AG38" s="6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2.75" hidden="1" customHeight="1" x14ac:dyDescent="0.2">
      <c r="A39" s="110"/>
      <c r="B39" s="113"/>
      <c r="C39" s="116"/>
      <c r="D39" s="119"/>
      <c r="E39" s="116"/>
      <c r="F39" s="119"/>
      <c r="G39" s="122"/>
      <c r="H39" s="126"/>
      <c r="I39" s="127"/>
      <c r="J39" s="131"/>
      <c r="K39" s="98"/>
      <c r="L39" s="131"/>
      <c r="M39" s="131"/>
      <c r="N39" s="98"/>
      <c r="O39" s="131"/>
      <c r="P39" s="131"/>
      <c r="Q39" s="180"/>
      <c r="R39" s="77"/>
      <c r="S39" s="77"/>
      <c r="T39" s="77"/>
      <c r="U39" s="57"/>
      <c r="V39" s="59"/>
      <c r="W39" s="58"/>
      <c r="X39" s="59"/>
      <c r="Y39" s="58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2.75" hidden="1" customHeight="1" x14ac:dyDescent="0.2">
      <c r="A40" s="110"/>
      <c r="B40" s="113"/>
      <c r="C40" s="116"/>
      <c r="D40" s="119"/>
      <c r="E40" s="116"/>
      <c r="F40" s="119"/>
      <c r="G40" s="122"/>
      <c r="H40" s="126"/>
      <c r="I40" s="127"/>
      <c r="J40" s="131"/>
      <c r="K40" s="98"/>
      <c r="L40" s="131"/>
      <c r="M40" s="131"/>
      <c r="N40" s="98"/>
      <c r="O40" s="131"/>
      <c r="P40" s="131"/>
      <c r="Q40" s="180"/>
      <c r="R40" s="77"/>
      <c r="S40" s="77"/>
      <c r="T40" s="77"/>
      <c r="U40" s="57"/>
      <c r="V40" s="59"/>
      <c r="W40" s="59"/>
      <c r="X40" s="59"/>
      <c r="Y40" s="59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2.75" hidden="1" customHeight="1" x14ac:dyDescent="0.2">
      <c r="A41" s="110"/>
      <c r="B41" s="113"/>
      <c r="C41" s="116"/>
      <c r="D41" s="119"/>
      <c r="E41" s="116"/>
      <c r="F41" s="119"/>
      <c r="G41" s="122"/>
      <c r="H41" s="126"/>
      <c r="I41" s="127"/>
      <c r="J41" s="131"/>
      <c r="K41" s="98"/>
      <c r="L41" s="131"/>
      <c r="M41" s="131"/>
      <c r="N41" s="98"/>
      <c r="O41" s="131"/>
      <c r="P41" s="131"/>
      <c r="Q41" s="180"/>
      <c r="R41" s="77"/>
      <c r="S41" s="77"/>
      <c r="T41" s="77"/>
      <c r="U41" s="57"/>
      <c r="V41" s="59"/>
      <c r="W41" s="59"/>
      <c r="X41" s="59"/>
      <c r="Y41" s="62"/>
      <c r="Z41" s="51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3.5" hidden="1" customHeight="1" thickBot="1" x14ac:dyDescent="0.25">
      <c r="A42" s="111"/>
      <c r="B42" s="114"/>
      <c r="C42" s="117"/>
      <c r="D42" s="120"/>
      <c r="E42" s="117"/>
      <c r="F42" s="120"/>
      <c r="G42" s="123"/>
      <c r="H42" s="128"/>
      <c r="I42" s="129"/>
      <c r="J42" s="132"/>
      <c r="K42" s="99"/>
      <c r="L42" s="132"/>
      <c r="M42" s="132"/>
      <c r="N42" s="99"/>
      <c r="O42" s="132"/>
      <c r="P42" s="132"/>
      <c r="Q42" s="181"/>
      <c r="R42" s="78"/>
      <c r="S42" s="78"/>
      <c r="T42" s="78"/>
      <c r="U42" s="52"/>
      <c r="V42" s="53"/>
      <c r="W42" s="53"/>
      <c r="X42" s="53"/>
      <c r="Y42" s="53"/>
      <c r="Z42" s="5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28.15" customHeight="1" x14ac:dyDescent="0.2">
      <c r="A43" s="109">
        <v>1508116</v>
      </c>
      <c r="B43" s="115" t="s">
        <v>55</v>
      </c>
      <c r="C43" s="115" t="s">
        <v>56</v>
      </c>
      <c r="D43" s="118" t="s">
        <v>65</v>
      </c>
      <c r="E43" s="115">
        <v>120</v>
      </c>
      <c r="F43" s="118" t="s">
        <v>59</v>
      </c>
      <c r="G43" s="121" t="s">
        <v>66</v>
      </c>
      <c r="H43" s="124">
        <v>20</v>
      </c>
      <c r="I43" s="125"/>
      <c r="J43" s="130"/>
      <c r="K43" s="130"/>
      <c r="L43" s="130"/>
      <c r="M43" s="130"/>
      <c r="N43" s="97" t="s">
        <v>58</v>
      </c>
      <c r="O43" s="97" t="s">
        <v>63</v>
      </c>
      <c r="P43" s="130"/>
      <c r="Q43" s="179" t="s">
        <v>62</v>
      </c>
      <c r="R43" s="76">
        <v>72</v>
      </c>
      <c r="S43" s="76">
        <f>2*3+3*6</f>
        <v>24</v>
      </c>
      <c r="T43" s="76">
        <f>S43+R43</f>
        <v>96</v>
      </c>
      <c r="U43" s="55"/>
      <c r="V43" s="67"/>
      <c r="W43" s="56"/>
      <c r="X43" s="56"/>
      <c r="Y43" s="70">
        <v>1</v>
      </c>
      <c r="Z43" s="4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22.15" customHeight="1" x14ac:dyDescent="0.2">
      <c r="A44" s="110"/>
      <c r="B44" s="116"/>
      <c r="C44" s="116"/>
      <c r="D44" s="119"/>
      <c r="E44" s="116"/>
      <c r="F44" s="119"/>
      <c r="G44" s="122"/>
      <c r="H44" s="126"/>
      <c r="I44" s="127"/>
      <c r="J44" s="131"/>
      <c r="K44" s="131"/>
      <c r="L44" s="131"/>
      <c r="M44" s="131"/>
      <c r="N44" s="98"/>
      <c r="O44" s="98"/>
      <c r="P44" s="131"/>
      <c r="Q44" s="180"/>
      <c r="R44" s="77"/>
      <c r="S44" s="77"/>
      <c r="T44" s="77"/>
      <c r="U44" s="66">
        <v>4</v>
      </c>
      <c r="V44" s="69">
        <v>5</v>
      </c>
      <c r="W44" s="59">
        <f>V44+1</f>
        <v>6</v>
      </c>
      <c r="X44" s="59">
        <f t="shared" ref="X44:Y44" si="9">W44+1</f>
        <v>7</v>
      </c>
      <c r="Y44" s="69">
        <f t="shared" si="9"/>
        <v>8</v>
      </c>
      <c r="Z44" s="49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24" customHeight="1" x14ac:dyDescent="0.2">
      <c r="A45" s="110"/>
      <c r="B45" s="116"/>
      <c r="C45" s="116"/>
      <c r="D45" s="119"/>
      <c r="E45" s="116"/>
      <c r="F45" s="119"/>
      <c r="G45" s="122"/>
      <c r="H45" s="126"/>
      <c r="I45" s="127"/>
      <c r="J45" s="131"/>
      <c r="K45" s="131"/>
      <c r="L45" s="131"/>
      <c r="M45" s="131"/>
      <c r="N45" s="98"/>
      <c r="O45" s="98"/>
      <c r="P45" s="131"/>
      <c r="Q45" s="180"/>
      <c r="R45" s="77"/>
      <c r="S45" s="77"/>
      <c r="T45" s="77"/>
      <c r="U45" s="57">
        <f>U44+7</f>
        <v>11</v>
      </c>
      <c r="V45" s="69">
        <f t="shared" ref="V45:V46" si="10">V44+7</f>
        <v>12</v>
      </c>
      <c r="W45" s="59">
        <f t="shared" ref="W45" si="11">W44+7</f>
        <v>13</v>
      </c>
      <c r="X45" s="59">
        <f t="shared" ref="X45" si="12">X44+7</f>
        <v>14</v>
      </c>
      <c r="Y45" s="69">
        <f t="shared" ref="Y45" si="13">Y44+7</f>
        <v>15</v>
      </c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20.45" customHeight="1" x14ac:dyDescent="0.2">
      <c r="A46" s="110"/>
      <c r="B46" s="116"/>
      <c r="C46" s="116"/>
      <c r="D46" s="119"/>
      <c r="E46" s="116"/>
      <c r="F46" s="119"/>
      <c r="G46" s="122"/>
      <c r="H46" s="126"/>
      <c r="I46" s="127"/>
      <c r="J46" s="131"/>
      <c r="K46" s="131"/>
      <c r="L46" s="131"/>
      <c r="M46" s="131"/>
      <c r="N46" s="98"/>
      <c r="O46" s="98"/>
      <c r="P46" s="131"/>
      <c r="Q46" s="180"/>
      <c r="R46" s="77"/>
      <c r="S46" s="77"/>
      <c r="T46" s="77"/>
      <c r="U46" s="66">
        <f t="shared" ref="U46" si="14">U45+7</f>
        <v>18</v>
      </c>
      <c r="V46" s="69">
        <f t="shared" si="10"/>
        <v>19</v>
      </c>
      <c r="W46" s="59"/>
      <c r="X46" s="59"/>
      <c r="Y46" s="59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24.6" customHeight="1" x14ac:dyDescent="0.2">
      <c r="A47" s="110"/>
      <c r="B47" s="116"/>
      <c r="C47" s="116"/>
      <c r="D47" s="119"/>
      <c r="E47" s="116"/>
      <c r="F47" s="119"/>
      <c r="G47" s="122"/>
      <c r="H47" s="126"/>
      <c r="I47" s="127"/>
      <c r="J47" s="131"/>
      <c r="K47" s="131"/>
      <c r="L47" s="131"/>
      <c r="M47" s="131"/>
      <c r="N47" s="98"/>
      <c r="O47" s="98"/>
      <c r="P47" s="131"/>
      <c r="Q47" s="180"/>
      <c r="R47" s="77"/>
      <c r="S47" s="77"/>
      <c r="T47" s="77"/>
      <c r="U47" s="57"/>
      <c r="V47" s="59"/>
      <c r="W47" s="59"/>
      <c r="X47" s="59"/>
      <c r="Y47" s="62"/>
      <c r="Z47" s="51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21" customHeight="1" thickBot="1" x14ac:dyDescent="0.25">
      <c r="A48" s="111"/>
      <c r="B48" s="117"/>
      <c r="C48" s="117"/>
      <c r="D48" s="120"/>
      <c r="E48" s="117"/>
      <c r="F48" s="120"/>
      <c r="G48" s="123"/>
      <c r="H48" s="128"/>
      <c r="I48" s="129"/>
      <c r="J48" s="132"/>
      <c r="K48" s="132"/>
      <c r="L48" s="132"/>
      <c r="M48" s="132"/>
      <c r="N48" s="99"/>
      <c r="O48" s="99"/>
      <c r="P48" s="132"/>
      <c r="Q48" s="181"/>
      <c r="R48" s="78"/>
      <c r="S48" s="78"/>
      <c r="T48" s="78"/>
      <c r="U48" s="52"/>
      <c r="V48" s="53"/>
      <c r="W48" s="53"/>
      <c r="X48" s="53"/>
      <c r="Y48" s="53"/>
      <c r="Z48" s="5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hidden="1" customHeight="1" x14ac:dyDescent="0.2">
      <c r="A49" s="299"/>
      <c r="B49" s="130"/>
      <c r="C49" s="130"/>
      <c r="D49" s="302"/>
      <c r="E49" s="130"/>
      <c r="F49" s="302"/>
      <c r="G49" s="302"/>
      <c r="H49" s="124"/>
      <c r="I49" s="125"/>
      <c r="J49" s="130"/>
      <c r="K49" s="130"/>
      <c r="L49" s="130"/>
      <c r="M49" s="130"/>
      <c r="N49" s="130"/>
      <c r="O49" s="130"/>
      <c r="P49" s="130"/>
      <c r="Q49" s="130"/>
      <c r="R49" s="191"/>
      <c r="S49" s="191"/>
      <c r="T49" s="106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hidden="1" customHeight="1" x14ac:dyDescent="0.2">
      <c r="A50" s="300"/>
      <c r="B50" s="131"/>
      <c r="C50" s="131"/>
      <c r="D50" s="303"/>
      <c r="E50" s="131"/>
      <c r="F50" s="303"/>
      <c r="G50" s="303"/>
      <c r="H50" s="126"/>
      <c r="I50" s="127"/>
      <c r="J50" s="131"/>
      <c r="K50" s="131"/>
      <c r="L50" s="131"/>
      <c r="M50" s="131"/>
      <c r="N50" s="131"/>
      <c r="O50" s="131"/>
      <c r="P50" s="131"/>
      <c r="Q50" s="131"/>
      <c r="R50" s="192"/>
      <c r="S50" s="192"/>
      <c r="T50" s="107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hidden="1" customHeight="1" x14ac:dyDescent="0.2">
      <c r="A51" s="300"/>
      <c r="B51" s="131"/>
      <c r="C51" s="131"/>
      <c r="D51" s="303"/>
      <c r="E51" s="131"/>
      <c r="F51" s="303"/>
      <c r="G51" s="303"/>
      <c r="H51" s="126"/>
      <c r="I51" s="127"/>
      <c r="J51" s="131"/>
      <c r="K51" s="131"/>
      <c r="L51" s="131"/>
      <c r="M51" s="131"/>
      <c r="N51" s="131"/>
      <c r="O51" s="131"/>
      <c r="P51" s="131"/>
      <c r="Q51" s="131"/>
      <c r="R51" s="192"/>
      <c r="S51" s="192"/>
      <c r="T51" s="107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hidden="1" customHeight="1" x14ac:dyDescent="0.2">
      <c r="A52" s="300"/>
      <c r="B52" s="131"/>
      <c r="C52" s="131"/>
      <c r="D52" s="303"/>
      <c r="E52" s="131"/>
      <c r="F52" s="303"/>
      <c r="G52" s="303"/>
      <c r="H52" s="126"/>
      <c r="I52" s="127"/>
      <c r="J52" s="131"/>
      <c r="K52" s="131"/>
      <c r="L52" s="131"/>
      <c r="M52" s="131"/>
      <c r="N52" s="131"/>
      <c r="O52" s="131"/>
      <c r="P52" s="131"/>
      <c r="Q52" s="131"/>
      <c r="R52" s="192"/>
      <c r="S52" s="192"/>
      <c r="T52" s="107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hidden="1" customHeight="1" x14ac:dyDescent="0.2">
      <c r="A53" s="300"/>
      <c r="B53" s="131"/>
      <c r="C53" s="131"/>
      <c r="D53" s="303"/>
      <c r="E53" s="131"/>
      <c r="F53" s="303"/>
      <c r="G53" s="303"/>
      <c r="H53" s="126"/>
      <c r="I53" s="127"/>
      <c r="J53" s="131"/>
      <c r="K53" s="131"/>
      <c r="L53" s="131"/>
      <c r="M53" s="131"/>
      <c r="N53" s="131"/>
      <c r="O53" s="131"/>
      <c r="P53" s="131"/>
      <c r="Q53" s="131"/>
      <c r="R53" s="192"/>
      <c r="S53" s="192"/>
      <c r="T53" s="107"/>
      <c r="U53" s="40">
        <v>28</v>
      </c>
      <c r="V53" s="37">
        <v>29</v>
      </c>
      <c r="W53" s="37">
        <v>30</v>
      </c>
      <c r="X53" s="37">
        <v>31</v>
      </c>
      <c r="Y53" s="182"/>
      <c r="Z53" s="183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hidden="1" customHeight="1" thickBot="1" x14ac:dyDescent="0.25">
      <c r="A54" s="301"/>
      <c r="B54" s="132"/>
      <c r="C54" s="132"/>
      <c r="D54" s="304"/>
      <c r="E54" s="132"/>
      <c r="F54" s="304"/>
      <c r="G54" s="304"/>
      <c r="H54" s="128"/>
      <c r="I54" s="129"/>
      <c r="J54" s="132"/>
      <c r="K54" s="132"/>
      <c r="L54" s="132"/>
      <c r="M54" s="132"/>
      <c r="N54" s="132"/>
      <c r="O54" s="132"/>
      <c r="P54" s="132"/>
      <c r="Q54" s="132"/>
      <c r="R54" s="193"/>
      <c r="S54" s="193"/>
      <c r="T54" s="108"/>
      <c r="U54" s="186"/>
      <c r="V54" s="187"/>
      <c r="W54" s="187"/>
      <c r="X54" s="187"/>
      <c r="Y54" s="184"/>
      <c r="Z54" s="185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57" hidden="1" customHeight="1" x14ac:dyDescent="0.2">
      <c r="A55" s="155"/>
      <c r="B55" s="115"/>
      <c r="C55" s="115"/>
      <c r="D55" s="302"/>
      <c r="E55" s="130"/>
      <c r="F55" s="302"/>
      <c r="G55" s="302"/>
      <c r="H55" s="124"/>
      <c r="I55" s="125"/>
      <c r="J55" s="130"/>
      <c r="K55" s="130"/>
      <c r="L55" s="130"/>
      <c r="M55" s="130"/>
      <c r="N55" s="130"/>
      <c r="O55" s="130"/>
      <c r="P55" s="130"/>
      <c r="Q55" s="130"/>
      <c r="R55" s="191"/>
      <c r="S55" s="191"/>
      <c r="T55" s="106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57" hidden="1" customHeight="1" x14ac:dyDescent="0.2">
      <c r="A56" s="156"/>
      <c r="B56" s="116"/>
      <c r="C56" s="116"/>
      <c r="D56" s="303"/>
      <c r="E56" s="131"/>
      <c r="F56" s="303"/>
      <c r="G56" s="303"/>
      <c r="H56" s="126"/>
      <c r="I56" s="127"/>
      <c r="J56" s="131"/>
      <c r="K56" s="131"/>
      <c r="L56" s="131"/>
      <c r="M56" s="131"/>
      <c r="N56" s="131"/>
      <c r="O56" s="131"/>
      <c r="P56" s="131"/>
      <c r="Q56" s="131"/>
      <c r="R56" s="192"/>
      <c r="S56" s="192"/>
      <c r="T56" s="107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57" hidden="1" customHeight="1" x14ac:dyDescent="0.2">
      <c r="A57" s="156"/>
      <c r="B57" s="116"/>
      <c r="C57" s="116"/>
      <c r="D57" s="303"/>
      <c r="E57" s="131"/>
      <c r="F57" s="303"/>
      <c r="G57" s="303"/>
      <c r="H57" s="126"/>
      <c r="I57" s="127"/>
      <c r="J57" s="131"/>
      <c r="K57" s="131"/>
      <c r="L57" s="131"/>
      <c r="M57" s="131"/>
      <c r="N57" s="131"/>
      <c r="O57" s="131"/>
      <c r="P57" s="131"/>
      <c r="Q57" s="131"/>
      <c r="R57" s="192"/>
      <c r="S57" s="192"/>
      <c r="T57" s="107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57" hidden="1" customHeight="1" x14ac:dyDescent="0.2">
      <c r="A58" s="156"/>
      <c r="B58" s="116"/>
      <c r="C58" s="116"/>
      <c r="D58" s="303"/>
      <c r="E58" s="131"/>
      <c r="F58" s="303"/>
      <c r="G58" s="303"/>
      <c r="H58" s="126"/>
      <c r="I58" s="127"/>
      <c r="J58" s="131"/>
      <c r="K58" s="131"/>
      <c r="L58" s="131"/>
      <c r="M58" s="131"/>
      <c r="N58" s="131"/>
      <c r="O58" s="131"/>
      <c r="P58" s="131"/>
      <c r="Q58" s="131"/>
      <c r="R58" s="192"/>
      <c r="S58" s="192"/>
      <c r="T58" s="107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57" hidden="1" customHeight="1" x14ac:dyDescent="0.2">
      <c r="A59" s="156"/>
      <c r="B59" s="116"/>
      <c r="C59" s="116"/>
      <c r="D59" s="303"/>
      <c r="E59" s="131"/>
      <c r="F59" s="303"/>
      <c r="G59" s="303"/>
      <c r="H59" s="126"/>
      <c r="I59" s="127"/>
      <c r="J59" s="131"/>
      <c r="K59" s="131"/>
      <c r="L59" s="131"/>
      <c r="M59" s="131"/>
      <c r="N59" s="131"/>
      <c r="O59" s="131"/>
      <c r="P59" s="131"/>
      <c r="Q59" s="131"/>
      <c r="R59" s="192"/>
      <c r="S59" s="192"/>
      <c r="T59" s="107"/>
      <c r="U59" s="40">
        <v>28</v>
      </c>
      <c r="V59" s="37">
        <v>29</v>
      </c>
      <c r="W59" s="37">
        <v>30</v>
      </c>
      <c r="X59" s="37">
        <v>31</v>
      </c>
      <c r="Y59" s="182"/>
      <c r="Z59" s="183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57" hidden="1" customHeight="1" thickBot="1" x14ac:dyDescent="0.25">
      <c r="A60" s="157"/>
      <c r="B60" s="117"/>
      <c r="C60" s="117"/>
      <c r="D60" s="304"/>
      <c r="E60" s="132"/>
      <c r="F60" s="304"/>
      <c r="G60" s="304"/>
      <c r="H60" s="128"/>
      <c r="I60" s="129"/>
      <c r="J60" s="132"/>
      <c r="K60" s="132"/>
      <c r="L60" s="132"/>
      <c r="M60" s="132"/>
      <c r="N60" s="132"/>
      <c r="O60" s="132"/>
      <c r="P60" s="132"/>
      <c r="Q60" s="132"/>
      <c r="R60" s="193"/>
      <c r="S60" s="193"/>
      <c r="T60" s="108"/>
      <c r="U60" s="186"/>
      <c r="V60" s="187"/>
      <c r="W60" s="187"/>
      <c r="X60" s="187"/>
      <c r="Y60" s="184"/>
      <c r="Z60" s="185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48" hidden="1" customHeight="1" x14ac:dyDescent="0.2">
      <c r="A61" s="155"/>
      <c r="B61" s="115"/>
      <c r="C61" s="115"/>
      <c r="D61" s="164"/>
      <c r="E61" s="115"/>
      <c r="F61" s="164"/>
      <c r="G61" s="224"/>
      <c r="H61" s="124"/>
      <c r="I61" s="125"/>
      <c r="J61" s="97"/>
      <c r="K61" s="97"/>
      <c r="L61" s="97"/>
      <c r="M61" s="97"/>
      <c r="N61" s="97"/>
      <c r="O61" s="97"/>
      <c r="P61" s="97"/>
      <c r="Q61" s="179"/>
      <c r="R61" s="76"/>
      <c r="S61" s="76"/>
      <c r="T61" s="136"/>
      <c r="U61" s="35"/>
      <c r="V61" s="39">
        <v>1</v>
      </c>
      <c r="W61" s="39">
        <v>2</v>
      </c>
      <c r="X61" s="39">
        <v>3</v>
      </c>
      <c r="Y61" s="39">
        <v>4</v>
      </c>
      <c r="Z61" s="20">
        <v>5</v>
      </c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46.5" hidden="1" customHeight="1" x14ac:dyDescent="0.2">
      <c r="A62" s="156"/>
      <c r="B62" s="116"/>
      <c r="C62" s="116"/>
      <c r="D62" s="165"/>
      <c r="E62" s="116"/>
      <c r="F62" s="165"/>
      <c r="G62" s="225"/>
      <c r="H62" s="126"/>
      <c r="I62" s="127"/>
      <c r="J62" s="98"/>
      <c r="K62" s="98"/>
      <c r="L62" s="98"/>
      <c r="M62" s="98"/>
      <c r="N62" s="98"/>
      <c r="O62" s="98"/>
      <c r="P62" s="98"/>
      <c r="Q62" s="180"/>
      <c r="R62" s="77"/>
      <c r="S62" s="77"/>
      <c r="T62" s="137"/>
      <c r="U62" s="42">
        <v>7</v>
      </c>
      <c r="V62" s="36">
        <v>8</v>
      </c>
      <c r="W62" s="37">
        <v>9</v>
      </c>
      <c r="X62" s="36">
        <v>10</v>
      </c>
      <c r="Y62" s="37">
        <v>11</v>
      </c>
      <c r="Z62" s="41">
        <v>12</v>
      </c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48" hidden="1" customHeight="1" x14ac:dyDescent="0.2">
      <c r="A63" s="156"/>
      <c r="B63" s="116"/>
      <c r="C63" s="116"/>
      <c r="D63" s="165"/>
      <c r="E63" s="116"/>
      <c r="F63" s="165"/>
      <c r="G63" s="225"/>
      <c r="H63" s="126"/>
      <c r="I63" s="127"/>
      <c r="J63" s="98"/>
      <c r="K63" s="98"/>
      <c r="L63" s="98"/>
      <c r="M63" s="98"/>
      <c r="N63" s="98"/>
      <c r="O63" s="98"/>
      <c r="P63" s="98"/>
      <c r="Q63" s="180"/>
      <c r="R63" s="77"/>
      <c r="S63" s="77"/>
      <c r="T63" s="137"/>
      <c r="U63" s="40">
        <v>14</v>
      </c>
      <c r="V63" s="37">
        <v>15</v>
      </c>
      <c r="W63" s="36">
        <v>16</v>
      </c>
      <c r="X63" s="37">
        <v>17</v>
      </c>
      <c r="Y63" s="36">
        <v>18</v>
      </c>
      <c r="Z63" s="38">
        <v>19</v>
      </c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49.5" hidden="1" customHeight="1" x14ac:dyDescent="0.2">
      <c r="A64" s="156"/>
      <c r="B64" s="116"/>
      <c r="C64" s="116"/>
      <c r="D64" s="165"/>
      <c r="E64" s="116"/>
      <c r="F64" s="165"/>
      <c r="G64" s="225"/>
      <c r="H64" s="126"/>
      <c r="I64" s="127"/>
      <c r="J64" s="98"/>
      <c r="K64" s="98"/>
      <c r="L64" s="98"/>
      <c r="M64" s="98"/>
      <c r="N64" s="98"/>
      <c r="O64" s="98"/>
      <c r="P64" s="98"/>
      <c r="Q64" s="180"/>
      <c r="R64" s="77"/>
      <c r="S64" s="77"/>
      <c r="T64" s="137"/>
      <c r="U64" s="42">
        <v>21</v>
      </c>
      <c r="V64" s="37">
        <v>22</v>
      </c>
      <c r="W64" s="37">
        <v>23</v>
      </c>
      <c r="X64" s="37">
        <v>24</v>
      </c>
      <c r="Y64" s="37">
        <v>25</v>
      </c>
      <c r="Z64" s="38">
        <v>26</v>
      </c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49.5" hidden="1" customHeight="1" x14ac:dyDescent="0.2">
      <c r="A65" s="156"/>
      <c r="B65" s="116"/>
      <c r="C65" s="116"/>
      <c r="D65" s="165"/>
      <c r="E65" s="116"/>
      <c r="F65" s="165"/>
      <c r="G65" s="225"/>
      <c r="H65" s="126"/>
      <c r="I65" s="127"/>
      <c r="J65" s="98"/>
      <c r="K65" s="98"/>
      <c r="L65" s="98"/>
      <c r="M65" s="98"/>
      <c r="N65" s="98"/>
      <c r="O65" s="98"/>
      <c r="P65" s="98"/>
      <c r="Q65" s="180"/>
      <c r="R65" s="77"/>
      <c r="S65" s="77"/>
      <c r="T65" s="137"/>
      <c r="U65" s="40">
        <v>28</v>
      </c>
      <c r="V65" s="37">
        <v>29</v>
      </c>
      <c r="W65" s="37">
        <v>30</v>
      </c>
      <c r="X65" s="37">
        <v>31</v>
      </c>
      <c r="Y65" s="182"/>
      <c r="Z65" s="183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61.5" hidden="1" customHeight="1" thickBot="1" x14ac:dyDescent="0.25">
      <c r="A66" s="157"/>
      <c r="B66" s="117"/>
      <c r="C66" s="117"/>
      <c r="D66" s="166"/>
      <c r="E66" s="117"/>
      <c r="F66" s="166"/>
      <c r="G66" s="226"/>
      <c r="H66" s="128"/>
      <c r="I66" s="129"/>
      <c r="J66" s="99"/>
      <c r="K66" s="99"/>
      <c r="L66" s="99"/>
      <c r="M66" s="99"/>
      <c r="N66" s="99"/>
      <c r="O66" s="99"/>
      <c r="P66" s="99"/>
      <c r="Q66" s="181"/>
      <c r="R66" s="78"/>
      <c r="S66" s="78"/>
      <c r="T66" s="138"/>
      <c r="U66" s="186"/>
      <c r="V66" s="187"/>
      <c r="W66" s="187"/>
      <c r="X66" s="187"/>
      <c r="Y66" s="184"/>
      <c r="Z66" s="185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54" customHeight="1" thickBot="1" x14ac:dyDescent="0.25">
      <c r="A67" s="142" t="s">
        <v>52</v>
      </c>
      <c r="B67" s="143"/>
      <c r="C67" s="143"/>
      <c r="D67" s="143"/>
      <c r="E67" s="143"/>
      <c r="F67" s="143"/>
      <c r="G67" s="143"/>
      <c r="H67" s="146" t="s">
        <v>50</v>
      </c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52.5" customHeight="1" thickBot="1" x14ac:dyDescent="0.75">
      <c r="A68" s="144"/>
      <c r="B68" s="145"/>
      <c r="C68" s="145"/>
      <c r="D68" s="145"/>
      <c r="E68" s="145"/>
      <c r="F68" s="145"/>
      <c r="G68" s="145"/>
      <c r="H68" s="188" t="s">
        <v>51</v>
      </c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90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6.5" customHeight="1" thickBot="1" x14ac:dyDescent="0.35">
      <c r="A69" s="13"/>
      <c r="B69" s="13"/>
      <c r="C69" s="13"/>
      <c r="D69" s="13"/>
      <c r="E69" s="13"/>
      <c r="F69" s="13"/>
      <c r="G69" s="13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5"/>
      <c r="S69" s="16"/>
      <c r="T69" s="15"/>
      <c r="U69" s="17"/>
      <c r="V69" s="17"/>
      <c r="W69" s="18"/>
      <c r="X69" s="18"/>
      <c r="Y69" s="18"/>
      <c r="Z69" s="1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32.25" customHeight="1" thickBot="1" x14ac:dyDescent="0.3">
      <c r="A70" s="2"/>
      <c r="B70" s="33"/>
      <c r="C70" s="33"/>
      <c r="D70" s="33"/>
      <c r="E70" s="33"/>
      <c r="F70" s="33"/>
      <c r="G70" s="33"/>
      <c r="H70" s="33"/>
      <c r="I70" s="33"/>
      <c r="J70" s="294"/>
      <c r="K70" s="294"/>
      <c r="L70" s="294"/>
      <c r="M70" s="294"/>
      <c r="N70" s="294"/>
      <c r="O70" s="294"/>
      <c r="P70" s="294"/>
      <c r="Q70" s="295"/>
      <c r="R70" s="6"/>
      <c r="S70" s="7">
        <f>SUM(S13:S69)</f>
        <v>72</v>
      </c>
      <c r="T70" s="292"/>
      <c r="U70" s="293"/>
      <c r="V70" s="293"/>
      <c r="W70" s="293"/>
      <c r="X70" s="293"/>
      <c r="Y70" s="293"/>
      <c r="Z70" s="33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37.5" customHeight="1" x14ac:dyDescent="0.2">
      <c r="A71" s="290" t="s">
        <v>19</v>
      </c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38.25" customHeight="1" x14ac:dyDescent="0.2">
      <c r="A72" s="167" t="s">
        <v>20</v>
      </c>
      <c r="B72" s="168"/>
      <c r="C72" s="168"/>
      <c r="D72" s="168"/>
      <c r="E72" s="169"/>
      <c r="F72" s="173" t="s">
        <v>21</v>
      </c>
      <c r="G72" s="169"/>
      <c r="H72" s="158" t="s">
        <v>22</v>
      </c>
      <c r="I72" s="175" t="s">
        <v>48</v>
      </c>
      <c r="J72" s="177" t="s">
        <v>6</v>
      </c>
      <c r="K72" s="178"/>
      <c r="L72" s="178"/>
      <c r="M72" s="178"/>
      <c r="N72" s="178"/>
      <c r="O72" s="178"/>
      <c r="P72" s="4"/>
      <c r="Q72" s="160" t="s">
        <v>43</v>
      </c>
      <c r="R72" s="162" t="s">
        <v>23</v>
      </c>
      <c r="S72" s="162" t="s">
        <v>24</v>
      </c>
      <c r="T72" s="158" t="s">
        <v>25</v>
      </c>
      <c r="U72" s="177" t="s">
        <v>26</v>
      </c>
      <c r="V72" s="178"/>
      <c r="W72" s="178"/>
      <c r="X72" s="178"/>
      <c r="Y72" s="178"/>
      <c r="Z72" s="289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70"/>
      <c r="B73" s="171"/>
      <c r="C73" s="171"/>
      <c r="D73" s="171"/>
      <c r="E73" s="172"/>
      <c r="F73" s="174"/>
      <c r="G73" s="172"/>
      <c r="H73" s="159"/>
      <c r="I73" s="176"/>
      <c r="J73" s="8" t="s">
        <v>13</v>
      </c>
      <c r="K73" s="8" t="s">
        <v>14</v>
      </c>
      <c r="L73" s="8" t="s">
        <v>14</v>
      </c>
      <c r="M73" s="8" t="s">
        <v>15</v>
      </c>
      <c r="N73" s="8" t="s">
        <v>16</v>
      </c>
      <c r="O73" s="32" t="s">
        <v>17</v>
      </c>
      <c r="P73" s="32" t="s">
        <v>18</v>
      </c>
      <c r="Q73" s="161"/>
      <c r="R73" s="163"/>
      <c r="S73" s="163"/>
      <c r="T73" s="159"/>
      <c r="U73" s="8" t="s">
        <v>13</v>
      </c>
      <c r="V73" s="8" t="s">
        <v>14</v>
      </c>
      <c r="W73" s="8" t="s">
        <v>14</v>
      </c>
      <c r="X73" s="8" t="s">
        <v>15</v>
      </c>
      <c r="Y73" s="8" t="s">
        <v>16</v>
      </c>
      <c r="Z73" s="31" t="s">
        <v>17</v>
      </c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79" t="s">
        <v>70</v>
      </c>
      <c r="B74" s="80"/>
      <c r="C74" s="80"/>
      <c r="D74" s="80"/>
      <c r="E74" s="81"/>
      <c r="F74" s="88" t="s">
        <v>60</v>
      </c>
      <c r="G74" s="89"/>
      <c r="H74" s="154" t="s">
        <v>39</v>
      </c>
      <c r="I74" s="153"/>
      <c r="J74" s="97"/>
      <c r="K74" s="97"/>
      <c r="L74" s="97" t="s">
        <v>61</v>
      </c>
      <c r="M74" s="97"/>
      <c r="N74" s="153"/>
      <c r="O74" s="153"/>
      <c r="P74" s="153"/>
      <c r="Q74" s="154" t="s">
        <v>41</v>
      </c>
      <c r="R74" s="149"/>
      <c r="S74" s="149"/>
      <c r="T74" s="150">
        <v>4</v>
      </c>
      <c r="U74" s="55"/>
      <c r="V74" s="67"/>
      <c r="W74" s="56"/>
      <c r="X74" s="56"/>
      <c r="Y74" s="70">
        <v>1</v>
      </c>
      <c r="Z74" s="4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82"/>
      <c r="B75" s="83"/>
      <c r="C75" s="83"/>
      <c r="D75" s="83"/>
      <c r="E75" s="84"/>
      <c r="F75" s="90"/>
      <c r="G75" s="91"/>
      <c r="H75" s="95"/>
      <c r="I75" s="140"/>
      <c r="J75" s="98"/>
      <c r="K75" s="98"/>
      <c r="L75" s="98"/>
      <c r="M75" s="98"/>
      <c r="N75" s="140"/>
      <c r="O75" s="140"/>
      <c r="P75" s="140"/>
      <c r="Q75" s="95"/>
      <c r="R75" s="134"/>
      <c r="S75" s="134"/>
      <c r="T75" s="151"/>
      <c r="U75" s="66">
        <v>4</v>
      </c>
      <c r="V75" s="59">
        <v>5</v>
      </c>
      <c r="W75" s="59">
        <f>V75+1</f>
        <v>6</v>
      </c>
      <c r="X75" s="59">
        <f t="shared" ref="X75:Y75" si="15">W75+1</f>
        <v>7</v>
      </c>
      <c r="Y75" s="59">
        <f t="shared" si="15"/>
        <v>8</v>
      </c>
      <c r="Z75" s="49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82"/>
      <c r="B76" s="83"/>
      <c r="C76" s="83"/>
      <c r="D76" s="83"/>
      <c r="E76" s="84"/>
      <c r="F76" s="90"/>
      <c r="G76" s="91"/>
      <c r="H76" s="95"/>
      <c r="I76" s="140"/>
      <c r="J76" s="98"/>
      <c r="K76" s="98"/>
      <c r="L76" s="98"/>
      <c r="M76" s="98"/>
      <c r="N76" s="140"/>
      <c r="O76" s="140"/>
      <c r="P76" s="140"/>
      <c r="Q76" s="95"/>
      <c r="R76" s="134"/>
      <c r="S76" s="134"/>
      <c r="T76" s="151"/>
      <c r="U76" s="68">
        <f>U75+7</f>
        <v>11</v>
      </c>
      <c r="V76" s="69">
        <f t="shared" ref="V76:V77" si="16">V75+7</f>
        <v>12</v>
      </c>
      <c r="W76" s="59">
        <f t="shared" ref="W76" si="17">W75+7</f>
        <v>13</v>
      </c>
      <c r="X76" s="59">
        <f t="shared" ref="X76" si="18">X75+7</f>
        <v>14</v>
      </c>
      <c r="Y76" s="59">
        <f t="shared" ref="Y76" si="19">Y75+7</f>
        <v>15</v>
      </c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82"/>
      <c r="B77" s="83"/>
      <c r="C77" s="83"/>
      <c r="D77" s="83"/>
      <c r="E77" s="84"/>
      <c r="F77" s="90"/>
      <c r="G77" s="91"/>
      <c r="H77" s="95"/>
      <c r="I77" s="140"/>
      <c r="J77" s="98"/>
      <c r="K77" s="98"/>
      <c r="L77" s="98"/>
      <c r="M77" s="98"/>
      <c r="N77" s="140"/>
      <c r="O77" s="140"/>
      <c r="P77" s="140"/>
      <c r="Q77" s="95"/>
      <c r="R77" s="134"/>
      <c r="S77" s="134"/>
      <c r="T77" s="151"/>
      <c r="U77" s="66">
        <f t="shared" ref="U77" si="20">U76+7</f>
        <v>18</v>
      </c>
      <c r="V77" s="59">
        <f t="shared" si="16"/>
        <v>19</v>
      </c>
      <c r="W77" s="59"/>
      <c r="X77" s="59"/>
      <c r="Y77" s="59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82"/>
      <c r="B78" s="83"/>
      <c r="C78" s="83"/>
      <c r="D78" s="83"/>
      <c r="E78" s="84"/>
      <c r="F78" s="90"/>
      <c r="G78" s="91"/>
      <c r="H78" s="95"/>
      <c r="I78" s="140"/>
      <c r="J78" s="98"/>
      <c r="K78" s="98"/>
      <c r="L78" s="98"/>
      <c r="M78" s="98"/>
      <c r="N78" s="140"/>
      <c r="O78" s="140"/>
      <c r="P78" s="140"/>
      <c r="Q78" s="95"/>
      <c r="R78" s="134"/>
      <c r="S78" s="134"/>
      <c r="T78" s="151"/>
      <c r="U78" s="57"/>
      <c r="V78" s="59"/>
      <c r="W78" s="59"/>
      <c r="X78" s="59"/>
      <c r="Y78" s="62"/>
      <c r="Z78" s="51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85"/>
      <c r="B79" s="86"/>
      <c r="C79" s="86"/>
      <c r="D79" s="86"/>
      <c r="E79" s="87"/>
      <c r="F79" s="92"/>
      <c r="G79" s="93"/>
      <c r="H79" s="96"/>
      <c r="I79" s="141"/>
      <c r="J79" s="99"/>
      <c r="K79" s="99"/>
      <c r="L79" s="99"/>
      <c r="M79" s="99"/>
      <c r="N79" s="141"/>
      <c r="O79" s="141"/>
      <c r="P79" s="141"/>
      <c r="Q79" s="96"/>
      <c r="R79" s="135"/>
      <c r="S79" s="135"/>
      <c r="T79" s="152"/>
      <c r="U79" s="52"/>
      <c r="V79" s="53"/>
      <c r="W79" s="53"/>
      <c r="X79" s="53"/>
      <c r="Y79" s="53"/>
      <c r="Z79" s="5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79"/>
      <c r="B80" s="80"/>
      <c r="C80" s="80"/>
      <c r="D80" s="80"/>
      <c r="E80" s="81"/>
      <c r="F80" s="88"/>
      <c r="G80" s="89"/>
      <c r="H80" s="94"/>
      <c r="I80" s="73"/>
      <c r="J80" s="97"/>
      <c r="K80" s="97"/>
      <c r="L80" s="97"/>
      <c r="M80" s="97"/>
      <c r="N80" s="97"/>
      <c r="O80" s="73"/>
      <c r="P80" s="73"/>
      <c r="Q80" s="94"/>
      <c r="R80" s="100"/>
      <c r="S80" s="103"/>
      <c r="T80" s="106"/>
      <c r="U80" s="55"/>
      <c r="V80" s="67"/>
      <c r="W80" s="56"/>
      <c r="X80" s="56"/>
      <c r="Y80" s="70">
        <v>1</v>
      </c>
      <c r="Z80" s="4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48" ht="17.25" customHeight="1" x14ac:dyDescent="0.2">
      <c r="A81" s="82"/>
      <c r="B81" s="83"/>
      <c r="C81" s="83"/>
      <c r="D81" s="83"/>
      <c r="E81" s="84"/>
      <c r="F81" s="90"/>
      <c r="G81" s="91"/>
      <c r="H81" s="95"/>
      <c r="I81" s="74"/>
      <c r="J81" s="98"/>
      <c r="K81" s="98"/>
      <c r="L81" s="98"/>
      <c r="M81" s="98"/>
      <c r="N81" s="98"/>
      <c r="O81" s="74"/>
      <c r="P81" s="74"/>
      <c r="Q81" s="95"/>
      <c r="R81" s="101"/>
      <c r="S81" s="104"/>
      <c r="T81" s="107"/>
      <c r="U81" s="66">
        <v>4</v>
      </c>
      <c r="V81" s="59">
        <v>5</v>
      </c>
      <c r="W81" s="59">
        <f>V81+1</f>
        <v>6</v>
      </c>
      <c r="X81" s="59">
        <f t="shared" ref="X81:Y81" si="21">W81+1</f>
        <v>7</v>
      </c>
      <c r="Y81" s="59">
        <f t="shared" si="21"/>
        <v>8</v>
      </c>
      <c r="Z81" s="49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48" ht="17.25" customHeight="1" x14ac:dyDescent="0.2">
      <c r="A82" s="82"/>
      <c r="B82" s="83"/>
      <c r="C82" s="83"/>
      <c r="D82" s="83"/>
      <c r="E82" s="84"/>
      <c r="F82" s="90"/>
      <c r="G82" s="91"/>
      <c r="H82" s="95"/>
      <c r="I82" s="74"/>
      <c r="J82" s="98"/>
      <c r="K82" s="98"/>
      <c r="L82" s="98"/>
      <c r="M82" s="98"/>
      <c r="N82" s="98"/>
      <c r="O82" s="74"/>
      <c r="P82" s="74"/>
      <c r="Q82" s="95"/>
      <c r="R82" s="101"/>
      <c r="S82" s="104"/>
      <c r="T82" s="107"/>
      <c r="U82" s="57">
        <f>U81+7</f>
        <v>11</v>
      </c>
      <c r="V82" s="59">
        <f t="shared" ref="V82:V83" si="22">V81+7</f>
        <v>12</v>
      </c>
      <c r="W82" s="59">
        <f t="shared" ref="W82" si="23">W81+7</f>
        <v>13</v>
      </c>
      <c r="X82" s="59">
        <f t="shared" ref="X82" si="24">X81+7</f>
        <v>14</v>
      </c>
      <c r="Y82" s="59">
        <f t="shared" ref="Y82" si="25">Y81+7</f>
        <v>15</v>
      </c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48" ht="17.25" customHeight="1" x14ac:dyDescent="0.2">
      <c r="A83" s="82"/>
      <c r="B83" s="83"/>
      <c r="C83" s="83"/>
      <c r="D83" s="83"/>
      <c r="E83" s="84"/>
      <c r="F83" s="90"/>
      <c r="G83" s="91"/>
      <c r="H83" s="95"/>
      <c r="I83" s="74"/>
      <c r="J83" s="98"/>
      <c r="K83" s="98"/>
      <c r="L83" s="98"/>
      <c r="M83" s="98"/>
      <c r="N83" s="98"/>
      <c r="O83" s="74"/>
      <c r="P83" s="74"/>
      <c r="Q83" s="95"/>
      <c r="R83" s="101"/>
      <c r="S83" s="104"/>
      <c r="T83" s="107"/>
      <c r="U83" s="66">
        <f t="shared" ref="U83" si="26">U82+7</f>
        <v>18</v>
      </c>
      <c r="V83" s="59">
        <f t="shared" si="22"/>
        <v>19</v>
      </c>
      <c r="W83" s="59"/>
      <c r="X83" s="59"/>
      <c r="Y83" s="59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48" ht="17.25" customHeight="1" x14ac:dyDescent="0.2">
      <c r="A84" s="82"/>
      <c r="B84" s="83"/>
      <c r="C84" s="83"/>
      <c r="D84" s="83"/>
      <c r="E84" s="84"/>
      <c r="F84" s="90"/>
      <c r="G84" s="91"/>
      <c r="H84" s="95"/>
      <c r="I84" s="74"/>
      <c r="J84" s="98"/>
      <c r="K84" s="98"/>
      <c r="L84" s="98"/>
      <c r="M84" s="98"/>
      <c r="N84" s="98"/>
      <c r="O84" s="74"/>
      <c r="P84" s="74"/>
      <c r="Q84" s="95"/>
      <c r="R84" s="101"/>
      <c r="S84" s="104"/>
      <c r="T84" s="107"/>
      <c r="U84" s="57"/>
      <c r="V84" s="59"/>
      <c r="W84" s="59"/>
      <c r="X84" s="59"/>
      <c r="Y84" s="62"/>
      <c r="Z84" s="51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48" ht="17.25" customHeight="1" thickBot="1" x14ac:dyDescent="0.25">
      <c r="A85" s="85"/>
      <c r="B85" s="86"/>
      <c r="C85" s="86"/>
      <c r="D85" s="86"/>
      <c r="E85" s="87"/>
      <c r="F85" s="92"/>
      <c r="G85" s="93"/>
      <c r="H85" s="96"/>
      <c r="I85" s="75"/>
      <c r="J85" s="99"/>
      <c r="K85" s="99"/>
      <c r="L85" s="99"/>
      <c r="M85" s="99"/>
      <c r="N85" s="99"/>
      <c r="O85" s="75"/>
      <c r="P85" s="75"/>
      <c r="Q85" s="96"/>
      <c r="R85" s="102"/>
      <c r="S85" s="105"/>
      <c r="T85" s="108"/>
      <c r="U85" s="52"/>
      <c r="V85" s="53"/>
      <c r="W85" s="53"/>
      <c r="X85" s="53"/>
      <c r="Y85" s="53"/>
      <c r="Z85" s="5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48" ht="17.25" customHeight="1" x14ac:dyDescent="0.2">
      <c r="A86" s="79"/>
      <c r="B86" s="80"/>
      <c r="C86" s="80"/>
      <c r="D86" s="80"/>
      <c r="E86" s="81"/>
      <c r="F86" s="88"/>
      <c r="G86" s="89"/>
      <c r="H86" s="94"/>
      <c r="I86" s="73"/>
      <c r="J86" s="97"/>
      <c r="K86" s="97"/>
      <c r="L86" s="97"/>
      <c r="M86" s="97"/>
      <c r="N86" s="97"/>
      <c r="O86" s="73"/>
      <c r="P86" s="73"/>
      <c r="Q86" s="94"/>
      <c r="R86" s="100"/>
      <c r="S86" s="103"/>
      <c r="T86" s="106"/>
      <c r="U86" s="55"/>
      <c r="V86" s="67"/>
      <c r="W86" s="56"/>
      <c r="X86" s="56"/>
      <c r="Y86" s="70">
        <v>1</v>
      </c>
      <c r="Z86" s="4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19"/>
    </row>
    <row r="87" spans="1:48" ht="17.25" customHeight="1" x14ac:dyDescent="0.2">
      <c r="A87" s="82"/>
      <c r="B87" s="83"/>
      <c r="C87" s="83"/>
      <c r="D87" s="83"/>
      <c r="E87" s="84"/>
      <c r="F87" s="90"/>
      <c r="G87" s="91"/>
      <c r="H87" s="95"/>
      <c r="I87" s="74"/>
      <c r="J87" s="98"/>
      <c r="K87" s="98"/>
      <c r="L87" s="98"/>
      <c r="M87" s="98"/>
      <c r="N87" s="98"/>
      <c r="O87" s="74"/>
      <c r="P87" s="74"/>
      <c r="Q87" s="95"/>
      <c r="R87" s="101"/>
      <c r="S87" s="104"/>
      <c r="T87" s="107"/>
      <c r="U87" s="66">
        <v>4</v>
      </c>
      <c r="V87" s="59">
        <v>5</v>
      </c>
      <c r="W87" s="59">
        <f>V87+1</f>
        <v>6</v>
      </c>
      <c r="X87" s="59">
        <f t="shared" ref="X87:Y87" si="27">W87+1</f>
        <v>7</v>
      </c>
      <c r="Y87" s="59">
        <f t="shared" si="27"/>
        <v>8</v>
      </c>
      <c r="Z87" s="49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19"/>
    </row>
    <row r="88" spans="1:48" ht="17.25" customHeight="1" x14ac:dyDescent="0.2">
      <c r="A88" s="82"/>
      <c r="B88" s="83"/>
      <c r="C88" s="83"/>
      <c r="D88" s="83"/>
      <c r="E88" s="84"/>
      <c r="F88" s="90"/>
      <c r="G88" s="91"/>
      <c r="H88" s="95"/>
      <c r="I88" s="74"/>
      <c r="J88" s="98"/>
      <c r="K88" s="98"/>
      <c r="L88" s="98"/>
      <c r="M88" s="98"/>
      <c r="N88" s="98"/>
      <c r="O88" s="74"/>
      <c r="P88" s="74"/>
      <c r="Q88" s="95"/>
      <c r="R88" s="101"/>
      <c r="S88" s="104"/>
      <c r="T88" s="107"/>
      <c r="U88" s="57">
        <f>U87+7</f>
        <v>11</v>
      </c>
      <c r="V88" s="59">
        <f t="shared" ref="V88:V89" si="28">V87+7</f>
        <v>12</v>
      </c>
      <c r="W88" s="59">
        <f t="shared" ref="W88" si="29">W87+7</f>
        <v>13</v>
      </c>
      <c r="X88" s="59">
        <f t="shared" ref="X88" si="30">X87+7</f>
        <v>14</v>
      </c>
      <c r="Y88" s="59">
        <f t="shared" ref="Y88" si="31">Y87+7</f>
        <v>15</v>
      </c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19"/>
    </row>
    <row r="89" spans="1:48" ht="17.25" customHeight="1" x14ac:dyDescent="0.2">
      <c r="A89" s="82"/>
      <c r="B89" s="83"/>
      <c r="C89" s="83"/>
      <c r="D89" s="83"/>
      <c r="E89" s="84"/>
      <c r="F89" s="90"/>
      <c r="G89" s="91"/>
      <c r="H89" s="95"/>
      <c r="I89" s="74"/>
      <c r="J89" s="98"/>
      <c r="K89" s="98"/>
      <c r="L89" s="98"/>
      <c r="M89" s="98"/>
      <c r="N89" s="98"/>
      <c r="O89" s="74"/>
      <c r="P89" s="74"/>
      <c r="Q89" s="95"/>
      <c r="R89" s="101"/>
      <c r="S89" s="104"/>
      <c r="T89" s="107"/>
      <c r="U89" s="66">
        <f t="shared" ref="U89" si="32">U88+7</f>
        <v>18</v>
      </c>
      <c r="V89" s="59">
        <f t="shared" si="28"/>
        <v>19</v>
      </c>
      <c r="W89" s="59"/>
      <c r="X89" s="59"/>
      <c r="Y89" s="59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19"/>
    </row>
    <row r="90" spans="1:48" ht="17.25" customHeight="1" x14ac:dyDescent="0.2">
      <c r="A90" s="82"/>
      <c r="B90" s="83"/>
      <c r="C90" s="83"/>
      <c r="D90" s="83"/>
      <c r="E90" s="84"/>
      <c r="F90" s="90"/>
      <c r="G90" s="91"/>
      <c r="H90" s="95"/>
      <c r="I90" s="74"/>
      <c r="J90" s="98"/>
      <c r="K90" s="98"/>
      <c r="L90" s="98"/>
      <c r="M90" s="98"/>
      <c r="N90" s="98"/>
      <c r="O90" s="74"/>
      <c r="P90" s="74"/>
      <c r="Q90" s="95"/>
      <c r="R90" s="101"/>
      <c r="S90" s="104"/>
      <c r="T90" s="107"/>
      <c r="U90" s="57"/>
      <c r="V90" s="59"/>
      <c r="W90" s="59"/>
      <c r="X90" s="59"/>
      <c r="Y90" s="62"/>
      <c r="Z90" s="51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19"/>
    </row>
    <row r="91" spans="1:48" ht="17.25" customHeight="1" thickBot="1" x14ac:dyDescent="0.25">
      <c r="A91" s="85"/>
      <c r="B91" s="86"/>
      <c r="C91" s="86"/>
      <c r="D91" s="86"/>
      <c r="E91" s="87"/>
      <c r="F91" s="92"/>
      <c r="G91" s="93"/>
      <c r="H91" s="96"/>
      <c r="I91" s="75"/>
      <c r="J91" s="99"/>
      <c r="K91" s="99"/>
      <c r="L91" s="99"/>
      <c r="M91" s="99"/>
      <c r="N91" s="99"/>
      <c r="O91" s="75"/>
      <c r="P91" s="75"/>
      <c r="Q91" s="96"/>
      <c r="R91" s="102"/>
      <c r="S91" s="105"/>
      <c r="T91" s="108"/>
      <c r="U91" s="52"/>
      <c r="V91" s="53"/>
      <c r="W91" s="53"/>
      <c r="X91" s="53"/>
      <c r="Y91" s="53"/>
      <c r="Z91" s="5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</row>
    <row r="92" spans="1:48" ht="17.25" customHeight="1" x14ac:dyDescent="0.2">
      <c r="A92" s="79"/>
      <c r="B92" s="80"/>
      <c r="C92" s="80"/>
      <c r="D92" s="80"/>
      <c r="E92" s="81"/>
      <c r="F92" s="88"/>
      <c r="G92" s="89"/>
      <c r="H92" s="94"/>
      <c r="I92" s="73"/>
      <c r="J92" s="97"/>
      <c r="K92" s="73"/>
      <c r="L92" s="73"/>
      <c r="M92" s="73"/>
      <c r="N92" s="73"/>
      <c r="O92" s="73"/>
      <c r="P92" s="73"/>
      <c r="Q92" s="154"/>
      <c r="R92" s="100"/>
      <c r="S92" s="100"/>
      <c r="T92" s="106"/>
      <c r="U92" s="46"/>
      <c r="V92" s="47"/>
      <c r="W92" s="47"/>
      <c r="X92" s="47"/>
      <c r="Y92" s="47"/>
      <c r="Z92" s="4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</row>
    <row r="93" spans="1:48" ht="17.25" customHeight="1" x14ac:dyDescent="0.2">
      <c r="A93" s="82"/>
      <c r="B93" s="83"/>
      <c r="C93" s="83"/>
      <c r="D93" s="83"/>
      <c r="E93" s="84"/>
      <c r="F93" s="90"/>
      <c r="G93" s="91"/>
      <c r="H93" s="95"/>
      <c r="I93" s="74"/>
      <c r="J93" s="98"/>
      <c r="K93" s="74"/>
      <c r="L93" s="74"/>
      <c r="M93" s="74"/>
      <c r="N93" s="74"/>
      <c r="O93" s="74"/>
      <c r="P93" s="74"/>
      <c r="Q93" s="95"/>
      <c r="R93" s="210"/>
      <c r="S93" s="210"/>
      <c r="T93" s="107"/>
      <c r="U93" s="57"/>
      <c r="V93" s="36"/>
      <c r="W93" s="37"/>
      <c r="X93" s="36"/>
      <c r="Y93" s="37"/>
      <c r="Z93" s="49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19"/>
    </row>
    <row r="94" spans="1:48" ht="17.25" customHeight="1" x14ac:dyDescent="0.2">
      <c r="A94" s="82"/>
      <c r="B94" s="83"/>
      <c r="C94" s="83"/>
      <c r="D94" s="83"/>
      <c r="E94" s="84"/>
      <c r="F94" s="90"/>
      <c r="G94" s="91"/>
      <c r="H94" s="95"/>
      <c r="I94" s="74"/>
      <c r="J94" s="98"/>
      <c r="K94" s="74"/>
      <c r="L94" s="74"/>
      <c r="M94" s="74"/>
      <c r="N94" s="74"/>
      <c r="O94" s="74"/>
      <c r="P94" s="74"/>
      <c r="Q94" s="95"/>
      <c r="R94" s="210"/>
      <c r="S94" s="210"/>
      <c r="T94" s="107"/>
      <c r="U94" s="40"/>
      <c r="V94" s="37"/>
      <c r="W94" s="36"/>
      <c r="X94" s="37"/>
      <c r="Y94" s="36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19"/>
    </row>
    <row r="95" spans="1:48" ht="17.25" customHeight="1" x14ac:dyDescent="0.2">
      <c r="A95" s="82"/>
      <c r="B95" s="83"/>
      <c r="C95" s="83"/>
      <c r="D95" s="83"/>
      <c r="E95" s="84"/>
      <c r="F95" s="90"/>
      <c r="G95" s="91"/>
      <c r="H95" s="95"/>
      <c r="I95" s="74"/>
      <c r="J95" s="98"/>
      <c r="K95" s="74"/>
      <c r="L95" s="74"/>
      <c r="M95" s="74"/>
      <c r="N95" s="74"/>
      <c r="O95" s="74"/>
      <c r="P95" s="74"/>
      <c r="Q95" s="95"/>
      <c r="R95" s="210"/>
      <c r="S95" s="210"/>
      <c r="T95" s="107"/>
      <c r="U95" s="40"/>
      <c r="V95" s="37"/>
      <c r="W95" s="37"/>
      <c r="X95" s="37"/>
      <c r="Y95" s="37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19"/>
    </row>
    <row r="96" spans="1:48" ht="17.25" customHeight="1" x14ac:dyDescent="0.2">
      <c r="A96" s="82"/>
      <c r="B96" s="83"/>
      <c r="C96" s="83"/>
      <c r="D96" s="83"/>
      <c r="E96" s="84"/>
      <c r="F96" s="90"/>
      <c r="G96" s="91"/>
      <c r="H96" s="95"/>
      <c r="I96" s="74"/>
      <c r="J96" s="98"/>
      <c r="K96" s="74"/>
      <c r="L96" s="74"/>
      <c r="M96" s="74"/>
      <c r="N96" s="74"/>
      <c r="O96" s="74"/>
      <c r="P96" s="74"/>
      <c r="Q96" s="95"/>
      <c r="R96" s="210"/>
      <c r="S96" s="210"/>
      <c r="T96" s="107"/>
      <c r="U96" s="40"/>
      <c r="V96" s="37"/>
      <c r="W96" s="37"/>
      <c r="X96" s="37"/>
      <c r="Y96" s="50"/>
      <c r="Z96" s="51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19"/>
    </row>
    <row r="97" spans="1:54" ht="17.25" customHeight="1" thickBot="1" x14ac:dyDescent="0.25">
      <c r="A97" s="85"/>
      <c r="B97" s="86"/>
      <c r="C97" s="86"/>
      <c r="D97" s="86"/>
      <c r="E97" s="87"/>
      <c r="F97" s="92"/>
      <c r="G97" s="93"/>
      <c r="H97" s="96"/>
      <c r="I97" s="75"/>
      <c r="J97" s="99"/>
      <c r="K97" s="75"/>
      <c r="L97" s="75"/>
      <c r="M97" s="75"/>
      <c r="N97" s="75"/>
      <c r="O97" s="75"/>
      <c r="P97" s="75"/>
      <c r="Q97" s="96"/>
      <c r="R97" s="211"/>
      <c r="S97" s="211"/>
      <c r="T97" s="108"/>
      <c r="U97" s="52"/>
      <c r="V97" s="53"/>
      <c r="W97" s="53"/>
      <c r="X97" s="53"/>
      <c r="Y97" s="53"/>
      <c r="Z97" s="5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19"/>
    </row>
    <row r="98" spans="1:54" s="11" customFormat="1" ht="18.75" customHeight="1" x14ac:dyDescent="0.2">
      <c r="A98" s="199"/>
      <c r="B98" s="200"/>
      <c r="C98" s="200"/>
      <c r="D98" s="200"/>
      <c r="E98" s="201"/>
      <c r="F98" s="204"/>
      <c r="G98" s="205"/>
      <c r="H98" s="94"/>
      <c r="I98" s="139"/>
      <c r="J98" s="139"/>
      <c r="K98" s="139"/>
      <c r="L98" s="139"/>
      <c r="M98" s="139"/>
      <c r="N98" s="139"/>
      <c r="O98" s="139"/>
      <c r="P98" s="139"/>
      <c r="Q98" s="94"/>
      <c r="R98" s="133"/>
      <c r="S98" s="133"/>
      <c r="T98" s="136"/>
      <c r="U98" s="46"/>
      <c r="V98" s="47"/>
      <c r="W98" s="47"/>
      <c r="X98" s="47"/>
      <c r="Y98" s="47"/>
      <c r="Z98" s="4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29"/>
    </row>
    <row r="99" spans="1:54" s="11" customFormat="1" ht="17.25" customHeight="1" x14ac:dyDescent="0.2">
      <c r="A99" s="202"/>
      <c r="B99" s="83"/>
      <c r="C99" s="83"/>
      <c r="D99" s="83"/>
      <c r="E99" s="84"/>
      <c r="F99" s="206"/>
      <c r="G99" s="207"/>
      <c r="H99" s="95"/>
      <c r="I99" s="140"/>
      <c r="J99" s="140"/>
      <c r="K99" s="140"/>
      <c r="L99" s="140"/>
      <c r="M99" s="140"/>
      <c r="N99" s="140"/>
      <c r="O99" s="140"/>
      <c r="P99" s="140"/>
      <c r="Q99" s="95"/>
      <c r="R99" s="134"/>
      <c r="S99" s="134"/>
      <c r="T99" s="137"/>
      <c r="U99" s="40"/>
      <c r="V99" s="36"/>
      <c r="W99" s="37"/>
      <c r="X99" s="36"/>
      <c r="Y99" s="37"/>
      <c r="Z99" s="49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29"/>
    </row>
    <row r="100" spans="1:54" s="11" customFormat="1" ht="20.25" customHeight="1" x14ac:dyDescent="0.2">
      <c r="A100" s="202"/>
      <c r="B100" s="83"/>
      <c r="C100" s="83"/>
      <c r="D100" s="83"/>
      <c r="E100" s="84"/>
      <c r="F100" s="206"/>
      <c r="G100" s="207"/>
      <c r="H100" s="95"/>
      <c r="I100" s="140"/>
      <c r="J100" s="140"/>
      <c r="K100" s="140"/>
      <c r="L100" s="140"/>
      <c r="M100" s="140"/>
      <c r="N100" s="140"/>
      <c r="O100" s="140"/>
      <c r="P100" s="140"/>
      <c r="Q100" s="95"/>
      <c r="R100" s="134"/>
      <c r="S100" s="134"/>
      <c r="T100" s="137"/>
      <c r="U100" s="40"/>
      <c r="V100" s="37"/>
      <c r="W100" s="36"/>
      <c r="X100" s="37"/>
      <c r="Y100" s="36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29"/>
    </row>
    <row r="101" spans="1:54" s="11" customFormat="1" ht="21.75" customHeight="1" x14ac:dyDescent="0.2">
      <c r="A101" s="202"/>
      <c r="B101" s="83"/>
      <c r="C101" s="83"/>
      <c r="D101" s="83"/>
      <c r="E101" s="84"/>
      <c r="F101" s="206"/>
      <c r="G101" s="207"/>
      <c r="H101" s="95"/>
      <c r="I101" s="140"/>
      <c r="J101" s="140"/>
      <c r="K101" s="140"/>
      <c r="L101" s="140"/>
      <c r="M101" s="140"/>
      <c r="N101" s="140"/>
      <c r="O101" s="140"/>
      <c r="P101" s="140"/>
      <c r="Q101" s="95"/>
      <c r="R101" s="134"/>
      <c r="S101" s="134"/>
      <c r="T101" s="137"/>
      <c r="U101" s="40"/>
      <c r="V101" s="37"/>
      <c r="W101" s="37"/>
      <c r="X101" s="37"/>
      <c r="Y101" s="37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29"/>
    </row>
    <row r="102" spans="1:54" s="11" customFormat="1" ht="21.75" customHeight="1" x14ac:dyDescent="0.2">
      <c r="A102" s="202"/>
      <c r="B102" s="83"/>
      <c r="C102" s="83"/>
      <c r="D102" s="83"/>
      <c r="E102" s="84"/>
      <c r="F102" s="206"/>
      <c r="G102" s="207"/>
      <c r="H102" s="95"/>
      <c r="I102" s="140"/>
      <c r="J102" s="140"/>
      <c r="K102" s="140"/>
      <c r="L102" s="140"/>
      <c r="M102" s="140"/>
      <c r="N102" s="140"/>
      <c r="O102" s="140"/>
      <c r="P102" s="140"/>
      <c r="Q102" s="95"/>
      <c r="R102" s="134"/>
      <c r="S102" s="134"/>
      <c r="T102" s="137"/>
      <c r="U102" s="40"/>
      <c r="V102" s="37"/>
      <c r="W102" s="37"/>
      <c r="X102" s="37"/>
      <c r="Y102" s="50"/>
      <c r="Z102" s="51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29"/>
    </row>
    <row r="103" spans="1:54" s="11" customFormat="1" ht="28.5" customHeight="1" thickBot="1" x14ac:dyDescent="0.25">
      <c r="A103" s="203"/>
      <c r="B103" s="86"/>
      <c r="C103" s="86"/>
      <c r="D103" s="86"/>
      <c r="E103" s="87"/>
      <c r="F103" s="208"/>
      <c r="G103" s="209"/>
      <c r="H103" s="96"/>
      <c r="I103" s="141"/>
      <c r="J103" s="141"/>
      <c r="K103" s="141"/>
      <c r="L103" s="141"/>
      <c r="M103" s="141"/>
      <c r="N103" s="141"/>
      <c r="O103" s="141"/>
      <c r="P103" s="141"/>
      <c r="Q103" s="96"/>
      <c r="R103" s="135"/>
      <c r="S103" s="135"/>
      <c r="T103" s="138"/>
      <c r="U103" s="52"/>
      <c r="V103" s="53"/>
      <c r="W103" s="53"/>
      <c r="X103" s="53"/>
      <c r="Y103" s="53"/>
      <c r="Z103" s="5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29"/>
    </row>
    <row r="104" spans="1:54" ht="33.75" customHeight="1" thickBot="1" x14ac:dyDescent="0.3">
      <c r="A104" s="194"/>
      <c r="B104" s="194"/>
      <c r="C104" s="194"/>
      <c r="D104" s="194"/>
      <c r="E104" s="194"/>
      <c r="F104" s="194"/>
      <c r="G104" s="194"/>
      <c r="H104" s="194"/>
      <c r="I104" s="195"/>
      <c r="J104" s="196" t="s">
        <v>35</v>
      </c>
      <c r="K104" s="197"/>
      <c r="L104" s="197"/>
      <c r="M104" s="197"/>
      <c r="N104" s="197"/>
      <c r="O104" s="197"/>
      <c r="P104" s="197"/>
      <c r="Q104" s="197"/>
      <c r="R104" s="198"/>
      <c r="T104" s="45">
        <f>S70+T74+T86+T92+T80</f>
        <v>76</v>
      </c>
      <c r="U104" s="305"/>
      <c r="V104" s="306"/>
      <c r="W104" s="306"/>
      <c r="X104" s="306"/>
      <c r="Y104" s="306"/>
      <c r="Z104" s="306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Y104" s="19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4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4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4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4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4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4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</row>
    <row r="119" spans="1:54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4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4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4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4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4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4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4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4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4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5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5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  <c r="BC130" s="19"/>
    </row>
    <row r="131" spans="1:55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5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5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5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5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5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5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5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5" ht="12.75" customHeight="1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3"/>
      <c r="AW139" s="43"/>
      <c r="AX139" s="43"/>
      <c r="AY139" s="43"/>
      <c r="AZ139" s="43"/>
      <c r="BA139" s="43"/>
      <c r="BB139" s="43"/>
    </row>
    <row r="140" spans="1:55" ht="12.75" customHeight="1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3"/>
      <c r="AW140" s="43"/>
      <c r="AX140" s="43"/>
      <c r="AY140" s="43"/>
      <c r="AZ140" s="43"/>
      <c r="BA140" s="43"/>
      <c r="BB140" s="43"/>
    </row>
    <row r="141" spans="1:55" ht="12.75" customHeight="1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3"/>
      <c r="AW141" s="43"/>
      <c r="AX141" s="43"/>
      <c r="AY141" s="43"/>
      <c r="AZ141" s="43"/>
      <c r="BA141" s="43"/>
      <c r="BB141" s="43"/>
    </row>
    <row r="142" spans="1:55" ht="12.75" customHeight="1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3"/>
      <c r="AW142" s="43"/>
      <c r="AX142" s="43"/>
      <c r="AY142" s="43"/>
      <c r="AZ142" s="43"/>
      <c r="BA142" s="43"/>
      <c r="BB142" s="43"/>
    </row>
    <row r="143" spans="1:55" ht="12.75" customHeight="1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3"/>
      <c r="AW143" s="43"/>
      <c r="AX143" s="43"/>
      <c r="AY143" s="43"/>
      <c r="AZ143" s="43"/>
      <c r="BA143" s="43"/>
      <c r="BB143" s="43"/>
    </row>
    <row r="144" spans="1:55" ht="12.75" customHeight="1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</row>
    <row r="152" spans="1:54" ht="12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</row>
    <row r="153" spans="1:54" ht="12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</row>
    <row r="154" spans="1:54" ht="12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</row>
    <row r="155" spans="1:54" ht="12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</row>
    <row r="156" spans="1:54" ht="12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</row>
    <row r="157" spans="1:54" ht="12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</row>
    <row r="158" spans="1:54" ht="12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</row>
    <row r="159" spans="1:54" ht="12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</row>
    <row r="160" spans="1:54" ht="12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</row>
    <row r="161" spans="1:54" ht="12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</row>
    <row r="162" spans="1:54" ht="12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</row>
    <row r="163" spans="1:54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R163" s="19"/>
    </row>
    <row r="164" spans="1:54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54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54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54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54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54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54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54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54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54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54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54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54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2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 x14ac:dyDescent="0.2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</sheetData>
  <dataConsolidate/>
  <mergeCells count="303">
    <mergeCell ref="S92:S97"/>
    <mergeCell ref="T92:T97"/>
    <mergeCell ref="U104:Z104"/>
    <mergeCell ref="A8:Z8"/>
    <mergeCell ref="A92:E97"/>
    <mergeCell ref="F92:G97"/>
    <mergeCell ref="H92:H97"/>
    <mergeCell ref="I92:I97"/>
    <mergeCell ref="J92:J97"/>
    <mergeCell ref="K92:K97"/>
    <mergeCell ref="L92:L97"/>
    <mergeCell ref="M92:M97"/>
    <mergeCell ref="N92:N97"/>
    <mergeCell ref="H86:H91"/>
    <mergeCell ref="I86:I91"/>
    <mergeCell ref="J86:J91"/>
    <mergeCell ref="K86:K91"/>
    <mergeCell ref="L80:L85"/>
    <mergeCell ref="M80:M85"/>
    <mergeCell ref="N86:N91"/>
    <mergeCell ref="M13:M18"/>
    <mergeCell ref="N13:N18"/>
    <mergeCell ref="P61:P66"/>
    <mergeCell ref="F31:F36"/>
    <mergeCell ref="C13:C18"/>
    <mergeCell ref="C19:C24"/>
    <mergeCell ref="C31:C36"/>
    <mergeCell ref="C43:C48"/>
    <mergeCell ref="C49:C54"/>
    <mergeCell ref="C55:C60"/>
    <mergeCell ref="C61:C66"/>
    <mergeCell ref="E31:E36"/>
    <mergeCell ref="D31:D36"/>
    <mergeCell ref="N55:N60"/>
    <mergeCell ref="O55:O60"/>
    <mergeCell ref="P55:P60"/>
    <mergeCell ref="Q55:Q60"/>
    <mergeCell ref="R55:R60"/>
    <mergeCell ref="F25:F30"/>
    <mergeCell ref="E25:E30"/>
    <mergeCell ref="H31:I36"/>
    <mergeCell ref="J31:J36"/>
    <mergeCell ref="K31:K36"/>
    <mergeCell ref="L31:L36"/>
    <mergeCell ref="H43:I48"/>
    <mergeCell ref="O25:O30"/>
    <mergeCell ref="N25:N30"/>
    <mergeCell ref="M25:M30"/>
    <mergeCell ref="K37:K42"/>
    <mergeCell ref="L37:L42"/>
    <mergeCell ref="M37:M42"/>
    <mergeCell ref="N37:N42"/>
    <mergeCell ref="O37:O42"/>
    <mergeCell ref="P37:P42"/>
    <mergeCell ref="Q37:Q42"/>
    <mergeCell ref="R37:R42"/>
    <mergeCell ref="A55:A60"/>
    <mergeCell ref="B55:B60"/>
    <mergeCell ref="D55:D60"/>
    <mergeCell ref="E55:E60"/>
    <mergeCell ref="F55:F60"/>
    <mergeCell ref="G55:G60"/>
    <mergeCell ref="H55:I60"/>
    <mergeCell ref="J55:J60"/>
    <mergeCell ref="K55:K60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F19:F24"/>
    <mergeCell ref="C10:C11"/>
    <mergeCell ref="O13:O18"/>
    <mergeCell ref="L13:L1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43:L48"/>
    <mergeCell ref="M43:M48"/>
    <mergeCell ref="N43:N48"/>
    <mergeCell ref="O43:O48"/>
    <mergeCell ref="P43:P48"/>
    <mergeCell ref="Q43:Q48"/>
    <mergeCell ref="R43:R48"/>
    <mergeCell ref="D25:D30"/>
    <mergeCell ref="C25:C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M19:M24"/>
    <mergeCell ref="N19:N24"/>
    <mergeCell ref="O19:O24"/>
    <mergeCell ref="U72:Z72"/>
    <mergeCell ref="A71:Y71"/>
    <mergeCell ref="N61:N66"/>
    <mergeCell ref="O61:O66"/>
    <mergeCell ref="E13:E18"/>
    <mergeCell ref="A61:A66"/>
    <mergeCell ref="B61:B66"/>
    <mergeCell ref="T70:Y70"/>
    <mergeCell ref="J70:Q70"/>
    <mergeCell ref="R13:R18"/>
    <mergeCell ref="S13:S18"/>
    <mergeCell ref="T13:T18"/>
    <mergeCell ref="L61:L66"/>
    <mergeCell ref="M61:M66"/>
    <mergeCell ref="S61:S66"/>
    <mergeCell ref="T61:T66"/>
    <mergeCell ref="S43:S48"/>
    <mergeCell ref="T43:T48"/>
    <mergeCell ref="A43:A48"/>
    <mergeCell ref="B43:B48"/>
    <mergeCell ref="D43:D48"/>
    <mergeCell ref="E43:E48"/>
    <mergeCell ref="F43:F48"/>
    <mergeCell ref="G43:G48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J13:J18"/>
    <mergeCell ref="R19:R24"/>
    <mergeCell ref="B2:D4"/>
    <mergeCell ref="B19:B24"/>
    <mergeCell ref="D19:D24"/>
    <mergeCell ref="E19:E24"/>
    <mergeCell ref="H7:Z7"/>
    <mergeCell ref="H10:I11"/>
    <mergeCell ref="S10:S11"/>
    <mergeCell ref="Q10:Q11"/>
    <mergeCell ref="R10:R11"/>
    <mergeCell ref="A9:Z9"/>
    <mergeCell ref="A2:A7"/>
    <mergeCell ref="J10:O10"/>
    <mergeCell ref="G61:G66"/>
    <mergeCell ref="J61:J66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H5:P5"/>
    <mergeCell ref="M74:M79"/>
    <mergeCell ref="F74:G79"/>
    <mergeCell ref="H74:H79"/>
    <mergeCell ref="I74:I79"/>
    <mergeCell ref="O92:O97"/>
    <mergeCell ref="P92:P97"/>
    <mergeCell ref="O80:O85"/>
    <mergeCell ref="A104:I104"/>
    <mergeCell ref="J104:R104"/>
    <mergeCell ref="A98:E103"/>
    <mergeCell ref="F98:G103"/>
    <mergeCell ref="A86:E91"/>
    <mergeCell ref="F86:G91"/>
    <mergeCell ref="R92:R97"/>
    <mergeCell ref="I98:I103"/>
    <mergeCell ref="J98:J103"/>
    <mergeCell ref="K98:K103"/>
    <mergeCell ref="M98:M103"/>
    <mergeCell ref="L98:L103"/>
    <mergeCell ref="Q92:Q97"/>
    <mergeCell ref="J74:J79"/>
    <mergeCell ref="K74:K79"/>
    <mergeCell ref="L86:L91"/>
    <mergeCell ref="M86:M91"/>
    <mergeCell ref="Y53:Z54"/>
    <mergeCell ref="U54:X54"/>
    <mergeCell ref="Y59:Z60"/>
    <mergeCell ref="U60:X60"/>
    <mergeCell ref="Y65:Z66"/>
    <mergeCell ref="U66:X66"/>
    <mergeCell ref="H68:Z68"/>
    <mergeCell ref="Q61:Q66"/>
    <mergeCell ref="R61:R66"/>
    <mergeCell ref="K61:K66"/>
    <mergeCell ref="H61:I66"/>
    <mergeCell ref="S49:S54"/>
    <mergeCell ref="T49:T54"/>
    <mergeCell ref="L49:L54"/>
    <mergeCell ref="M49:M54"/>
    <mergeCell ref="N49:N54"/>
    <mergeCell ref="O49:O54"/>
    <mergeCell ref="P49:P54"/>
    <mergeCell ref="Q49:Q54"/>
    <mergeCell ref="R49:R54"/>
    <mergeCell ref="T55:T60"/>
    <mergeCell ref="S55:S60"/>
    <mergeCell ref="L55:L60"/>
    <mergeCell ref="M55:M60"/>
    <mergeCell ref="B25:B30"/>
    <mergeCell ref="A25:A30"/>
    <mergeCell ref="H25:I30"/>
    <mergeCell ref="T25:T30"/>
    <mergeCell ref="S25:S30"/>
    <mergeCell ref="T72:T73"/>
    <mergeCell ref="Q72:Q73"/>
    <mergeCell ref="R72:R73"/>
    <mergeCell ref="S72:S73"/>
    <mergeCell ref="B31:B36"/>
    <mergeCell ref="A31:A36"/>
    <mergeCell ref="S31:S36"/>
    <mergeCell ref="T31:T36"/>
    <mergeCell ref="H72:H73"/>
    <mergeCell ref="D61:D66"/>
    <mergeCell ref="E61:E66"/>
    <mergeCell ref="F61:F66"/>
    <mergeCell ref="A72:E73"/>
    <mergeCell ref="F72:G73"/>
    <mergeCell ref="I72:I73"/>
    <mergeCell ref="J72:O72"/>
    <mergeCell ref="R25:R30"/>
    <mergeCell ref="Q25:Q30"/>
    <mergeCell ref="P25:P30"/>
    <mergeCell ref="S98:S103"/>
    <mergeCell ref="T98:T103"/>
    <mergeCell ref="N98:N103"/>
    <mergeCell ref="R98:R103"/>
    <mergeCell ref="Q98:Q103"/>
    <mergeCell ref="P98:P103"/>
    <mergeCell ref="O98:O103"/>
    <mergeCell ref="A67:G68"/>
    <mergeCell ref="H67:Z67"/>
    <mergeCell ref="S74:S79"/>
    <mergeCell ref="T74:T79"/>
    <mergeCell ref="N74:N79"/>
    <mergeCell ref="O74:O79"/>
    <mergeCell ref="P74:P79"/>
    <mergeCell ref="Q86:Q91"/>
    <mergeCell ref="R86:R91"/>
    <mergeCell ref="S86:S91"/>
    <mergeCell ref="T86:T91"/>
    <mergeCell ref="P80:P85"/>
    <mergeCell ref="Q74:Q79"/>
    <mergeCell ref="R74:R79"/>
    <mergeCell ref="H98:H103"/>
    <mergeCell ref="A74:E79"/>
    <mergeCell ref="L74:L79"/>
    <mergeCell ref="O86:O91"/>
    <mergeCell ref="P86:P91"/>
    <mergeCell ref="S37:S42"/>
    <mergeCell ref="T37:T42"/>
    <mergeCell ref="A80:E85"/>
    <mergeCell ref="F80:G85"/>
    <mergeCell ref="H80:H85"/>
    <mergeCell ref="I80:I85"/>
    <mergeCell ref="J80:J85"/>
    <mergeCell ref="K80:K85"/>
    <mergeCell ref="N80:N85"/>
    <mergeCell ref="Q80:Q85"/>
    <mergeCell ref="R80:R85"/>
    <mergeCell ref="S80:S85"/>
    <mergeCell ref="T80:T85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</mergeCells>
  <dataValidations count="1">
    <dataValidation type="list" allowBlank="1" showInputMessage="1" showErrorMessage="1" sqref="Q92 Q98:Q103 Q74:Q80 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H92:H103 H74:H80 H86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2017-12-04T14:55:19Z</dcterms:modified>
</cp:coreProperties>
</file>