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Tipo2">Hoja1!$A$1:$A$7</definedName>
    <definedName name="Actividad">Hoja1!$C$1:$C$2</definedName>
  </definedNames>
  <calcPr/>
</workbook>
</file>

<file path=xl/sharedStrings.xml><?xml version="1.0" encoding="utf-8"?>
<sst xmlns="http://schemas.openxmlformats.org/spreadsheetml/2006/main" count="168" uniqueCount="80">
  <si>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</si>
  <si>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</si>
  <si>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</si>
  <si>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</si>
  <si>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</si>
  <si>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</si>
  <si>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EFREN ORDOÑEZ HERNANDEZ</t>
  </si>
  <si>
    <t>eordonezh@sena.edu.co</t>
  </si>
  <si>
    <t>Sabado,02 de Diciembre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</si>
  <si>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</si>
  <si>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</si>
  <si>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</si>
  <si>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</si>
  <si>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</si>
  <si>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</si>
  <si>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</si>
  <si>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</si>
  <si>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</si>
  <si>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</si>
  <si>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</si>
  <si>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</si>
  <si>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</si>
  <si>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</si>
  <si>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</si>
  <si>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</si>
  <si>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</si>
  <si>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</si>
  <si>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</si>
  <si>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</si>
  <si>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</si>
  <si>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</si>
  <si>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</si>
  <si>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</si>
  <si>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</si>
  <si>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</si>
  <si>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</si>
  <si>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</si>
  <si>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</si>
  <si>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</si>
  <si>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</si>
  <si>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</si>
  <si>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</si>
  <si>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</si>
  <si>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</si>
  <si>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CONSTRUCCIONES LIVIANAS EN SECO</t>
  </si>
  <si>
    <t>Interpreta planos ,utiliza herramienta, planea actividaes y prepara superficies para obras livianas según normas y especificaciones</t>
  </si>
  <si>
    <t xml:space="preserve">CONSTRUIR ESTRUCTURAS
PRINCIPALES, PARA SISTEMA CONSTRUCTIVO EN
SECO, DE ACUERDO CON NORMAS, PLANOS Y
ESPECIFICACIONES
</t>
  </si>
  <si>
    <t xml:space="preserve"> INTERPRETAR PLANOS TÉCNICOS: ARQUITECTÓNICOS, ESTRUCTURALES, INSTALACIONES TÉCNICAS, INSTALACIONES ESPECIALES REPLANTEAR LOS DISEÑOS TRASLADO LAS MEDIDAS A SU DIMENSIÓN REAL EN EL SITIO DE EJECUCIÓN DE ACUERDO A PLANOS, NORMAS Y ESPECIFICACIONES TÉCNICAS
</t>
  </si>
  <si>
    <t>17:00 A 22:00</t>
  </si>
  <si>
    <t>107/BARRIO VALENCIA</t>
  </si>
  <si>
    <t>LOS DIAS 6 Y 13 SON COMPARTIDOS CON SALUD OCUPACIONAL</t>
  </si>
  <si>
    <t>dias</t>
  </si>
  <si>
    <t>horas</t>
  </si>
  <si>
    <t>=</t>
  </si>
  <si>
    <t>CONSTRUIR ESTRUCTURA LIVIANA E INSTALAR LÁMINAS, PARA SISTEMA CONSTRUCTIVO EN SECO, DE ACUERDO CON NORMAS, PLANOS Y ESPECIFICACIONES</t>
  </si>
  <si>
    <t xml:space="preserve">TRASLADAR LAS MEDIDAS A SU DIMENSIÓN REAL EN EL SITIO DE EJECUCIÓN DE ACUERDO A PLANOS Y ESPECIFICACIONES </t>
  </si>
  <si>
    <t xml:space="preserve">14:00 A 19:00          </t>
  </si>
  <si>
    <t xml:space="preserve"> TRASLADAR LAS MEDIDAS A SU DIMENSIÓN REAL EN EL SITIO DE EJECUCIÓN DE ACUERDO A PLANOS Y ESPECIFICACIONES TÉCNICAS                                      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</si>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</sst>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Calibri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sz val="9.0"/>
      <color rgb="FF000000"/>
      <name val="Arial"/>
    </font>
    <font>
      <sz val="10.0"/>
      <color rgb="FFFF0000"/>
      <name val="Calibri"/>
    </font>
    <font>
      <sz val="16.0"/>
      <color rgb="FF000000"/>
      <name val="Arial"/>
    </font>
    <font>
      <sz val="12.0"/>
      <color rgb="FF000000"/>
      <name val="Arial"/>
    </font>
    <font>
      <sz val="11.0"/>
      <color rgb="FF000000"/>
      <name val="Calibri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3DF50B"/>
        <bgColor rgb="FF3DF50B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</fills>
  <borders count="1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10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center" vertical="top"/>
    </xf>
    <xf borderId="1" fillId="2" fontId="12" numFmtId="0" xfId="0" applyBorder="1" applyFont="1"/>
    <xf borderId="1" fillId="2" fontId="13" numFmtId="0" xfId="0" applyAlignment="1" applyBorder="1" applyFont="1">
      <alignment horizontal="left"/>
    </xf>
    <xf borderId="1" fillId="2" fontId="14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5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2" fillId="4" fontId="16" numFmtId="0" xfId="0" applyAlignment="1" applyBorder="1" applyFont="1">
      <alignment horizontal="center" shrinkToFit="0" vertical="center" wrapText="1"/>
    </xf>
    <xf borderId="3" fillId="4" fontId="15" numFmtId="0" xfId="0" applyAlignment="1" applyBorder="1" applyFont="1">
      <alignment horizontal="center" shrinkToFit="0" vertical="center" wrapText="1"/>
    </xf>
    <xf borderId="5" fillId="4" fontId="15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5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1"/>
    </xf>
    <xf borderId="3" fillId="4" fontId="15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9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9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5" numFmtId="0" xfId="0" applyAlignment="1" applyBorder="1" applyFont="1">
      <alignment horizontal="center" vertical="center"/>
    </xf>
    <xf borderId="32" fillId="4" fontId="15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20" numFmtId="0" xfId="0" applyBorder="1" applyFont="1"/>
    <xf borderId="1" fillId="4" fontId="20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1" fillId="4" fontId="23" numFmtId="0" xfId="0" applyAlignment="1" applyBorder="1" applyFont="1">
      <alignment horizontal="center" shrinkToFit="0" vertical="center" wrapText="1"/>
    </xf>
    <xf borderId="40" fillId="4" fontId="20" numFmtId="0" xfId="0" applyAlignment="1" applyBorder="1" applyFont="1">
      <alignment horizontal="center" vertical="center"/>
    </xf>
    <xf borderId="31" fillId="4" fontId="20" numFmtId="0" xfId="0" applyAlignment="1" applyBorder="1" applyFont="1">
      <alignment horizontal="center" vertical="center"/>
    </xf>
    <xf borderId="41" fillId="5" fontId="0" numFmtId="0" xfId="0" applyAlignment="1" applyBorder="1" applyFont="1">
      <alignment horizontal="center"/>
    </xf>
    <xf borderId="42" fillId="0" fontId="2" numFmtId="0" xfId="0" applyBorder="1" applyFont="1"/>
    <xf borderId="43" fillId="2" fontId="0" numFmtId="0" xfId="0" applyBorder="1" applyFont="1"/>
    <xf borderId="44" fillId="2" fontId="0" numFmtId="0" xfId="0" applyBorder="1" applyFont="1"/>
    <xf borderId="45" fillId="0" fontId="24" numFmtId="0" xfId="0" applyAlignment="1" applyBorder="1" applyFont="1">
      <alignment horizontal="center" shrinkToFit="0" vertical="center" wrapText="1"/>
    </xf>
    <xf borderId="46" fillId="2" fontId="24" numFmtId="0" xfId="0" applyAlignment="1" applyBorder="1" applyFont="1">
      <alignment horizontal="center" shrinkToFit="0" vertical="center" wrapText="1"/>
    </xf>
    <xf borderId="47" fillId="0" fontId="25" numFmtId="0" xfId="0" applyAlignment="1" applyBorder="1" applyFont="1">
      <alignment horizontal="center" shrinkToFit="0" vertical="center" wrapText="1"/>
    </xf>
    <xf borderId="47" fillId="0" fontId="26" numFmtId="0" xfId="0" applyAlignment="1" applyBorder="1" applyFont="1">
      <alignment horizontal="left" shrinkToFit="0" vertical="top" wrapText="1"/>
    </xf>
    <xf borderId="47" fillId="0" fontId="26" numFmtId="0" xfId="0" applyAlignment="1" applyBorder="1" applyFont="1">
      <alignment horizontal="center" shrinkToFit="0" vertical="top" wrapText="1"/>
    </xf>
    <xf borderId="48" fillId="0" fontId="25" numFmtId="0" xfId="0" applyAlignment="1" applyBorder="1" applyFont="1">
      <alignment horizontal="center" shrinkToFit="0" vertical="center" wrapText="1"/>
    </xf>
    <xf borderId="49" fillId="0" fontId="2" numFmtId="0" xfId="0" applyBorder="1" applyFont="1"/>
    <xf borderId="46" fillId="0" fontId="24" numFmtId="20" xfId="0" applyAlignment="1" applyBorder="1" applyFont="1" applyNumberFormat="1">
      <alignment horizontal="center" shrinkToFit="0" vertical="center" wrapText="1"/>
    </xf>
    <xf borderId="47" fillId="0" fontId="25" numFmtId="20" xfId="0" applyAlignment="1" applyBorder="1" applyFont="1" applyNumberFormat="1">
      <alignment horizontal="center" shrinkToFit="0" vertical="center" wrapText="1"/>
    </xf>
    <xf borderId="46" fillId="0" fontId="24" numFmtId="0" xfId="0" applyAlignment="1" applyBorder="1" applyFont="1">
      <alignment horizontal="center" shrinkToFit="0" vertical="center" wrapText="1"/>
    </xf>
    <xf borderId="47" fillId="0" fontId="27" numFmtId="0" xfId="0" applyAlignment="1" applyBorder="1" applyFont="1">
      <alignment horizontal="center" shrinkToFit="0" vertical="center" wrapText="1"/>
    </xf>
    <xf borderId="48" fillId="0" fontId="27" numFmtId="0" xfId="0" applyAlignment="1" applyBorder="1" applyFont="1">
      <alignment horizontal="center" shrinkToFit="0" vertical="center" wrapText="1"/>
    </xf>
    <xf borderId="31" fillId="2" fontId="28" numFmtId="0" xfId="0" applyAlignment="1" applyBorder="1" applyFont="1">
      <alignment horizontal="center" shrinkToFit="0" vertical="center" wrapText="1"/>
    </xf>
    <xf borderId="31" fillId="6" fontId="28" numFmtId="0" xfId="0" applyAlignment="1" applyBorder="1" applyFill="1" applyFont="1">
      <alignment horizontal="center" shrinkToFit="0" vertical="center" wrapText="1"/>
    </xf>
    <xf borderId="50" fillId="7" fontId="9" numFmtId="0" xfId="0" applyAlignment="1" applyBorder="1" applyFill="1" applyFont="1">
      <alignment horizontal="center" shrinkToFit="0" wrapText="1"/>
    </xf>
    <xf borderId="51" fillId="8" fontId="10" numFmtId="0" xfId="0" applyAlignment="1" applyBorder="1" applyFill="1" applyFont="1">
      <alignment horizontal="center" vertical="center"/>
    </xf>
    <xf borderId="52" fillId="2" fontId="0" numFmtId="0" xfId="0" applyBorder="1" applyFont="1"/>
    <xf borderId="1" fillId="2" fontId="29" numFmtId="0" xfId="0" applyBorder="1" applyFont="1"/>
    <xf borderId="53" fillId="0" fontId="2" numFmtId="0" xfId="0" applyBorder="1" applyFont="1"/>
    <xf borderId="31" fillId="6" fontId="30" numFmtId="0" xfId="0" applyAlignment="1" applyBorder="1" applyFont="1">
      <alignment horizontal="center" shrinkToFit="0" vertical="center" wrapText="1"/>
    </xf>
    <xf borderId="54" fillId="0" fontId="2" numFmtId="0" xfId="0" applyBorder="1" applyFont="1"/>
    <xf borderId="55" fillId="0" fontId="2" numFmtId="0" xfId="0" applyBorder="1" applyFont="1"/>
    <xf borderId="56" fillId="5" fontId="10" numFmtId="0" xfId="0" applyAlignment="1" applyBorder="1" applyFont="1">
      <alignment horizontal="center" vertical="center"/>
    </xf>
    <xf borderId="31" fillId="5" fontId="10" numFmtId="0" xfId="0" applyAlignment="1" applyBorder="1" applyFont="1">
      <alignment horizontal="center" vertical="center"/>
    </xf>
    <xf borderId="31" fillId="5" fontId="19" numFmtId="0" xfId="0" applyAlignment="1" applyBorder="1" applyFont="1">
      <alignment horizontal="center" vertical="center"/>
    </xf>
    <xf borderId="57" fillId="0" fontId="2" numFmtId="0" xfId="0" applyBorder="1" applyFont="1"/>
    <xf borderId="56" fillId="2" fontId="31" numFmtId="0" xfId="0" applyAlignment="1" applyBorder="1" applyFont="1">
      <alignment horizontal="center" vertical="center"/>
    </xf>
    <xf borderId="31" fillId="2" fontId="31" numFmtId="0" xfId="0" applyAlignment="1" applyBorder="1" applyFont="1">
      <alignment horizontal="center" vertical="center"/>
    </xf>
    <xf borderId="31" fillId="5" fontId="31" numFmtId="0" xfId="0" applyAlignment="1" applyBorder="1" applyFont="1">
      <alignment horizontal="center" vertical="center"/>
    </xf>
    <xf borderId="58" fillId="5" fontId="31" numFmtId="0" xfId="0" applyAlignment="1" applyBorder="1" applyFont="1">
      <alignment horizontal="center" vertical="center"/>
    </xf>
    <xf borderId="59" fillId="0" fontId="2" numFmtId="0" xfId="0" applyBorder="1" applyFont="1"/>
    <xf borderId="56" fillId="9" fontId="31" numFmtId="2" xfId="0" applyAlignment="1" applyBorder="1" applyFill="1" applyFont="1" applyNumberFormat="1">
      <alignment horizontal="center" vertical="center"/>
    </xf>
    <xf borderId="31" fillId="9" fontId="31" numFmtId="2" xfId="0" applyAlignment="1" applyBorder="1" applyFont="1" applyNumberFormat="1">
      <alignment horizontal="center" vertical="center"/>
    </xf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31" fillId="0" fontId="28" numFmtId="0" xfId="0" applyAlignment="1" applyBorder="1" applyFont="1">
      <alignment horizontal="center" shrinkToFit="0" vertical="center" wrapText="1"/>
    </xf>
    <xf borderId="64" fillId="0" fontId="2" numFmtId="0" xfId="0" applyBorder="1" applyFont="1"/>
    <xf borderId="65" fillId="0" fontId="2" numFmtId="0" xfId="0" applyBorder="1" applyFont="1"/>
    <xf borderId="52" fillId="2" fontId="29" numFmtId="0" xfId="0" applyBorder="1" applyFont="1"/>
    <xf borderId="2" fillId="0" fontId="26" numFmtId="0" xfId="0" applyAlignment="1" applyBorder="1" applyFont="1">
      <alignment horizontal="center" shrinkToFit="0" vertical="center" wrapText="1"/>
    </xf>
    <xf borderId="2" fillId="0" fontId="26" numFmtId="0" xfId="0" applyAlignment="1" applyBorder="1" applyFont="1">
      <alignment horizontal="center" shrinkToFit="0" vertical="top" wrapText="1"/>
    </xf>
    <xf borderId="47" fillId="0" fontId="24" numFmtId="0" xfId="0" applyAlignment="1" applyBorder="1" applyFont="1">
      <alignment horizontal="center" shrinkToFit="0" vertical="center" wrapText="1"/>
    </xf>
    <xf borderId="66" fillId="4" fontId="20" numFmtId="0" xfId="0" applyAlignment="1" applyBorder="1" applyFont="1">
      <alignment horizontal="center" vertical="center"/>
    </xf>
    <xf borderId="67" fillId="4" fontId="20" numFmtId="0" xfId="0" applyAlignment="1" applyBorder="1" applyFont="1">
      <alignment horizontal="center" vertical="center"/>
    </xf>
    <xf borderId="68" fillId="4" fontId="20" numFmtId="0" xfId="0" applyAlignment="1" applyBorder="1" applyFont="1">
      <alignment horizontal="center" vertical="center"/>
    </xf>
    <xf borderId="41" fillId="5" fontId="29" numFmtId="0" xfId="0" applyAlignment="1" applyBorder="1" applyFont="1">
      <alignment horizontal="center"/>
    </xf>
    <xf borderId="50" fillId="10" fontId="29" numFmtId="0" xfId="0" applyAlignment="1" applyBorder="1" applyFill="1" applyFont="1">
      <alignment horizontal="center"/>
    </xf>
    <xf borderId="8" fillId="0" fontId="26" numFmtId="0" xfId="0" applyAlignment="1" applyBorder="1" applyFont="1">
      <alignment horizontal="center" shrinkToFit="0" vertical="center" wrapText="1"/>
    </xf>
    <xf borderId="8" fillId="0" fontId="26" numFmtId="0" xfId="0" applyAlignment="1" applyBorder="1" applyFont="1">
      <alignment horizontal="center" shrinkToFit="0" vertical="top" wrapText="1"/>
    </xf>
    <xf borderId="1" fillId="2" fontId="32" numFmtId="0" xfId="0" applyBorder="1" applyFont="1"/>
    <xf borderId="52" fillId="2" fontId="32" numFmtId="0" xfId="0" applyBorder="1" applyFont="1"/>
    <xf borderId="69" fillId="10" fontId="29" numFmtId="0" xfId="0" applyAlignment="1" applyBorder="1" applyFont="1">
      <alignment horizontal="center"/>
    </xf>
    <xf borderId="31" fillId="10" fontId="29" numFmtId="0" xfId="0" applyAlignment="1" applyBorder="1" applyFont="1">
      <alignment horizontal="center"/>
    </xf>
    <xf borderId="70" fillId="10" fontId="29" numFmtId="0" xfId="0" applyAlignment="1" applyBorder="1" applyFont="1">
      <alignment horizontal="center"/>
    </xf>
    <xf borderId="13" fillId="0" fontId="24" numFmtId="0" xfId="0" applyAlignment="1" applyBorder="1" applyFont="1">
      <alignment horizontal="center" shrinkToFit="0" vertical="center" wrapText="1"/>
    </xf>
    <xf borderId="71" fillId="2" fontId="24" numFmtId="0" xfId="0" applyAlignment="1" applyBorder="1" applyFont="1">
      <alignment horizontal="center" shrinkToFit="0" vertical="center" wrapText="1"/>
    </xf>
    <xf borderId="30" fillId="0" fontId="25" numFmtId="0" xfId="0" applyAlignment="1" applyBorder="1" applyFont="1">
      <alignment horizontal="center" shrinkToFit="0" vertical="center" wrapText="1"/>
    </xf>
    <xf borderId="30" fillId="0" fontId="26" numFmtId="0" xfId="0" applyAlignment="1" applyBorder="1" applyFont="1">
      <alignment horizontal="center" shrinkToFit="0" vertical="center" wrapText="1"/>
    </xf>
    <xf borderId="30" fillId="0" fontId="26" numFmtId="0" xfId="0" applyAlignment="1" applyBorder="1" applyFont="1">
      <alignment horizontal="center" shrinkToFit="0" vertical="top" wrapText="1"/>
    </xf>
    <xf borderId="12" fillId="0" fontId="25" numFmtId="0" xfId="0" applyAlignment="1" applyBorder="1" applyFont="1">
      <alignment horizontal="center" shrinkToFit="0" vertical="center" wrapText="1"/>
    </xf>
    <xf borderId="13" fillId="0" fontId="25" numFmtId="0" xfId="0" applyAlignment="1" applyBorder="1" applyFont="1">
      <alignment horizontal="center" shrinkToFit="0" vertical="center" wrapText="1"/>
    </xf>
    <xf borderId="30" fillId="0" fontId="25" numFmtId="20" xfId="0" applyAlignment="1" applyBorder="1" applyFont="1" applyNumberFormat="1">
      <alignment horizontal="center" shrinkToFit="0" vertical="center" wrapText="1"/>
    </xf>
    <xf borderId="30" fillId="0" fontId="24" numFmtId="0" xfId="0" applyAlignment="1" applyBorder="1" applyFont="1">
      <alignment horizontal="center" shrinkToFit="0" vertical="center" wrapText="1"/>
    </xf>
    <xf borderId="30" fillId="0" fontId="27" numFmtId="0" xfId="0" applyAlignment="1" applyBorder="1" applyFont="1">
      <alignment horizontal="center" shrinkToFit="0" vertical="center" wrapText="1"/>
    </xf>
    <xf borderId="2" fillId="0" fontId="25" numFmtId="0" xfId="0" applyAlignment="1" applyBorder="1" applyFont="1">
      <alignment horizontal="center" shrinkToFit="0" vertical="center" wrapText="1"/>
    </xf>
    <xf borderId="3" fillId="0" fontId="25" numFmtId="0" xfId="0" applyAlignment="1" applyBorder="1" applyFont="1">
      <alignment horizontal="center" shrinkToFit="0" vertical="center" wrapText="1"/>
    </xf>
    <xf borderId="2" fillId="0" fontId="33" numFmtId="20" xfId="0" applyAlignment="1" applyBorder="1" applyFont="1" applyNumberFormat="1">
      <alignment horizontal="center" shrinkToFit="0" vertical="center" wrapText="1"/>
    </xf>
    <xf borderId="2" fillId="0" fontId="33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56" fillId="2" fontId="28" numFmtId="0" xfId="0" applyAlignment="1" applyBorder="1" applyFont="1">
      <alignment horizontal="center" shrinkToFit="0" vertical="center" wrapText="1"/>
    </xf>
    <xf borderId="1" fillId="2" fontId="28" numFmtId="0" xfId="0" applyBorder="1" applyFont="1"/>
    <xf borderId="7" fillId="0" fontId="28" numFmtId="0" xfId="0" applyAlignment="1" applyBorder="1" applyFont="1">
      <alignment horizontal="center" shrinkToFit="0" vertical="center" wrapText="1"/>
    </xf>
    <xf borderId="53" fillId="0" fontId="25" numFmtId="0" xfId="0" applyAlignment="1" applyBorder="1" applyFont="1">
      <alignment horizontal="center" shrinkToFit="0" vertical="center" wrapText="1"/>
    </xf>
    <xf borderId="8" fillId="0" fontId="25" numFmtId="0" xfId="0" applyAlignment="1" applyBorder="1" applyFont="1">
      <alignment horizontal="center" shrinkToFit="0" vertical="center" wrapText="1"/>
    </xf>
    <xf borderId="9" fillId="0" fontId="25" numFmtId="0" xfId="0" applyAlignment="1" applyBorder="1" applyFont="1">
      <alignment horizontal="center" shrinkToFit="0" vertical="center" wrapText="1"/>
    </xf>
    <xf borderId="8" fillId="0" fontId="25" numFmtId="20" xfId="0" applyAlignment="1" applyBorder="1" applyFont="1" applyNumberFormat="1">
      <alignment horizontal="center" shrinkToFit="0" vertical="center" wrapText="1"/>
    </xf>
    <xf borderId="8" fillId="0" fontId="27" numFmtId="0" xfId="0" applyAlignment="1" applyBorder="1" applyFont="1">
      <alignment horizontal="center" shrinkToFit="0" vertical="center" wrapText="1"/>
    </xf>
    <xf borderId="52" fillId="2" fontId="28" numFmtId="0" xfId="0" applyBorder="1" applyFont="1"/>
    <xf borderId="72" fillId="0" fontId="2" numFmtId="0" xfId="0" applyBorder="1" applyFont="1"/>
    <xf borderId="73" fillId="2" fontId="28" numFmtId="0" xfId="0" applyAlignment="1" applyBorder="1" applyFont="1">
      <alignment horizontal="center" shrinkToFit="0" vertical="center" wrapText="1"/>
    </xf>
    <xf borderId="74" fillId="9" fontId="31" numFmtId="2" xfId="0" applyAlignment="1" applyBorder="1" applyFont="1" applyNumberFormat="1">
      <alignment horizontal="center" vertical="center"/>
    </xf>
    <xf borderId="73" fillId="9" fontId="31" numFmtId="2" xfId="0" applyAlignment="1" applyBorder="1" applyFont="1" applyNumberFormat="1">
      <alignment horizontal="center" vertical="center"/>
    </xf>
    <xf borderId="2" fillId="0" fontId="25" numFmtId="20" xfId="0" applyAlignment="1" applyBorder="1" applyFont="1" applyNumberFormat="1">
      <alignment horizontal="center" shrinkToFit="0" vertical="center" wrapText="1"/>
    </xf>
    <xf borderId="2" fillId="0" fontId="27" numFmtId="0" xfId="0" applyAlignment="1" applyBorder="1" applyFont="1">
      <alignment horizontal="center" shrinkToFit="0" vertical="center" wrapText="1"/>
    </xf>
    <xf borderId="31" fillId="2" fontId="0" numFmtId="0" xfId="0" applyBorder="1" applyFont="1"/>
    <xf borderId="31" fillId="5" fontId="0" numFmtId="0" xfId="0" applyBorder="1" applyFont="1"/>
    <xf borderId="75" fillId="2" fontId="34" numFmtId="0" xfId="0" applyAlignment="1" applyBorder="1" applyFont="1">
      <alignment horizontal="center" shrinkToFit="0" vertical="center" wrapText="1"/>
    </xf>
    <xf borderId="76" fillId="0" fontId="2" numFmtId="0" xfId="0" applyBorder="1" applyFont="1"/>
    <xf borderId="77" fillId="0" fontId="2" numFmtId="0" xfId="0" applyBorder="1" applyFont="1"/>
    <xf borderId="78" fillId="2" fontId="35" numFmtId="0" xfId="0" applyAlignment="1" applyBorder="1" applyFont="1">
      <alignment horizontal="center" shrinkToFit="0" vertical="center" wrapText="1"/>
    </xf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2" fontId="35" numFmtId="0" xfId="0" applyAlignment="1" applyBorder="1" applyFont="1">
      <alignment horizontal="center"/>
    </xf>
    <xf borderId="85" fillId="0" fontId="2" numFmtId="0" xfId="0" applyBorder="1" applyFont="1"/>
    <xf borderId="86" fillId="0" fontId="2" numFmtId="0" xfId="0" applyBorder="1" applyFont="1"/>
    <xf borderId="87" fillId="2" fontId="21" numFmtId="0" xfId="0" applyBorder="1" applyFont="1"/>
    <xf borderId="88" fillId="2" fontId="32" numFmtId="0" xfId="0" applyAlignment="1" applyBorder="1" applyFont="1">
      <alignment horizontal="center" shrinkToFit="0" vertical="center" wrapText="1"/>
    </xf>
    <xf borderId="88" fillId="2" fontId="21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4" fillId="4" fontId="1" numFmtId="0" xfId="0" applyAlignment="1" applyBorder="1" applyFont="1">
      <alignment horizontal="center" shrinkToFit="0" vertical="center" wrapText="1"/>
    </xf>
    <xf borderId="89" fillId="4" fontId="36" numFmtId="0" xfId="0" applyAlignment="1" applyBorder="1" applyFont="1">
      <alignment horizontal="center" vertical="center"/>
    </xf>
    <xf borderId="90" fillId="2" fontId="32" numFmtId="0" xfId="0" applyAlignment="1" applyBorder="1" applyFont="1">
      <alignment vertical="center"/>
    </xf>
    <xf borderId="1" fillId="2" fontId="32" numFmtId="0" xfId="0" applyAlignment="1" applyBorder="1" applyFont="1">
      <alignment horizontal="center" shrinkToFit="0" vertical="center" wrapText="1"/>
    </xf>
    <xf borderId="91" fillId="3" fontId="3" numFmtId="0" xfId="0" applyAlignment="1" applyBorder="1" applyFont="1">
      <alignment vertical="center"/>
    </xf>
    <xf borderId="90" fillId="3" fontId="3" numFmtId="0" xfId="0" applyAlignment="1" applyBorder="1" applyFont="1">
      <alignment vertical="center"/>
    </xf>
    <xf borderId="92" fillId="3" fontId="3" numFmtId="0" xfId="0" applyAlignment="1" applyBorder="1" applyFont="1">
      <alignment vertical="center"/>
    </xf>
    <xf borderId="28" fillId="4" fontId="15" numFmtId="0" xfId="0" applyAlignment="1" applyBorder="1" applyFont="1">
      <alignment horizontal="center" shrinkToFit="0" vertical="center" wrapText="1"/>
    </xf>
    <xf borderId="93" fillId="0" fontId="2" numFmtId="0" xfId="0" applyBorder="1" applyFont="1"/>
    <xf borderId="25" fillId="4" fontId="15" numFmtId="0" xfId="0" applyAlignment="1" applyBorder="1" applyFont="1">
      <alignment horizontal="center" shrinkToFit="0" vertical="center" wrapText="1"/>
    </xf>
    <xf borderId="94" fillId="0" fontId="2" numFmtId="0" xfId="0" applyBorder="1" applyFont="1"/>
    <xf borderId="95" fillId="4" fontId="15" numFmtId="0" xfId="0" applyAlignment="1" applyBorder="1" applyFont="1">
      <alignment horizontal="center" shrinkToFit="0" vertical="center" wrapText="1"/>
    </xf>
    <xf borderId="46" fillId="4" fontId="15" numFmtId="0" xfId="0" applyAlignment="1" applyBorder="1" applyFont="1">
      <alignment horizontal="center" shrinkToFit="0" vertical="center" wrapText="1"/>
    </xf>
    <xf borderId="46" fillId="4" fontId="37" numFmtId="0" xfId="0" applyAlignment="1" applyBorder="1" applyFont="1">
      <alignment horizontal="center" shrinkToFit="0" vertical="center" wrapText="1"/>
    </xf>
    <xf borderId="96" fillId="4" fontId="15" numFmtId="0" xfId="0" applyAlignment="1" applyBorder="1" applyFont="1">
      <alignment horizontal="center" shrinkToFit="0" vertical="center" wrapText="1"/>
    </xf>
    <xf borderId="97" fillId="0" fontId="2" numFmtId="0" xfId="0" applyBorder="1" applyFont="1"/>
    <xf borderId="98" fillId="0" fontId="2" numFmtId="0" xfId="0" applyBorder="1" applyFont="1"/>
    <xf borderId="43" fillId="4" fontId="15" numFmtId="0" xfId="0" applyAlignment="1" applyBorder="1" applyFont="1">
      <alignment horizontal="center" vertical="center"/>
    </xf>
    <xf borderId="46" fillId="4" fontId="17" numFmtId="0" xfId="0" applyAlignment="1" applyBorder="1" applyFont="1">
      <alignment horizontal="center" shrinkToFit="0" vertical="center" wrapText="1"/>
    </xf>
    <xf borderId="46" fillId="4" fontId="18" numFmtId="0" xfId="0" applyAlignment="1" applyBorder="1" applyFont="1">
      <alignment horizontal="center" shrinkToFit="0" vertical="center" wrapText="1"/>
    </xf>
    <xf borderId="99" fillId="0" fontId="2" numFmtId="0" xfId="0" applyBorder="1" applyFont="1"/>
    <xf borderId="100" fillId="0" fontId="2" numFmtId="0" xfId="0" applyBorder="1" applyFont="1"/>
    <xf borderId="101" fillId="0" fontId="2" numFmtId="0" xfId="0" applyBorder="1" applyFont="1"/>
    <xf borderId="102" fillId="0" fontId="2" numFmtId="0" xfId="0" applyBorder="1" applyFont="1"/>
    <xf borderId="73" fillId="4" fontId="15" numFmtId="0" xfId="0" applyAlignment="1" applyBorder="1" applyFont="1">
      <alignment horizontal="center" vertical="center"/>
    </xf>
    <xf borderId="40" fillId="4" fontId="15" numFmtId="0" xfId="0" applyAlignment="1" applyBorder="1" applyFont="1">
      <alignment horizontal="center" vertical="center"/>
    </xf>
    <xf borderId="103" fillId="4" fontId="15" numFmtId="0" xfId="0" applyAlignment="1" applyBorder="1" applyFont="1">
      <alignment horizontal="center" vertical="center"/>
    </xf>
    <xf borderId="104" fillId="0" fontId="2" numFmtId="0" xfId="0" applyBorder="1" applyFont="1"/>
    <xf borderId="105" fillId="0" fontId="2" numFmtId="0" xfId="0" applyBorder="1" applyFont="1"/>
    <xf borderId="106" fillId="0" fontId="2" numFmtId="0" xfId="0" applyBorder="1" applyFont="1"/>
    <xf borderId="48" fillId="0" fontId="26" numFmtId="0" xfId="0" applyAlignment="1" applyBorder="1" applyFont="1">
      <alignment horizontal="center" shrinkToFit="0" vertical="center" wrapText="1"/>
    </xf>
    <xf borderId="107" fillId="0" fontId="2" numFmtId="0" xfId="0" applyBorder="1" applyFont="1"/>
    <xf borderId="47" fillId="0" fontId="26" numFmtId="0" xfId="0" applyAlignment="1" applyBorder="1" applyFont="1">
      <alignment horizontal="center" shrinkToFit="0" vertical="center" wrapText="1"/>
    </xf>
    <xf borderId="47" fillId="0" fontId="26" numFmtId="20" xfId="0" applyAlignment="1" applyBorder="1" applyFont="1" applyNumberFormat="1">
      <alignment horizontal="center" shrinkToFit="0" vertical="center" wrapText="1"/>
    </xf>
    <xf borderId="47" fillId="0" fontId="26" numFmtId="14" xfId="0" applyAlignment="1" applyBorder="1" applyFont="1" applyNumberFormat="1">
      <alignment horizontal="center" shrinkToFit="0" vertical="center" wrapText="1"/>
    </xf>
    <xf borderId="47" fillId="0" fontId="27" numFmtId="1" xfId="0" applyAlignment="1" applyBorder="1" applyFont="1" applyNumberFormat="1">
      <alignment horizontal="center" shrinkToFit="0" vertical="center" wrapText="1"/>
    </xf>
    <xf borderId="3" fillId="10" fontId="29" numFmtId="0" xfId="0" applyAlignment="1" applyBorder="1" applyFont="1">
      <alignment horizontal="center"/>
    </xf>
    <xf borderId="41" fillId="8" fontId="10" numFmtId="0" xfId="0" applyAlignment="1" applyBorder="1" applyFont="1">
      <alignment horizontal="center" vertical="center"/>
    </xf>
    <xf borderId="31" fillId="11" fontId="28" numFmtId="0" xfId="0" applyAlignment="1" applyBorder="1" applyFill="1" applyFont="1">
      <alignment horizontal="center" shrinkToFit="0" vertical="center" wrapText="1"/>
    </xf>
    <xf borderId="69" fillId="5" fontId="10" numFmtId="0" xfId="0" applyAlignment="1" applyBorder="1" applyFont="1">
      <alignment horizontal="center" vertical="center"/>
    </xf>
    <xf borderId="69" fillId="2" fontId="31" numFmtId="0" xfId="0" applyAlignment="1" applyBorder="1" applyFont="1">
      <alignment horizontal="center" vertical="center"/>
    </xf>
    <xf borderId="108" fillId="0" fontId="2" numFmtId="0" xfId="0" applyBorder="1" applyFont="1"/>
    <xf borderId="109" fillId="9" fontId="31" numFmtId="2" xfId="0" applyAlignment="1" applyBorder="1" applyFont="1" applyNumberFormat="1">
      <alignment horizontal="center" vertical="center"/>
    </xf>
    <xf borderId="110" fillId="9" fontId="31" numFmtId="2" xfId="0" applyAlignment="1" applyBorder="1" applyFont="1" applyNumberFormat="1">
      <alignment horizontal="center" vertical="center"/>
    </xf>
    <xf borderId="92" fillId="2" fontId="0" numFmtId="0" xfId="0" applyBorder="1" applyFont="1"/>
    <xf borderId="0" fillId="0" fontId="21" numFmtId="0" xfId="0" applyAlignment="1" applyFont="1">
      <alignment horizontal="center"/>
    </xf>
    <xf borderId="78" fillId="4" fontId="8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eordonezh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40.29"/>
    <col customWidth="1" min="7" max="7" width="13.71"/>
    <col customWidth="1" hidden="1" min="8" max="8" width="12.14"/>
    <col customWidth="1" min="9" max="14" width="10.0"/>
    <col customWidth="1" min="15" max="15" width="15.71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0</v>
      </c>
      <c r="B2" s="4"/>
      <c r="C2" s="5"/>
      <c r="D2" s="6" t="s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2</v>
      </c>
      <c r="E3" s="14"/>
      <c r="F3" s="5"/>
      <c r="G3" s="15" t="s">
        <v>3</v>
      </c>
      <c r="H3" s="7"/>
      <c r="I3" s="7"/>
      <c r="J3" s="7"/>
      <c r="K3" s="7"/>
      <c r="L3" s="7"/>
      <c r="M3" s="7"/>
      <c r="N3" s="7"/>
      <c r="O3" s="8"/>
      <c r="P3" s="15" t="s">
        <v>4</v>
      </c>
      <c r="Q3" s="7"/>
      <c r="R3" s="7"/>
      <c r="S3" s="7"/>
      <c r="T3" s="7"/>
      <c r="U3" s="7"/>
      <c r="V3" s="7"/>
      <c r="W3" s="8"/>
      <c r="X3" s="15" t="s">
        <v>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6</v>
      </c>
      <c r="H4" s="7"/>
      <c r="I4" s="7"/>
      <c r="J4" s="7"/>
      <c r="K4" s="7"/>
      <c r="L4" s="7"/>
      <c r="M4" s="7"/>
      <c r="N4" s="7"/>
      <c r="O4" s="8"/>
      <c r="P4" s="19" t="s">
        <v>7</v>
      </c>
      <c r="Q4" s="7"/>
      <c r="R4" s="7"/>
      <c r="S4" s="7"/>
      <c r="T4" s="7"/>
      <c r="U4" s="7"/>
      <c r="V4" s="7"/>
      <c r="W4" s="8"/>
      <c r="X4" s="20" t="s">
        <v>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9</v>
      </c>
      <c r="C5" s="5"/>
      <c r="D5" s="11"/>
      <c r="F5" s="12"/>
      <c r="G5" s="15" t="s">
        <v>10</v>
      </c>
      <c r="H5" s="7"/>
      <c r="I5" s="7"/>
      <c r="J5" s="7"/>
      <c r="K5" s="7"/>
      <c r="L5" s="7"/>
      <c r="M5" s="7"/>
      <c r="N5" s="7"/>
      <c r="O5" s="8"/>
      <c r="P5" s="22" t="s">
        <v>11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7.6307517E7</v>
      </c>
      <c r="H6" s="7"/>
      <c r="I6" s="7"/>
      <c r="J6" s="7"/>
      <c r="K6" s="7"/>
      <c r="L6" s="7"/>
      <c r="M6" s="7"/>
      <c r="N6" s="7"/>
      <c r="O6" s="8"/>
      <c r="P6" s="23">
        <v>3.147911295E9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4"/>
      <c r="F7" s="17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2"/>
      <c r="N8" s="2"/>
      <c r="O8" s="2"/>
      <c r="P8" s="32"/>
      <c r="Q8" s="33"/>
      <c r="R8" s="33"/>
      <c r="S8" s="33"/>
      <c r="T8" s="33"/>
      <c r="U8" s="33"/>
      <c r="V8" s="33"/>
      <c r="W8" s="33"/>
      <c r="X8" s="34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5" t="s">
        <v>12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8" t="s">
        <v>13</v>
      </c>
      <c r="B10" s="39" t="s">
        <v>24</v>
      </c>
      <c r="C10" s="39" t="s">
        <v>25</v>
      </c>
      <c r="D10" s="40" t="s">
        <v>26</v>
      </c>
      <c r="E10" s="39" t="s">
        <v>27</v>
      </c>
      <c r="F10" s="39" t="s">
        <v>28</v>
      </c>
      <c r="G10" s="41" t="s">
        <v>29</v>
      </c>
      <c r="H10" s="5"/>
      <c r="I10" s="42" t="s">
        <v>30</v>
      </c>
      <c r="J10" s="7"/>
      <c r="K10" s="7"/>
      <c r="L10" s="7"/>
      <c r="M10" s="7"/>
      <c r="N10" s="43"/>
      <c r="O10" s="44"/>
      <c r="P10" s="45" t="s">
        <v>31</v>
      </c>
      <c r="Q10" s="46" t="s">
        <v>32</v>
      </c>
      <c r="R10" s="46" t="s">
        <v>33</v>
      </c>
      <c r="S10" s="39" t="s">
        <v>34</v>
      </c>
      <c r="T10" s="47" t="s">
        <v>35</v>
      </c>
      <c r="U10" s="14"/>
      <c r="V10" s="14"/>
      <c r="W10" s="14"/>
      <c r="X10" s="14"/>
      <c r="Y10" s="48"/>
      <c r="Z10" s="2"/>
      <c r="AA10" s="49" t="s">
        <v>36</v>
      </c>
      <c r="AB10" s="50"/>
      <c r="AC10" s="51"/>
      <c r="AD10" s="52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3"/>
      <c r="B11" s="54"/>
      <c r="C11" s="54"/>
      <c r="D11" s="54"/>
      <c r="E11" s="54"/>
      <c r="F11" s="54"/>
      <c r="G11" s="16"/>
      <c r="H11" s="17"/>
      <c r="I11" s="55" t="s">
        <v>38</v>
      </c>
      <c r="J11" s="55" t="s">
        <v>39</v>
      </c>
      <c r="K11" s="55" t="s">
        <v>39</v>
      </c>
      <c r="L11" s="55" t="s">
        <v>40</v>
      </c>
      <c r="M11" s="55" t="s">
        <v>41</v>
      </c>
      <c r="N11" s="56" t="s">
        <v>42</v>
      </c>
      <c r="O11" s="56" t="s">
        <v>43</v>
      </c>
      <c r="P11" s="54"/>
      <c r="Q11" s="54"/>
      <c r="R11" s="54"/>
      <c r="S11" s="54"/>
      <c r="T11" s="57"/>
      <c r="U11" s="58"/>
      <c r="V11" s="58"/>
      <c r="W11" s="58"/>
      <c r="X11" s="58"/>
      <c r="Y11" s="59"/>
      <c r="Z11" s="2"/>
      <c r="AA11" s="60"/>
      <c r="AB11" s="58"/>
      <c r="AC11" s="59"/>
      <c r="AD11" s="61"/>
      <c r="AE11" s="58"/>
      <c r="AF11" s="58"/>
      <c r="AG11" s="6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3"/>
      <c r="B12" s="64"/>
      <c r="C12" s="64"/>
      <c r="D12" s="64"/>
      <c r="E12" s="65"/>
      <c r="F12" s="65"/>
      <c r="G12" s="65"/>
      <c r="H12" s="65"/>
      <c r="I12" s="66"/>
      <c r="J12" s="66"/>
      <c r="K12" s="66"/>
      <c r="L12" s="66"/>
      <c r="M12" s="66"/>
      <c r="N12" s="66"/>
      <c r="O12" s="66"/>
      <c r="P12" s="67"/>
      <c r="Q12" s="68"/>
      <c r="R12" s="69"/>
      <c r="S12" s="70"/>
      <c r="T12" s="71" t="s">
        <v>38</v>
      </c>
      <c r="U12" s="71" t="s">
        <v>39</v>
      </c>
      <c r="V12" s="71" t="s">
        <v>39</v>
      </c>
      <c r="W12" s="71" t="s">
        <v>40</v>
      </c>
      <c r="X12" s="71" t="s">
        <v>41</v>
      </c>
      <c r="Y12" s="71" t="s">
        <v>42</v>
      </c>
      <c r="Z12" s="2"/>
      <c r="AA12" s="72"/>
      <c r="AB12" s="7"/>
      <c r="AC12" s="73"/>
      <c r="AD12" s="74"/>
      <c r="AE12" s="74"/>
      <c r="AF12" s="74"/>
      <c r="AG12" s="75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6">
        <v>1548454.0</v>
      </c>
      <c r="B13" s="77" t="s">
        <v>44</v>
      </c>
      <c r="C13" s="78" t="s">
        <v>45</v>
      </c>
      <c r="D13" s="78">
        <v>70.0</v>
      </c>
      <c r="E13" s="79" t="s">
        <v>46</v>
      </c>
      <c r="F13" s="80" t="s">
        <v>47</v>
      </c>
      <c r="G13" s="81">
        <v>33.0</v>
      </c>
      <c r="H13" s="82"/>
      <c r="I13" s="83" t="s">
        <v>48</v>
      </c>
      <c r="J13" s="83" t="s">
        <v>48</v>
      </c>
      <c r="K13" s="83" t="s">
        <v>48</v>
      </c>
      <c r="L13" s="83" t="s">
        <v>48</v>
      </c>
      <c r="M13" s="83" t="s">
        <v>48</v>
      </c>
      <c r="N13" s="84"/>
      <c r="O13" s="84"/>
      <c r="P13" s="85" t="s">
        <v>49</v>
      </c>
      <c r="Q13" s="86"/>
      <c r="R13" s="87">
        <v>55.0</v>
      </c>
      <c r="S13" s="87">
        <v>55.0</v>
      </c>
      <c r="T13" s="88"/>
      <c r="U13" s="88"/>
      <c r="V13" s="88"/>
      <c r="W13" s="88"/>
      <c r="X13" s="89">
        <v>1.0</v>
      </c>
      <c r="Y13" s="88">
        <v>2.0</v>
      </c>
      <c r="Z13" s="2"/>
      <c r="AA13" s="90" t="s">
        <v>50</v>
      </c>
      <c r="AB13" s="14"/>
      <c r="AC13" s="48"/>
      <c r="AD13" s="91" t="s">
        <v>37</v>
      </c>
      <c r="AE13" s="7"/>
      <c r="AF13" s="8"/>
      <c r="AG13" s="92"/>
      <c r="AH13" s="93"/>
      <c r="AI13" s="93"/>
      <c r="AJ13" s="93"/>
      <c r="AK13" s="93"/>
      <c r="AL13" s="93"/>
      <c r="AM13" s="93"/>
      <c r="AN13" s="2"/>
      <c r="AO13" s="2"/>
      <c r="AP13" s="2"/>
      <c r="AQ13" s="2"/>
    </row>
    <row r="14" ht="21.0" customHeight="1">
      <c r="A14" s="94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1"/>
      <c r="S14" s="11"/>
      <c r="T14" s="89">
        <v>4.0</v>
      </c>
      <c r="U14" s="89">
        <v>5.0</v>
      </c>
      <c r="V14" s="95">
        <v>6.0</v>
      </c>
      <c r="W14" s="89">
        <v>7.0</v>
      </c>
      <c r="X14" s="89">
        <v>8.0</v>
      </c>
      <c r="Y14" s="88">
        <v>9.0</v>
      </c>
      <c r="Z14" s="2"/>
      <c r="AA14" s="96"/>
      <c r="AC14" s="97"/>
      <c r="AD14" s="98" t="s">
        <v>51</v>
      </c>
      <c r="AE14" s="99" t="s">
        <v>52</v>
      </c>
      <c r="AF14" s="100" t="s">
        <v>53</v>
      </c>
      <c r="AG14" s="92"/>
      <c r="AH14" s="93"/>
      <c r="AI14" s="93"/>
      <c r="AJ14" s="93"/>
      <c r="AK14" s="93"/>
      <c r="AL14" s="93"/>
      <c r="AM14" s="93"/>
      <c r="AN14" s="2"/>
      <c r="AO14" s="2"/>
      <c r="AP14" s="2"/>
      <c r="AQ14" s="2"/>
    </row>
    <row r="15" ht="123.0" customHeight="1">
      <c r="A15" s="94"/>
      <c r="B15" s="10"/>
      <c r="C15" s="10"/>
      <c r="D15" s="10"/>
      <c r="E15" s="101"/>
      <c r="F15" s="101"/>
      <c r="G15" s="11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1"/>
      <c r="S15" s="11"/>
      <c r="T15" s="89">
        <v>11.0</v>
      </c>
      <c r="U15" s="89">
        <v>12.0</v>
      </c>
      <c r="V15" s="95">
        <v>13.0</v>
      </c>
      <c r="W15" s="89">
        <v>14.0</v>
      </c>
      <c r="X15" s="89">
        <v>15.0</v>
      </c>
      <c r="Y15" s="88">
        <v>16.0</v>
      </c>
      <c r="Z15" s="2"/>
      <c r="AA15" s="96"/>
      <c r="AC15" s="97"/>
      <c r="AD15" s="102"/>
      <c r="AE15" s="103"/>
      <c r="AF15" s="104">
        <f t="shared" ref="AF15:AF16" si="1">AD15*AE15</f>
        <v>0</v>
      </c>
      <c r="AG15" s="105">
        <f>AF15+AF16</f>
        <v>0</v>
      </c>
      <c r="AH15" s="93"/>
      <c r="AI15" s="93"/>
      <c r="AJ15" s="93"/>
      <c r="AK15" s="93"/>
      <c r="AL15" s="93"/>
      <c r="AM15" s="93"/>
      <c r="AN15" s="2"/>
      <c r="AO15" s="2"/>
      <c r="AP15" s="2"/>
      <c r="AQ15" s="2"/>
    </row>
    <row r="16" ht="21.0" customHeight="1">
      <c r="A16" s="94"/>
      <c r="B16" s="10"/>
      <c r="C16" s="10"/>
      <c r="D16" s="10"/>
      <c r="E16" s="79" t="s">
        <v>54</v>
      </c>
      <c r="F16" s="80" t="s">
        <v>55</v>
      </c>
      <c r="G16" s="11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1"/>
      <c r="S16" s="11"/>
      <c r="T16" s="88">
        <v>18.0</v>
      </c>
      <c r="U16" s="88">
        <v>19.0</v>
      </c>
      <c r="V16" s="88">
        <v>20.0</v>
      </c>
      <c r="W16" s="88">
        <v>21.0</v>
      </c>
      <c r="X16" s="88">
        <v>22.0</v>
      </c>
      <c r="Y16" s="88">
        <v>23.0</v>
      </c>
      <c r="Z16" s="2"/>
      <c r="AA16" s="96"/>
      <c r="AC16" s="97"/>
      <c r="AD16" s="102"/>
      <c r="AE16" s="103"/>
      <c r="AF16" s="104">
        <f t="shared" si="1"/>
        <v>0</v>
      </c>
      <c r="AG16" s="106"/>
      <c r="AH16" s="93"/>
      <c r="AI16" s="93"/>
      <c r="AJ16" s="93"/>
      <c r="AK16" s="93"/>
      <c r="AL16" s="93"/>
      <c r="AM16" s="93"/>
      <c r="AN16" s="2"/>
      <c r="AO16" s="2"/>
      <c r="AP16" s="2"/>
      <c r="AQ16" s="2"/>
    </row>
    <row r="17" ht="21.0" customHeight="1">
      <c r="A17" s="94"/>
      <c r="B17" s="10"/>
      <c r="C17" s="10"/>
      <c r="D17" s="10"/>
      <c r="E17" s="10"/>
      <c r="F17" s="10"/>
      <c r="G17" s="11"/>
      <c r="H17" s="12"/>
      <c r="I17" s="10"/>
      <c r="J17" s="10"/>
      <c r="K17" s="10"/>
      <c r="L17" s="10"/>
      <c r="M17" s="10"/>
      <c r="N17" s="10"/>
      <c r="O17" s="10"/>
      <c r="P17" s="10"/>
      <c r="Q17" s="10"/>
      <c r="R17" s="11"/>
      <c r="S17" s="11"/>
      <c r="T17" s="88">
        <v>25.0</v>
      </c>
      <c r="U17" s="88">
        <v>26.0</v>
      </c>
      <c r="V17" s="88">
        <v>27.0</v>
      </c>
      <c r="W17" s="88">
        <v>28.0</v>
      </c>
      <c r="X17" s="88">
        <v>29.0</v>
      </c>
      <c r="Y17" s="88">
        <v>30.0</v>
      </c>
      <c r="Z17" s="2"/>
      <c r="AA17" s="96"/>
      <c r="AC17" s="97"/>
      <c r="AD17" s="107"/>
      <c r="AE17" s="108"/>
      <c r="AF17" s="108">
        <f>AE17-AD17</f>
        <v>0</v>
      </c>
      <c r="AG17" s="92"/>
      <c r="AH17" s="93"/>
      <c r="AI17" s="93"/>
      <c r="AJ17" s="93"/>
      <c r="AK17" s="93"/>
      <c r="AL17" s="93"/>
      <c r="AM17" s="93"/>
      <c r="AN17" s="2"/>
      <c r="AO17" s="2"/>
      <c r="AP17" s="2"/>
      <c r="AQ17" s="2"/>
    </row>
    <row r="18" ht="98.25" customHeight="1">
      <c r="A18" s="109"/>
      <c r="B18" s="110"/>
      <c r="C18" s="101"/>
      <c r="D18" s="101"/>
      <c r="E18" s="10"/>
      <c r="F18" s="10"/>
      <c r="G18" s="111"/>
      <c r="H18" s="112"/>
      <c r="I18" s="110"/>
      <c r="J18" s="101"/>
      <c r="K18" s="101"/>
      <c r="L18" s="110"/>
      <c r="M18" s="110"/>
      <c r="N18" s="101"/>
      <c r="O18" s="101"/>
      <c r="P18" s="110"/>
      <c r="Q18" s="101"/>
      <c r="R18" s="111"/>
      <c r="S18" s="111"/>
      <c r="T18" s="113">
        <v>31.0</v>
      </c>
      <c r="U18" s="113"/>
      <c r="V18" s="113"/>
      <c r="W18" s="113"/>
      <c r="X18" s="113"/>
      <c r="Y18" s="113"/>
      <c r="Z18" s="2"/>
      <c r="AA18" s="114"/>
      <c r="AB18" s="24"/>
      <c r="AC18" s="115"/>
      <c r="AD18" s="93"/>
      <c r="AE18" s="93"/>
      <c r="AF18" s="93"/>
      <c r="AG18" s="116"/>
      <c r="AH18" s="93"/>
      <c r="AI18" s="93"/>
      <c r="AJ18" s="93"/>
      <c r="AK18" s="93"/>
      <c r="AL18" s="93"/>
      <c r="AM18" s="93"/>
      <c r="AN18" s="2"/>
      <c r="AO18" s="2"/>
      <c r="AP18" s="2"/>
      <c r="AQ18" s="2"/>
    </row>
    <row r="19" ht="21.0" customHeight="1">
      <c r="A19" s="76">
        <v>1548454.0</v>
      </c>
      <c r="B19" s="77" t="s">
        <v>44</v>
      </c>
      <c r="C19" s="78" t="s">
        <v>45</v>
      </c>
      <c r="D19" s="78">
        <v>70.0</v>
      </c>
      <c r="E19" s="117" t="s">
        <v>46</v>
      </c>
      <c r="F19" s="118" t="s">
        <v>47</v>
      </c>
      <c r="G19" s="81">
        <v>33.0</v>
      </c>
      <c r="H19" s="82"/>
      <c r="I19" s="84"/>
      <c r="J19" s="84"/>
      <c r="K19" s="84"/>
      <c r="L19" s="84"/>
      <c r="M19" s="84"/>
      <c r="N19" s="119" t="s">
        <v>56</v>
      </c>
      <c r="O19" s="84"/>
      <c r="P19" s="85" t="s">
        <v>49</v>
      </c>
      <c r="Q19" s="86"/>
      <c r="R19" s="86">
        <v>15.0</v>
      </c>
      <c r="S19" s="86">
        <v>15.0</v>
      </c>
      <c r="T19" s="120" t="s">
        <v>38</v>
      </c>
      <c r="U19" s="121" t="s">
        <v>39</v>
      </c>
      <c r="V19" s="121" t="s">
        <v>39</v>
      </c>
      <c r="W19" s="121" t="s">
        <v>40</v>
      </c>
      <c r="X19" s="121" t="s">
        <v>41</v>
      </c>
      <c r="Y19" s="122" t="s">
        <v>42</v>
      </c>
      <c r="Z19" s="2"/>
      <c r="AA19" s="123"/>
      <c r="AB19" s="7"/>
      <c r="AC19" s="73"/>
      <c r="AD19" s="91" t="s">
        <v>37</v>
      </c>
      <c r="AE19" s="7"/>
      <c r="AF19" s="8"/>
      <c r="AG19" s="92"/>
      <c r="AH19" s="93"/>
      <c r="AI19" s="93"/>
      <c r="AJ19" s="93"/>
      <c r="AK19" s="93"/>
      <c r="AL19" s="93"/>
      <c r="AM19" s="93"/>
      <c r="AN19" s="2"/>
      <c r="AO19" s="2"/>
      <c r="AP19" s="2"/>
      <c r="AQ19" s="2"/>
    </row>
    <row r="20" ht="21.0" customHeight="1">
      <c r="A20" s="94"/>
      <c r="B20" s="10"/>
      <c r="C20" s="10"/>
      <c r="D20" s="10"/>
      <c r="E20" s="10"/>
      <c r="F20" s="10"/>
      <c r="G20" s="11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88"/>
      <c r="U20" s="88"/>
      <c r="V20" s="88"/>
      <c r="W20" s="88"/>
      <c r="X20" s="88">
        <v>1.0</v>
      </c>
      <c r="Y20" s="89">
        <v>2.0</v>
      </c>
      <c r="Z20" s="2"/>
      <c r="AA20" s="124"/>
      <c r="AB20" s="14"/>
      <c r="AC20" s="48"/>
      <c r="AD20" s="98" t="s">
        <v>51</v>
      </c>
      <c r="AE20" s="99" t="s">
        <v>52</v>
      </c>
      <c r="AF20" s="100" t="s">
        <v>53</v>
      </c>
      <c r="AG20" s="92"/>
      <c r="AH20" s="93"/>
      <c r="AI20" s="93"/>
      <c r="AJ20" s="93"/>
      <c r="AK20" s="93"/>
      <c r="AL20" s="93"/>
      <c r="AM20" s="93"/>
      <c r="AN20" s="2"/>
      <c r="AO20" s="2"/>
      <c r="AP20" s="2"/>
      <c r="AQ20" s="2"/>
    </row>
    <row r="21" ht="21.0" customHeight="1">
      <c r="A21" s="94"/>
      <c r="B21" s="10"/>
      <c r="C21" s="10"/>
      <c r="D21" s="10"/>
      <c r="E21" s="10"/>
      <c r="F21" s="10"/>
      <c r="G21" s="11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88">
        <v>4.0</v>
      </c>
      <c r="U21" s="88">
        <v>5.0</v>
      </c>
      <c r="V21" s="88">
        <v>6.0</v>
      </c>
      <c r="W21" s="88">
        <v>7.0</v>
      </c>
      <c r="X21" s="88">
        <v>8.0</v>
      </c>
      <c r="Y21" s="89">
        <v>9.0</v>
      </c>
      <c r="Z21" s="2"/>
      <c r="AA21" s="96"/>
      <c r="AC21" s="97"/>
      <c r="AD21" s="102"/>
      <c r="AE21" s="103"/>
      <c r="AF21" s="104">
        <f t="shared" ref="AF21:AF22" si="2">AD21*AE21</f>
        <v>0</v>
      </c>
      <c r="AG21" s="105">
        <f>AF21+AF22</f>
        <v>0</v>
      </c>
      <c r="AH21" s="93"/>
      <c r="AI21" s="93"/>
      <c r="AJ21" s="93"/>
      <c r="AK21" s="93"/>
      <c r="AL21" s="93"/>
      <c r="AM21" s="93"/>
      <c r="AN21" s="2"/>
      <c r="AO21" s="2"/>
      <c r="AP21" s="2"/>
      <c r="AQ21" s="2"/>
    </row>
    <row r="22" ht="126.0" customHeight="1">
      <c r="A22" s="94"/>
      <c r="B22" s="10"/>
      <c r="C22" s="10"/>
      <c r="D22" s="10"/>
      <c r="E22" s="54"/>
      <c r="F22" s="54"/>
      <c r="G22" s="11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88">
        <v>11.0</v>
      </c>
      <c r="U22" s="88">
        <v>12.0</v>
      </c>
      <c r="V22" s="88">
        <v>13.0</v>
      </c>
      <c r="W22" s="88">
        <v>14.0</v>
      </c>
      <c r="X22" s="88">
        <v>15.0</v>
      </c>
      <c r="Y22" s="89">
        <v>16.0</v>
      </c>
      <c r="Z22" s="2"/>
      <c r="AA22" s="96"/>
      <c r="AC22" s="97"/>
      <c r="AD22" s="102"/>
      <c r="AE22" s="103"/>
      <c r="AF22" s="104">
        <f t="shared" si="2"/>
        <v>0</v>
      </c>
      <c r="AG22" s="106"/>
      <c r="AH22" s="93"/>
      <c r="AI22" s="93"/>
      <c r="AJ22" s="93"/>
      <c r="AK22" s="93"/>
      <c r="AL22" s="93"/>
      <c r="AM22" s="93"/>
      <c r="AN22" s="2"/>
      <c r="AO22" s="2"/>
      <c r="AP22" s="2"/>
      <c r="AQ22" s="2"/>
    </row>
    <row r="23" ht="21.0" customHeight="1">
      <c r="A23" s="94"/>
      <c r="B23" s="10"/>
      <c r="C23" s="10"/>
      <c r="D23" s="10"/>
      <c r="E23" s="125" t="s">
        <v>54</v>
      </c>
      <c r="F23" s="126" t="s">
        <v>57</v>
      </c>
      <c r="G23" s="11"/>
      <c r="H23" s="1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88">
        <v>18.0</v>
      </c>
      <c r="U23" s="88">
        <v>19.0</v>
      </c>
      <c r="V23" s="88">
        <v>20.0</v>
      </c>
      <c r="W23" s="88">
        <v>21.0</v>
      </c>
      <c r="X23" s="88">
        <v>22.0</v>
      </c>
      <c r="Y23" s="88">
        <v>23.0</v>
      </c>
      <c r="Z23" s="2"/>
      <c r="AA23" s="96"/>
      <c r="AC23" s="97"/>
      <c r="AD23" s="107"/>
      <c r="AE23" s="108"/>
      <c r="AF23" s="108">
        <f>AE23-AD23</f>
        <v>0</v>
      </c>
      <c r="AG23" s="92"/>
      <c r="AH23" s="93"/>
      <c r="AI23" s="93"/>
      <c r="AJ23" s="93"/>
      <c r="AK23" s="93"/>
      <c r="AL23" s="93"/>
      <c r="AM23" s="93"/>
      <c r="AN23" s="2"/>
      <c r="AO23" s="2"/>
      <c r="AP23" s="2"/>
      <c r="AQ23" s="2"/>
    </row>
    <row r="24" ht="30.75" customHeight="1">
      <c r="A24" s="94"/>
      <c r="B24" s="10"/>
      <c r="C24" s="10"/>
      <c r="D24" s="10"/>
      <c r="E24" s="10"/>
      <c r="F24" s="10"/>
      <c r="G24" s="11"/>
      <c r="H24" s="1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88">
        <v>25.0</v>
      </c>
      <c r="U24" s="88">
        <v>26.0</v>
      </c>
      <c r="V24" s="88">
        <v>27.0</v>
      </c>
      <c r="W24" s="88">
        <v>28.0</v>
      </c>
      <c r="X24" s="88">
        <v>29.0</v>
      </c>
      <c r="Y24" s="88">
        <v>30.0</v>
      </c>
      <c r="Z24" s="2"/>
      <c r="AA24" s="114"/>
      <c r="AB24" s="24"/>
      <c r="AC24" s="115"/>
      <c r="AD24" s="127"/>
      <c r="AE24" s="127"/>
      <c r="AF24" s="127"/>
      <c r="AG24" s="128"/>
      <c r="AH24" s="127"/>
      <c r="AI24" s="127"/>
      <c r="AJ24" s="127"/>
      <c r="AK24" s="127"/>
      <c r="AL24" s="127"/>
      <c r="AM24" s="127"/>
      <c r="AN24" s="2"/>
      <c r="AO24" s="2"/>
      <c r="AP24" s="2"/>
      <c r="AQ24" s="2"/>
    </row>
    <row r="25" ht="128.25" customHeight="1">
      <c r="A25" s="53"/>
      <c r="B25" s="54"/>
      <c r="C25" s="54"/>
      <c r="D25" s="54"/>
      <c r="E25" s="54"/>
      <c r="F25" s="54"/>
      <c r="G25" s="16"/>
      <c r="H25" s="17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113">
        <v>31.0</v>
      </c>
      <c r="U25" s="88"/>
      <c r="V25" s="88"/>
      <c r="W25" s="88"/>
      <c r="X25" s="88"/>
      <c r="Y25" s="88"/>
      <c r="Z25" s="2"/>
      <c r="AA25" s="129"/>
      <c r="AB25" s="130"/>
      <c r="AC25" s="131"/>
      <c r="AD25" s="127"/>
      <c r="AE25" s="127"/>
      <c r="AF25" s="127"/>
      <c r="AG25" s="128"/>
      <c r="AH25" s="127"/>
      <c r="AI25" s="127"/>
      <c r="AJ25" s="127"/>
      <c r="AK25" s="127"/>
      <c r="AL25" s="127"/>
      <c r="AM25" s="127"/>
      <c r="AN25" s="2"/>
      <c r="AO25" s="2"/>
      <c r="AP25" s="2"/>
      <c r="AQ25" s="2"/>
    </row>
    <row r="26" ht="30.75" customHeight="1">
      <c r="A26" s="132"/>
      <c r="B26" s="133"/>
      <c r="C26" s="134"/>
      <c r="D26" s="134"/>
      <c r="E26" s="135"/>
      <c r="F26" s="136"/>
      <c r="G26" s="137"/>
      <c r="H26" s="138"/>
      <c r="I26" s="139"/>
      <c r="J26" s="139"/>
      <c r="K26" s="139"/>
      <c r="L26" s="139"/>
      <c r="M26" s="139"/>
      <c r="N26" s="140"/>
      <c r="O26" s="139"/>
      <c r="P26" s="140"/>
      <c r="Q26" s="141"/>
      <c r="R26" s="141"/>
      <c r="S26" s="141"/>
      <c r="T26" s="120" t="s">
        <v>38</v>
      </c>
      <c r="U26" s="121" t="s">
        <v>39</v>
      </c>
      <c r="V26" s="121" t="s">
        <v>39</v>
      </c>
      <c r="W26" s="121" t="s">
        <v>40</v>
      </c>
      <c r="X26" s="121" t="s">
        <v>41</v>
      </c>
      <c r="Y26" s="122" t="s">
        <v>42</v>
      </c>
      <c r="Z26" s="2"/>
      <c r="AA26" s="129"/>
      <c r="AB26" s="130"/>
      <c r="AC26" s="131"/>
      <c r="AD26" s="127"/>
      <c r="AE26" s="127"/>
      <c r="AF26" s="127"/>
      <c r="AG26" s="128"/>
      <c r="AH26" s="127"/>
      <c r="AI26" s="127"/>
      <c r="AJ26" s="127"/>
      <c r="AK26" s="127"/>
      <c r="AL26" s="127"/>
      <c r="AM26" s="127"/>
      <c r="AN26" s="2"/>
      <c r="AO26" s="2"/>
      <c r="AP26" s="2"/>
      <c r="AQ26" s="2"/>
    </row>
    <row r="27" ht="21.0" customHeight="1">
      <c r="A27" s="142"/>
      <c r="B27" s="142"/>
      <c r="C27" s="117"/>
      <c r="D27" s="142"/>
      <c r="E27" s="117"/>
      <c r="F27" s="117"/>
      <c r="G27" s="143"/>
      <c r="H27" s="5"/>
      <c r="I27" s="144"/>
      <c r="J27" s="144"/>
      <c r="K27" s="144"/>
      <c r="L27" s="144"/>
      <c r="M27" s="144"/>
      <c r="N27" s="144"/>
      <c r="O27" s="144"/>
      <c r="P27" s="145"/>
      <c r="Q27" s="146"/>
      <c r="R27" s="146"/>
      <c r="S27" s="146"/>
      <c r="T27" s="147"/>
      <c r="U27" s="88"/>
      <c r="V27" s="88"/>
      <c r="W27" s="88"/>
      <c r="X27" s="88">
        <v>1.0</v>
      </c>
      <c r="Y27" s="88">
        <v>2.0</v>
      </c>
      <c r="Z27" s="2"/>
      <c r="AA27" s="72"/>
      <c r="AB27" s="7"/>
      <c r="AC27" s="73"/>
      <c r="AD27" s="127"/>
      <c r="AE27" s="127"/>
      <c r="AF27" s="127"/>
      <c r="AG27" s="128"/>
      <c r="AH27" s="127"/>
      <c r="AI27" s="127"/>
      <c r="AJ27" s="127"/>
      <c r="AK27" s="127"/>
      <c r="AL27" s="127"/>
      <c r="AM27" s="127"/>
      <c r="AN27" s="2"/>
      <c r="AO27" s="2"/>
      <c r="AP27" s="2"/>
      <c r="AQ27" s="2"/>
    </row>
    <row r="28" ht="21.0" customHeight="1">
      <c r="A28" s="10"/>
      <c r="B28" s="10"/>
      <c r="C28" s="10"/>
      <c r="D28" s="10"/>
      <c r="E28" s="10"/>
      <c r="F28" s="10"/>
      <c r="G28" s="11"/>
      <c r="H28" s="1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47">
        <v>4.0</v>
      </c>
      <c r="U28" s="88">
        <v>5.0</v>
      </c>
      <c r="V28" s="88">
        <v>6.0</v>
      </c>
      <c r="W28" s="88">
        <v>7.0</v>
      </c>
      <c r="X28" s="88">
        <v>8.0</v>
      </c>
      <c r="Y28" s="88">
        <v>9.0</v>
      </c>
      <c r="Z28" s="2"/>
      <c r="AA28" s="124"/>
      <c r="AB28" s="14"/>
      <c r="AC28" s="48"/>
      <c r="AD28" s="91" t="s">
        <v>37</v>
      </c>
      <c r="AE28" s="7"/>
      <c r="AF28" s="8"/>
      <c r="AG28" s="9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21.0" customHeight="1">
      <c r="A29" s="10"/>
      <c r="B29" s="10"/>
      <c r="C29" s="10"/>
      <c r="D29" s="10"/>
      <c r="E29" s="10"/>
      <c r="F29" s="10"/>
      <c r="G29" s="11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47">
        <v>11.0</v>
      </c>
      <c r="U29" s="88">
        <v>12.0</v>
      </c>
      <c r="V29" s="88">
        <v>13.0</v>
      </c>
      <c r="W29" s="88">
        <v>14.0</v>
      </c>
      <c r="X29" s="88">
        <v>15.0</v>
      </c>
      <c r="Y29" s="88">
        <v>16.0</v>
      </c>
      <c r="Z29" s="2"/>
      <c r="AA29" s="96"/>
      <c r="AC29" s="97"/>
      <c r="AD29" s="98" t="s">
        <v>51</v>
      </c>
      <c r="AE29" s="99" t="s">
        <v>52</v>
      </c>
      <c r="AF29" s="100" t="s">
        <v>53</v>
      </c>
      <c r="AG29" s="9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21.0" customHeight="1">
      <c r="A30" s="10"/>
      <c r="B30" s="10"/>
      <c r="C30" s="10"/>
      <c r="D30" s="10"/>
      <c r="E30" s="10"/>
      <c r="F30" s="10"/>
      <c r="G30" s="11"/>
      <c r="H30" s="12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47">
        <v>18.0</v>
      </c>
      <c r="U30" s="88">
        <v>19.0</v>
      </c>
      <c r="V30" s="88">
        <v>20.0</v>
      </c>
      <c r="W30" s="88">
        <v>21.0</v>
      </c>
      <c r="X30" s="88">
        <v>22.0</v>
      </c>
      <c r="Y30" s="88">
        <v>23.0</v>
      </c>
      <c r="Z30" s="2"/>
      <c r="AA30" s="96"/>
      <c r="AC30" s="97"/>
      <c r="AD30" s="102"/>
      <c r="AE30" s="103"/>
      <c r="AF30" s="104">
        <f t="shared" ref="AF30:AF31" si="3">AD30*AE30</f>
        <v>0</v>
      </c>
      <c r="AG30" s="105">
        <f>AF30+AF31</f>
        <v>0</v>
      </c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</row>
    <row r="31" ht="21.0" customHeight="1">
      <c r="A31" s="10"/>
      <c r="B31" s="10"/>
      <c r="C31" s="10"/>
      <c r="D31" s="10"/>
      <c r="E31" s="10"/>
      <c r="F31" s="10"/>
      <c r="G31" s="11"/>
      <c r="H31" s="12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47">
        <v>25.0</v>
      </c>
      <c r="U31" s="88">
        <v>26.0</v>
      </c>
      <c r="V31" s="88">
        <v>27.0</v>
      </c>
      <c r="W31" s="88">
        <v>28.0</v>
      </c>
      <c r="X31" s="88">
        <v>29.0</v>
      </c>
      <c r="Y31" s="88">
        <v>30.0</v>
      </c>
      <c r="Z31" s="2"/>
      <c r="AA31" s="96"/>
      <c r="AC31" s="97"/>
      <c r="AD31" s="102"/>
      <c r="AE31" s="103"/>
      <c r="AF31" s="104">
        <f t="shared" si="3"/>
        <v>0</v>
      </c>
      <c r="AG31" s="106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</row>
    <row r="32" ht="21.0" customHeight="1">
      <c r="A32" s="54"/>
      <c r="B32" s="54"/>
      <c r="C32" s="54"/>
      <c r="D32" s="54"/>
      <c r="E32" s="54"/>
      <c r="F32" s="54"/>
      <c r="G32" s="16"/>
      <c r="H32" s="17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149">
        <v>31.0</v>
      </c>
      <c r="U32" s="113"/>
      <c r="V32" s="113"/>
      <c r="W32" s="113"/>
      <c r="X32" s="113"/>
      <c r="Y32" s="113"/>
      <c r="Z32" s="2"/>
      <c r="AA32" s="114"/>
      <c r="AB32" s="24"/>
      <c r="AC32" s="115"/>
      <c r="AD32" s="107"/>
      <c r="AE32" s="108"/>
      <c r="AF32" s="108">
        <f>AE32-AD32</f>
        <v>0</v>
      </c>
      <c r="AG32" s="92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</row>
    <row r="33" ht="21.0" customHeight="1">
      <c r="A33" s="150"/>
      <c r="B33" s="151"/>
      <c r="C33" s="125"/>
      <c r="D33" s="151"/>
      <c r="E33" s="125"/>
      <c r="F33" s="125"/>
      <c r="G33" s="152"/>
      <c r="H33" s="12"/>
      <c r="I33" s="153"/>
      <c r="J33" s="153"/>
      <c r="K33" s="153"/>
      <c r="L33" s="153"/>
      <c r="M33" s="153"/>
      <c r="N33" s="153"/>
      <c r="O33" s="153"/>
      <c r="P33" s="151"/>
      <c r="Q33" s="154"/>
      <c r="R33" s="154"/>
      <c r="S33" s="154"/>
      <c r="T33" s="71" t="s">
        <v>38</v>
      </c>
      <c r="U33" s="71" t="s">
        <v>39</v>
      </c>
      <c r="V33" s="71" t="s">
        <v>39</v>
      </c>
      <c r="W33" s="71" t="s">
        <v>40</v>
      </c>
      <c r="X33" s="71" t="s">
        <v>41</v>
      </c>
      <c r="Y33" s="71" t="s">
        <v>42</v>
      </c>
      <c r="Z33" s="2"/>
      <c r="AA33" s="72"/>
      <c r="AB33" s="7"/>
      <c r="AC33" s="73"/>
      <c r="AD33" s="148"/>
      <c r="AE33" s="148"/>
      <c r="AF33" s="148"/>
      <c r="AG33" s="155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</row>
    <row r="34" ht="21.0" customHeight="1">
      <c r="A34" s="94"/>
      <c r="B34" s="10"/>
      <c r="C34" s="10"/>
      <c r="D34" s="10"/>
      <c r="E34" s="10"/>
      <c r="F34" s="10"/>
      <c r="G34" s="11"/>
      <c r="H34" s="1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88"/>
      <c r="U34" s="88"/>
      <c r="V34" s="88"/>
      <c r="W34" s="88"/>
      <c r="X34" s="88">
        <v>1.0</v>
      </c>
      <c r="Y34" s="88">
        <v>2.0</v>
      </c>
      <c r="Z34" s="2"/>
      <c r="AA34" s="124"/>
      <c r="AB34" s="14"/>
      <c r="AC34" s="48"/>
      <c r="AD34" s="91" t="s">
        <v>37</v>
      </c>
      <c r="AE34" s="7"/>
      <c r="AF34" s="8"/>
      <c r="AG34" s="92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</row>
    <row r="35" ht="21.0" customHeight="1">
      <c r="A35" s="94"/>
      <c r="B35" s="10"/>
      <c r="C35" s="10"/>
      <c r="D35" s="10"/>
      <c r="E35" s="10"/>
      <c r="F35" s="10"/>
      <c r="G35" s="11"/>
      <c r="H35" s="12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88">
        <v>4.0</v>
      </c>
      <c r="U35" s="88">
        <v>5.0</v>
      </c>
      <c r="V35" s="88">
        <v>6.0</v>
      </c>
      <c r="W35" s="88">
        <v>7.0</v>
      </c>
      <c r="X35" s="88">
        <v>8.0</v>
      </c>
      <c r="Y35" s="88">
        <v>9.0</v>
      </c>
      <c r="Z35" s="2"/>
      <c r="AA35" s="96"/>
      <c r="AC35" s="97"/>
      <c r="AD35" s="98" t="s">
        <v>51</v>
      </c>
      <c r="AE35" s="99" t="s">
        <v>52</v>
      </c>
      <c r="AF35" s="100" t="s">
        <v>53</v>
      </c>
      <c r="AG35" s="92"/>
      <c r="AH35" s="127"/>
      <c r="AI35" s="127"/>
      <c r="AJ35" s="127"/>
      <c r="AK35" s="127"/>
      <c r="AL35" s="127"/>
      <c r="AM35" s="127"/>
      <c r="AN35" s="2"/>
      <c r="AO35" s="2"/>
      <c r="AP35" s="2"/>
      <c r="AQ35" s="2"/>
    </row>
    <row r="36" ht="21.0" customHeight="1">
      <c r="A36" s="94"/>
      <c r="B36" s="10"/>
      <c r="C36" s="10"/>
      <c r="D36" s="10"/>
      <c r="E36" s="10"/>
      <c r="F36" s="10"/>
      <c r="G36" s="11"/>
      <c r="H36" s="12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88">
        <v>11.0</v>
      </c>
      <c r="U36" s="88">
        <v>12.0</v>
      </c>
      <c r="V36" s="88">
        <v>13.0</v>
      </c>
      <c r="W36" s="88">
        <v>14.0</v>
      </c>
      <c r="X36" s="88">
        <v>15.0</v>
      </c>
      <c r="Y36" s="88">
        <v>16.0</v>
      </c>
      <c r="Z36" s="2"/>
      <c r="AA36" s="96"/>
      <c r="AC36" s="97"/>
      <c r="AD36" s="102"/>
      <c r="AE36" s="103"/>
      <c r="AF36" s="104">
        <f t="shared" ref="AF36:AF37" si="4">AD36*AE36</f>
        <v>0</v>
      </c>
      <c r="AG36" s="105">
        <f>AF36+AF37</f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21.0" customHeight="1">
      <c r="A37" s="94"/>
      <c r="B37" s="10"/>
      <c r="C37" s="10"/>
      <c r="D37" s="10"/>
      <c r="E37" s="10"/>
      <c r="F37" s="10"/>
      <c r="G37" s="11"/>
      <c r="H37" s="12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88">
        <v>18.0</v>
      </c>
      <c r="U37" s="88">
        <v>19.0</v>
      </c>
      <c r="V37" s="88">
        <v>20.0</v>
      </c>
      <c r="W37" s="88">
        <v>21.0</v>
      </c>
      <c r="X37" s="88">
        <v>22.0</v>
      </c>
      <c r="Y37" s="88">
        <v>23.0</v>
      </c>
      <c r="Z37" s="2"/>
      <c r="AA37" s="96"/>
      <c r="AC37" s="97"/>
      <c r="AD37" s="102"/>
      <c r="AE37" s="103"/>
      <c r="AF37" s="104">
        <f t="shared" si="4"/>
        <v>0</v>
      </c>
      <c r="AG37" s="106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21.0" customHeight="1">
      <c r="A38" s="156"/>
      <c r="B38" s="101"/>
      <c r="C38" s="101"/>
      <c r="D38" s="101"/>
      <c r="E38" s="101"/>
      <c r="F38" s="101"/>
      <c r="G38" s="111"/>
      <c r="H38" s="112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57">
        <v>25.0</v>
      </c>
      <c r="U38" s="157">
        <v>26.0</v>
      </c>
      <c r="V38" s="157">
        <v>27.0</v>
      </c>
      <c r="W38" s="157">
        <v>28.0</v>
      </c>
      <c r="X38" s="157">
        <v>29.0</v>
      </c>
      <c r="Y38" s="157">
        <v>30.0</v>
      </c>
      <c r="Z38" s="2"/>
      <c r="AA38" s="114"/>
      <c r="AB38" s="24"/>
      <c r="AC38" s="115"/>
      <c r="AD38" s="158"/>
      <c r="AE38" s="159"/>
      <c r="AF38" s="159">
        <f>AE38-AD38</f>
        <v>0</v>
      </c>
      <c r="AG38" s="9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ht="21.0" customHeight="1">
      <c r="A39" s="142"/>
      <c r="B39" s="142"/>
      <c r="C39" s="117"/>
      <c r="D39" s="142"/>
      <c r="E39" s="117"/>
      <c r="F39" s="117"/>
      <c r="G39" s="142"/>
      <c r="H39" s="142"/>
      <c r="I39" s="160"/>
      <c r="J39" s="160"/>
      <c r="K39" s="160"/>
      <c r="L39" s="160"/>
      <c r="M39" s="160"/>
      <c r="N39" s="160"/>
      <c r="O39" s="160"/>
      <c r="P39" s="142"/>
      <c r="Q39" s="161"/>
      <c r="R39" s="161"/>
      <c r="S39" s="161"/>
      <c r="T39" s="113">
        <v>31.0</v>
      </c>
      <c r="U39" s="113"/>
      <c r="V39" s="113"/>
      <c r="W39" s="113"/>
      <c r="X39" s="113"/>
      <c r="Y39" s="113"/>
      <c r="Z39" s="162"/>
      <c r="AA39" s="163"/>
      <c r="AB39" s="163"/>
      <c r="AC39" s="163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</row>
    <row r="40" ht="47.25" customHeight="1">
      <c r="A40" s="164" t="s">
        <v>58</v>
      </c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6"/>
      <c r="P40" s="167" t="s">
        <v>59</v>
      </c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9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ht="47.25" customHeight="1">
      <c r="A41" s="170"/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2"/>
      <c r="P41" s="173" t="s">
        <v>60</v>
      </c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5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ht="54.75" customHeight="1">
      <c r="A42" s="176"/>
      <c r="B42" s="177"/>
      <c r="C42" s="177"/>
      <c r="D42" s="177"/>
      <c r="E42" s="177"/>
      <c r="F42" s="177"/>
      <c r="G42" s="177"/>
      <c r="H42" s="177"/>
      <c r="I42" s="178"/>
      <c r="J42" s="178"/>
      <c r="K42" s="178"/>
      <c r="L42" s="178"/>
      <c r="M42" s="179"/>
      <c r="N42" s="50"/>
      <c r="O42" s="51"/>
      <c r="P42" s="180" t="s">
        <v>61</v>
      </c>
      <c r="Q42" s="175"/>
      <c r="R42" s="181">
        <f>SUM(R13:R39)</f>
        <v>70</v>
      </c>
      <c r="S42" s="1"/>
      <c r="T42" s="182"/>
      <c r="U42" s="182"/>
      <c r="V42" s="182"/>
      <c r="W42" s="182"/>
      <c r="X42" s="182"/>
      <c r="Y42" s="183"/>
      <c r="Z42" s="183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12.75" customHeight="1">
      <c r="A43" s="184" t="s">
        <v>62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6"/>
      <c r="Z43" s="2"/>
      <c r="AA43" s="187" t="s">
        <v>36</v>
      </c>
      <c r="AB43" s="14"/>
      <c r="AC43" s="188"/>
      <c r="AD43" s="52" t="s">
        <v>37</v>
      </c>
      <c r="AE43" s="14"/>
      <c r="AF43" s="14"/>
      <c r="AG43" s="188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12.75" customHeight="1">
      <c r="A44" s="189" t="s">
        <v>63</v>
      </c>
      <c r="B44" s="50"/>
      <c r="C44" s="50"/>
      <c r="D44" s="190"/>
      <c r="E44" s="191" t="s">
        <v>64</v>
      </c>
      <c r="F44" s="190"/>
      <c r="G44" s="192" t="s">
        <v>65</v>
      </c>
      <c r="H44" s="193" t="s">
        <v>66</v>
      </c>
      <c r="I44" s="194" t="s">
        <v>30</v>
      </c>
      <c r="J44" s="195"/>
      <c r="K44" s="195"/>
      <c r="L44" s="195"/>
      <c r="M44" s="195"/>
      <c r="N44" s="196"/>
      <c r="O44" s="197"/>
      <c r="P44" s="198" t="s">
        <v>67</v>
      </c>
      <c r="Q44" s="199" t="s">
        <v>68</v>
      </c>
      <c r="R44" s="199" t="s">
        <v>69</v>
      </c>
      <c r="S44" s="192" t="s">
        <v>70</v>
      </c>
      <c r="T44" s="194" t="s">
        <v>71</v>
      </c>
      <c r="U44" s="195"/>
      <c r="V44" s="195"/>
      <c r="W44" s="195"/>
      <c r="X44" s="195"/>
      <c r="Y44" s="200"/>
      <c r="Z44" s="2"/>
      <c r="AA44" s="201"/>
      <c r="AC44" s="202"/>
      <c r="AD44" s="201"/>
      <c r="AG44" s="20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12.75" customHeight="1">
      <c r="A45" s="60"/>
      <c r="B45" s="58"/>
      <c r="C45" s="58"/>
      <c r="D45" s="62"/>
      <c r="E45" s="57"/>
      <c r="F45" s="62"/>
      <c r="G45" s="203"/>
      <c r="H45" s="203"/>
      <c r="I45" s="204" t="s">
        <v>38</v>
      </c>
      <c r="J45" s="204" t="s">
        <v>39</v>
      </c>
      <c r="K45" s="204" t="s">
        <v>39</v>
      </c>
      <c r="L45" s="204" t="s">
        <v>40</v>
      </c>
      <c r="M45" s="204" t="s">
        <v>41</v>
      </c>
      <c r="N45" s="205" t="s">
        <v>42</v>
      </c>
      <c r="O45" s="205" t="s">
        <v>43</v>
      </c>
      <c r="P45" s="203"/>
      <c r="Q45" s="203"/>
      <c r="R45" s="203"/>
      <c r="S45" s="203"/>
      <c r="T45" s="204" t="s">
        <v>38</v>
      </c>
      <c r="U45" s="204" t="s">
        <v>39</v>
      </c>
      <c r="V45" s="204" t="s">
        <v>39</v>
      </c>
      <c r="W45" s="204" t="s">
        <v>40</v>
      </c>
      <c r="X45" s="204" t="s">
        <v>41</v>
      </c>
      <c r="Y45" s="206" t="s">
        <v>42</v>
      </c>
      <c r="Z45" s="2"/>
      <c r="AA45" s="207"/>
      <c r="AB45" s="24"/>
      <c r="AC45" s="208"/>
      <c r="AD45" s="61"/>
      <c r="AE45" s="58"/>
      <c r="AF45" s="58"/>
      <c r="AG45" s="209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23.25" customHeight="1">
      <c r="A46" s="210"/>
      <c r="B46" s="211"/>
      <c r="C46" s="211"/>
      <c r="D46" s="82"/>
      <c r="E46" s="210"/>
      <c r="F46" s="82"/>
      <c r="G46" s="212"/>
      <c r="H46" s="213"/>
      <c r="I46" s="213"/>
      <c r="J46" s="213"/>
      <c r="K46" s="213"/>
      <c r="L46" s="213"/>
      <c r="M46" s="213"/>
      <c r="N46" s="213"/>
      <c r="O46" s="213"/>
      <c r="P46" s="212"/>
      <c r="Q46" s="214"/>
      <c r="R46" s="215"/>
      <c r="S46" s="86"/>
      <c r="T46" s="113"/>
      <c r="U46" s="113"/>
      <c r="V46" s="113">
        <v>1.0</v>
      </c>
      <c r="W46" s="113">
        <v>2.0</v>
      </c>
      <c r="X46" s="113">
        <v>3.0</v>
      </c>
      <c r="Y46" s="113">
        <v>4.0</v>
      </c>
      <c r="Z46" s="2"/>
      <c r="AA46" s="216"/>
      <c r="AB46" s="14"/>
      <c r="AC46" s="188"/>
      <c r="AD46" s="217" t="s">
        <v>37</v>
      </c>
      <c r="AE46" s="7"/>
      <c r="AF46" s="8"/>
      <c r="AG46" s="92"/>
      <c r="AH46" s="2"/>
      <c r="AI46" s="1"/>
      <c r="AJ46" s="1"/>
      <c r="AK46" s="1"/>
      <c r="AL46" s="1"/>
      <c r="AM46" s="1"/>
      <c r="AN46" s="1"/>
      <c r="AO46" s="1"/>
      <c r="AP46" s="2"/>
      <c r="AQ46" s="2"/>
    </row>
    <row r="47" ht="23.25" customHeight="1">
      <c r="A47" s="11"/>
      <c r="D47" s="12"/>
      <c r="E47" s="11"/>
      <c r="F47" s="12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218">
        <v>6.0</v>
      </c>
      <c r="U47" s="113">
        <v>7.0</v>
      </c>
      <c r="V47" s="113">
        <v>8.0</v>
      </c>
      <c r="W47" s="113">
        <v>9.0</v>
      </c>
      <c r="X47" s="113">
        <v>10.0</v>
      </c>
      <c r="Y47" s="113">
        <v>11.0</v>
      </c>
      <c r="Z47" s="2"/>
      <c r="AA47" s="11"/>
      <c r="AC47" s="202"/>
      <c r="AD47" s="219" t="s">
        <v>51</v>
      </c>
      <c r="AE47" s="99" t="s">
        <v>52</v>
      </c>
      <c r="AF47" s="100" t="s">
        <v>53</v>
      </c>
      <c r="AG47" s="92"/>
      <c r="AH47" s="2"/>
      <c r="AI47" s="1"/>
      <c r="AJ47" s="1"/>
      <c r="AK47" s="1"/>
      <c r="AL47" s="1"/>
      <c r="AM47" s="1"/>
      <c r="AN47" s="1"/>
      <c r="AO47" s="1"/>
      <c r="AP47" s="2"/>
      <c r="AQ47" s="2"/>
    </row>
    <row r="48" ht="23.25" customHeight="1">
      <c r="A48" s="11"/>
      <c r="D48" s="12"/>
      <c r="E48" s="11"/>
      <c r="F48" s="12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218">
        <v>13.0</v>
      </c>
      <c r="U48" s="113">
        <v>14.0</v>
      </c>
      <c r="V48" s="113">
        <v>15.0</v>
      </c>
      <c r="W48" s="113">
        <v>16.0</v>
      </c>
      <c r="X48" s="113">
        <v>17.0</v>
      </c>
      <c r="Y48" s="113">
        <v>18.0</v>
      </c>
      <c r="Z48" s="2"/>
      <c r="AA48" s="11"/>
      <c r="AC48" s="202"/>
      <c r="AD48" s="220"/>
      <c r="AE48" s="103"/>
      <c r="AF48" s="104">
        <f t="shared" ref="AF48:AF49" si="5">AD48*AE48</f>
        <v>0</v>
      </c>
      <c r="AG48" s="105">
        <f>AF48+AF49</f>
        <v>0</v>
      </c>
      <c r="AH48" s="2"/>
      <c r="AI48" s="1"/>
      <c r="AJ48" s="1"/>
      <c r="AK48" s="1"/>
      <c r="AL48" s="1"/>
      <c r="AM48" s="1"/>
      <c r="AN48" s="1"/>
      <c r="AO48" s="1"/>
      <c r="AP48" s="2"/>
      <c r="AQ48" s="2"/>
    </row>
    <row r="49" ht="23.25" customHeight="1">
      <c r="A49" s="11"/>
      <c r="D49" s="12"/>
      <c r="E49" s="11"/>
      <c r="F49" s="12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13">
        <v>20.0</v>
      </c>
      <c r="U49" s="113">
        <v>21.0</v>
      </c>
      <c r="V49" s="113">
        <v>22.0</v>
      </c>
      <c r="W49" s="113">
        <v>23.0</v>
      </c>
      <c r="X49" s="113">
        <v>24.0</v>
      </c>
      <c r="Y49" s="113">
        <v>25.0</v>
      </c>
      <c r="Z49" s="2"/>
      <c r="AA49" s="11"/>
      <c r="AC49" s="202"/>
      <c r="AD49" s="220"/>
      <c r="AE49" s="103"/>
      <c r="AF49" s="104">
        <f t="shared" si="5"/>
        <v>0</v>
      </c>
      <c r="AG49" s="106"/>
      <c r="AH49" s="2"/>
      <c r="AI49" s="1"/>
      <c r="AJ49" s="1"/>
      <c r="AK49" s="1"/>
      <c r="AL49" s="1"/>
      <c r="AM49" s="1"/>
      <c r="AN49" s="1"/>
      <c r="AO49" s="1"/>
      <c r="AP49" s="2"/>
      <c r="AQ49" s="2"/>
    </row>
    <row r="50" ht="23.25" customHeight="1">
      <c r="A50" s="111"/>
      <c r="B50" s="221"/>
      <c r="C50" s="221"/>
      <c r="D50" s="112"/>
      <c r="E50" s="111"/>
      <c r="F50" s="112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13">
        <v>27.0</v>
      </c>
      <c r="U50" s="113">
        <v>28.0</v>
      </c>
      <c r="V50" s="113">
        <v>29.0</v>
      </c>
      <c r="W50" s="113">
        <v>30.0</v>
      </c>
      <c r="X50" s="113"/>
      <c r="Y50" s="113"/>
      <c r="Z50" s="2"/>
      <c r="AA50" s="16"/>
      <c r="AB50" s="24"/>
      <c r="AC50" s="208"/>
      <c r="AD50" s="222"/>
      <c r="AE50" s="223"/>
      <c r="AF50" s="223">
        <f>AE50-AD50</f>
        <v>0</v>
      </c>
      <c r="AG50" s="224"/>
      <c r="AH50" s="2"/>
      <c r="AI50" s="1"/>
      <c r="AJ50" s="1"/>
      <c r="AK50" s="1"/>
      <c r="AL50" s="1"/>
      <c r="AM50" s="1"/>
      <c r="AN50" s="1"/>
      <c r="AO50" s="1"/>
      <c r="AP50" s="2"/>
      <c r="AQ50" s="2"/>
    </row>
    <row r="51" ht="23.25" customHeight="1">
      <c r="A51" s="210"/>
      <c r="B51" s="211"/>
      <c r="C51" s="211"/>
      <c r="D51" s="82"/>
      <c r="E51" s="210"/>
      <c r="F51" s="82"/>
      <c r="G51" s="212"/>
      <c r="H51" s="213"/>
      <c r="I51" s="213"/>
      <c r="J51" s="213"/>
      <c r="K51" s="213"/>
      <c r="L51" s="213"/>
      <c r="M51" s="213"/>
      <c r="N51" s="213"/>
      <c r="O51" s="213"/>
      <c r="P51" s="212"/>
      <c r="Q51" s="214"/>
      <c r="R51" s="215"/>
      <c r="S51" s="86"/>
      <c r="T51" s="113"/>
      <c r="U51" s="113"/>
      <c r="V51" s="113">
        <v>1.0</v>
      </c>
      <c r="W51" s="113">
        <v>2.0</v>
      </c>
      <c r="X51" s="113">
        <v>3.0</v>
      </c>
      <c r="Y51" s="113">
        <v>4.0</v>
      </c>
      <c r="Z51" s="2"/>
      <c r="AA51" s="216"/>
      <c r="AB51" s="14"/>
      <c r="AC51" s="188"/>
      <c r="AD51" s="217" t="s">
        <v>37</v>
      </c>
      <c r="AE51" s="7"/>
      <c r="AF51" s="8"/>
      <c r="AG51" s="9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23.25" customHeight="1">
      <c r="A52" s="11"/>
      <c r="D52" s="12"/>
      <c r="E52" s="11"/>
      <c r="F52" s="12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218">
        <v>6.0</v>
      </c>
      <c r="U52" s="113">
        <v>7.0</v>
      </c>
      <c r="V52" s="113">
        <v>8.0</v>
      </c>
      <c r="W52" s="113">
        <v>9.0</v>
      </c>
      <c r="X52" s="113">
        <v>10.0</v>
      </c>
      <c r="Y52" s="113">
        <v>11.0</v>
      </c>
      <c r="Z52" s="2"/>
      <c r="AA52" s="11"/>
      <c r="AC52" s="202"/>
      <c r="AD52" s="219" t="s">
        <v>51</v>
      </c>
      <c r="AE52" s="99" t="s">
        <v>52</v>
      </c>
      <c r="AF52" s="100" t="s">
        <v>53</v>
      </c>
      <c r="AG52" s="9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23.25" customHeight="1">
      <c r="A53" s="11"/>
      <c r="D53" s="12"/>
      <c r="E53" s="11"/>
      <c r="F53" s="12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218">
        <v>13.0</v>
      </c>
      <c r="U53" s="113">
        <v>14.0</v>
      </c>
      <c r="V53" s="113">
        <v>15.0</v>
      </c>
      <c r="W53" s="113">
        <v>16.0</v>
      </c>
      <c r="X53" s="113">
        <v>17.0</v>
      </c>
      <c r="Y53" s="113">
        <v>18.0</v>
      </c>
      <c r="Z53" s="2"/>
      <c r="AA53" s="11"/>
      <c r="AC53" s="202"/>
      <c r="AD53" s="220"/>
      <c r="AE53" s="103"/>
      <c r="AF53" s="104">
        <f t="shared" ref="AF53:AF54" si="6">AD53*AE53</f>
        <v>0</v>
      </c>
      <c r="AG53" s="105">
        <f>AF53+AF54</f>
        <v>0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23.25" customHeight="1">
      <c r="A54" s="11"/>
      <c r="D54" s="12"/>
      <c r="E54" s="11"/>
      <c r="F54" s="12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13">
        <v>20.0</v>
      </c>
      <c r="U54" s="113">
        <v>21.0</v>
      </c>
      <c r="V54" s="113">
        <v>22.0</v>
      </c>
      <c r="W54" s="113">
        <v>23.0</v>
      </c>
      <c r="X54" s="113">
        <v>24.0</v>
      </c>
      <c r="Y54" s="113">
        <v>25.0</v>
      </c>
      <c r="Z54" s="2"/>
      <c r="AA54" s="11"/>
      <c r="AC54" s="202"/>
      <c r="AD54" s="220"/>
      <c r="AE54" s="103"/>
      <c r="AF54" s="104">
        <f t="shared" si="6"/>
        <v>0</v>
      </c>
      <c r="AG54" s="106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21.75" customHeight="1">
      <c r="A55" s="111"/>
      <c r="B55" s="221"/>
      <c r="C55" s="221"/>
      <c r="D55" s="112"/>
      <c r="E55" s="111"/>
      <c r="F55" s="112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13">
        <v>27.0</v>
      </c>
      <c r="U55" s="113">
        <v>28.0</v>
      </c>
      <c r="V55" s="113">
        <v>29.0</v>
      </c>
      <c r="W55" s="113">
        <v>30.0</v>
      </c>
      <c r="X55" s="113"/>
      <c r="Y55" s="113"/>
      <c r="Z55" s="2"/>
      <c r="AA55" s="16"/>
      <c r="AB55" s="24"/>
      <c r="AC55" s="208"/>
      <c r="AD55" s="222"/>
      <c r="AE55" s="223"/>
      <c r="AF55" s="223">
        <f>AE55-AD55</f>
        <v>0</v>
      </c>
      <c r="AG55" s="224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ht="23.25" hidden="1" customHeight="1">
      <c r="A56" s="210"/>
      <c r="B56" s="211"/>
      <c r="C56" s="211"/>
      <c r="D56" s="82"/>
      <c r="E56" s="210"/>
      <c r="F56" s="82"/>
      <c r="G56" s="212"/>
      <c r="H56" s="213"/>
      <c r="I56" s="213"/>
      <c r="J56" s="213"/>
      <c r="K56" s="213"/>
      <c r="L56" s="213"/>
      <c r="M56" s="213"/>
      <c r="N56" s="213"/>
      <c r="O56" s="213"/>
      <c r="P56" s="212"/>
      <c r="Q56" s="214"/>
      <c r="R56" s="215"/>
      <c r="S56" s="86"/>
      <c r="T56" s="113"/>
      <c r="U56" s="113"/>
      <c r="V56" s="113">
        <v>1.0</v>
      </c>
      <c r="W56" s="113">
        <v>2.0</v>
      </c>
      <c r="X56" s="113">
        <v>3.0</v>
      </c>
      <c r="Y56" s="113">
        <v>4.0</v>
      </c>
      <c r="Z56" s="2"/>
      <c r="AA56" s="216"/>
      <c r="AB56" s="14"/>
      <c r="AC56" s="188"/>
      <c r="AD56" s="217" t="s">
        <v>37</v>
      </c>
      <c r="AE56" s="7"/>
      <c r="AF56" s="8"/>
      <c r="AG56" s="9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ht="23.25" hidden="1" customHeight="1">
      <c r="A57" s="11"/>
      <c r="D57" s="12"/>
      <c r="E57" s="11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218">
        <v>6.0</v>
      </c>
      <c r="U57" s="113">
        <v>7.0</v>
      </c>
      <c r="V57" s="113">
        <v>8.0</v>
      </c>
      <c r="W57" s="113">
        <v>9.0</v>
      </c>
      <c r="X57" s="113">
        <v>10.0</v>
      </c>
      <c r="Y57" s="113">
        <v>11.0</v>
      </c>
      <c r="Z57" s="2"/>
      <c r="AA57" s="11"/>
      <c r="AC57" s="202"/>
      <c r="AD57" s="219" t="s">
        <v>51</v>
      </c>
      <c r="AE57" s="99" t="s">
        <v>52</v>
      </c>
      <c r="AF57" s="100" t="s">
        <v>53</v>
      </c>
      <c r="AG57" s="9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ht="23.25" hidden="1" customHeight="1">
      <c r="A58" s="11"/>
      <c r="D58" s="12"/>
      <c r="E58" s="11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218">
        <v>13.0</v>
      </c>
      <c r="U58" s="113">
        <v>14.0</v>
      </c>
      <c r="V58" s="113">
        <v>15.0</v>
      </c>
      <c r="W58" s="113">
        <v>16.0</v>
      </c>
      <c r="X58" s="113">
        <v>17.0</v>
      </c>
      <c r="Y58" s="113">
        <v>18.0</v>
      </c>
      <c r="Z58" s="2"/>
      <c r="AA58" s="11"/>
      <c r="AC58" s="202"/>
      <c r="AD58" s="220"/>
      <c r="AE58" s="103"/>
      <c r="AF58" s="104">
        <f t="shared" ref="AF58:AF59" si="7">AD58*AE58</f>
        <v>0</v>
      </c>
      <c r="AG58" s="105">
        <f>AF58+AF59</f>
        <v>0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ht="23.25" hidden="1" customHeight="1">
      <c r="A59" s="11"/>
      <c r="D59" s="12"/>
      <c r="E59" s="11"/>
      <c r="F59" s="12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13">
        <v>20.0</v>
      </c>
      <c r="U59" s="113">
        <v>21.0</v>
      </c>
      <c r="V59" s="113">
        <v>22.0</v>
      </c>
      <c r="W59" s="113">
        <v>23.0</v>
      </c>
      <c r="X59" s="113">
        <v>24.0</v>
      </c>
      <c r="Y59" s="113">
        <v>25.0</v>
      </c>
      <c r="Z59" s="2"/>
      <c r="AA59" s="11"/>
      <c r="AC59" s="202"/>
      <c r="AD59" s="220"/>
      <c r="AE59" s="103"/>
      <c r="AF59" s="104">
        <f t="shared" si="7"/>
        <v>0</v>
      </c>
      <c r="AG59" s="106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ht="19.5" hidden="1" customHeight="1">
      <c r="A60" s="111"/>
      <c r="B60" s="221"/>
      <c r="C60" s="221"/>
      <c r="D60" s="112"/>
      <c r="E60" s="111"/>
      <c r="F60" s="112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13">
        <v>27.0</v>
      </c>
      <c r="U60" s="113">
        <v>28.0</v>
      </c>
      <c r="V60" s="113">
        <v>29.0</v>
      </c>
      <c r="W60" s="113">
        <v>30.0</v>
      </c>
      <c r="X60" s="113"/>
      <c r="Y60" s="113"/>
      <c r="Z60" s="2"/>
      <c r="AA60" s="16"/>
      <c r="AB60" s="24"/>
      <c r="AC60" s="208"/>
      <c r="AD60" s="222"/>
      <c r="AE60" s="223"/>
      <c r="AF60" s="223">
        <f>AE60-AD60</f>
        <v>0</v>
      </c>
      <c r="AG60" s="224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23.25" hidden="1" customHeight="1">
      <c r="A61" s="210"/>
      <c r="B61" s="211"/>
      <c r="C61" s="211"/>
      <c r="D61" s="82"/>
      <c r="E61" s="210"/>
      <c r="F61" s="82"/>
      <c r="G61" s="212"/>
      <c r="H61" s="213"/>
      <c r="I61" s="213"/>
      <c r="J61" s="213"/>
      <c r="K61" s="213"/>
      <c r="L61" s="213"/>
      <c r="M61" s="213"/>
      <c r="N61" s="213"/>
      <c r="O61" s="213"/>
      <c r="P61" s="212"/>
      <c r="Q61" s="214"/>
      <c r="R61" s="215"/>
      <c r="S61" s="86"/>
      <c r="T61" s="113"/>
      <c r="U61" s="113"/>
      <c r="V61" s="113">
        <v>1.0</v>
      </c>
      <c r="W61" s="113">
        <v>2.0</v>
      </c>
      <c r="X61" s="113">
        <v>3.0</v>
      </c>
      <c r="Y61" s="113">
        <v>4.0</v>
      </c>
      <c r="Z61" s="2"/>
      <c r="AA61" s="216"/>
      <c r="AB61" s="14"/>
      <c r="AC61" s="188"/>
      <c r="AD61" s="217" t="s">
        <v>37</v>
      </c>
      <c r="AE61" s="7"/>
      <c r="AF61" s="8"/>
      <c r="AG61" s="9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23.25" hidden="1" customHeight="1">
      <c r="A62" s="11"/>
      <c r="D62" s="12"/>
      <c r="E62" s="11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218">
        <v>6.0</v>
      </c>
      <c r="U62" s="113">
        <v>7.0</v>
      </c>
      <c r="V62" s="113">
        <v>8.0</v>
      </c>
      <c r="W62" s="113">
        <v>9.0</v>
      </c>
      <c r="X62" s="113">
        <v>10.0</v>
      </c>
      <c r="Y62" s="113">
        <v>11.0</v>
      </c>
      <c r="Z62" s="2"/>
      <c r="AA62" s="11"/>
      <c r="AC62" s="202"/>
      <c r="AD62" s="219" t="s">
        <v>51</v>
      </c>
      <c r="AE62" s="99" t="s">
        <v>52</v>
      </c>
      <c r="AF62" s="100" t="s">
        <v>53</v>
      </c>
      <c r="AG62" s="9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23.25" hidden="1" customHeight="1">
      <c r="A63" s="11"/>
      <c r="D63" s="12"/>
      <c r="E63" s="11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218">
        <v>13.0</v>
      </c>
      <c r="U63" s="113">
        <v>14.0</v>
      </c>
      <c r="V63" s="113">
        <v>15.0</v>
      </c>
      <c r="W63" s="113">
        <v>16.0</v>
      </c>
      <c r="X63" s="113">
        <v>17.0</v>
      </c>
      <c r="Y63" s="113">
        <v>18.0</v>
      </c>
      <c r="Z63" s="2"/>
      <c r="AA63" s="11"/>
      <c r="AC63" s="202"/>
      <c r="AD63" s="220"/>
      <c r="AE63" s="103"/>
      <c r="AF63" s="104">
        <f t="shared" ref="AF63:AF64" si="8">AD63*AE63</f>
        <v>0</v>
      </c>
      <c r="AG63" s="105">
        <f>AF63+AF64</f>
        <v>0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23.25" hidden="1" customHeight="1">
      <c r="A64" s="11"/>
      <c r="D64" s="12"/>
      <c r="E64" s="11"/>
      <c r="F64" s="12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13">
        <v>20.0</v>
      </c>
      <c r="U64" s="113">
        <v>21.0</v>
      </c>
      <c r="V64" s="113">
        <v>22.0</v>
      </c>
      <c r="W64" s="113">
        <v>23.0</v>
      </c>
      <c r="X64" s="113">
        <v>24.0</v>
      </c>
      <c r="Y64" s="113">
        <v>25.0</v>
      </c>
      <c r="Z64" s="2"/>
      <c r="AA64" s="11"/>
      <c r="AC64" s="202"/>
      <c r="AD64" s="220"/>
      <c r="AE64" s="103"/>
      <c r="AF64" s="104">
        <f t="shared" si="8"/>
        <v>0</v>
      </c>
      <c r="AG64" s="106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18.75" hidden="1" customHeight="1">
      <c r="A65" s="111"/>
      <c r="B65" s="221"/>
      <c r="C65" s="221"/>
      <c r="D65" s="112"/>
      <c r="E65" s="111"/>
      <c r="F65" s="112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13">
        <v>27.0</v>
      </c>
      <c r="U65" s="113">
        <v>28.0</v>
      </c>
      <c r="V65" s="113">
        <v>29.0</v>
      </c>
      <c r="W65" s="113">
        <v>30.0</v>
      </c>
      <c r="X65" s="113"/>
      <c r="Y65" s="113"/>
      <c r="Z65" s="2"/>
      <c r="AA65" s="16"/>
      <c r="AB65" s="24"/>
      <c r="AC65" s="208"/>
      <c r="AD65" s="222"/>
      <c r="AE65" s="223"/>
      <c r="AF65" s="223">
        <f>AE65-AD65</f>
        <v>0</v>
      </c>
      <c r="AG65" s="224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23.25" hidden="1" customHeight="1">
      <c r="A66" s="210"/>
      <c r="B66" s="211"/>
      <c r="C66" s="211"/>
      <c r="D66" s="82"/>
      <c r="E66" s="210"/>
      <c r="F66" s="82"/>
      <c r="G66" s="212"/>
      <c r="H66" s="213"/>
      <c r="I66" s="213"/>
      <c r="J66" s="213"/>
      <c r="K66" s="213"/>
      <c r="L66" s="213"/>
      <c r="M66" s="213"/>
      <c r="N66" s="213"/>
      <c r="O66" s="213"/>
      <c r="P66" s="212"/>
      <c r="Q66" s="214"/>
      <c r="R66" s="215"/>
      <c r="S66" s="86"/>
      <c r="T66" s="113"/>
      <c r="U66" s="113"/>
      <c r="V66" s="113">
        <v>1.0</v>
      </c>
      <c r="W66" s="113">
        <v>2.0</v>
      </c>
      <c r="X66" s="113">
        <v>3.0</v>
      </c>
      <c r="Y66" s="113">
        <v>4.0</v>
      </c>
      <c r="Z66" s="2"/>
      <c r="AA66" s="216"/>
      <c r="AB66" s="14"/>
      <c r="AC66" s="188"/>
      <c r="AD66" s="217" t="s">
        <v>37</v>
      </c>
      <c r="AE66" s="7"/>
      <c r="AF66" s="8"/>
      <c r="AG66" s="9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23.25" hidden="1" customHeight="1">
      <c r="A67" s="11"/>
      <c r="D67" s="12"/>
      <c r="E67" s="11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218">
        <v>6.0</v>
      </c>
      <c r="U67" s="113">
        <v>7.0</v>
      </c>
      <c r="V67" s="113">
        <v>8.0</v>
      </c>
      <c r="W67" s="113">
        <v>9.0</v>
      </c>
      <c r="X67" s="113">
        <v>10.0</v>
      </c>
      <c r="Y67" s="113">
        <v>11.0</v>
      </c>
      <c r="Z67" s="2"/>
      <c r="AA67" s="11"/>
      <c r="AC67" s="202"/>
      <c r="AD67" s="219" t="s">
        <v>51</v>
      </c>
      <c r="AE67" s="99" t="s">
        <v>52</v>
      </c>
      <c r="AF67" s="100" t="s">
        <v>53</v>
      </c>
      <c r="AG67" s="9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23.25" hidden="1" customHeight="1">
      <c r="A68" s="11"/>
      <c r="D68" s="12"/>
      <c r="E68" s="11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218">
        <v>13.0</v>
      </c>
      <c r="U68" s="113">
        <v>14.0</v>
      </c>
      <c r="V68" s="113">
        <v>15.0</v>
      </c>
      <c r="W68" s="113">
        <v>16.0</v>
      </c>
      <c r="X68" s="113">
        <v>17.0</v>
      </c>
      <c r="Y68" s="113">
        <v>18.0</v>
      </c>
      <c r="Z68" s="2"/>
      <c r="AA68" s="11"/>
      <c r="AC68" s="202"/>
      <c r="AD68" s="220"/>
      <c r="AE68" s="103"/>
      <c r="AF68" s="104">
        <f t="shared" ref="AF68:AF69" si="9">AD68*AE68</f>
        <v>0</v>
      </c>
      <c r="AG68" s="105">
        <f>AF68+AF69</f>
        <v>0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23.25" hidden="1" customHeight="1">
      <c r="A69" s="11"/>
      <c r="D69" s="12"/>
      <c r="E69" s="11"/>
      <c r="F69" s="12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13">
        <v>20.0</v>
      </c>
      <c r="U69" s="113">
        <v>21.0</v>
      </c>
      <c r="V69" s="113">
        <v>22.0</v>
      </c>
      <c r="W69" s="113">
        <v>23.0</v>
      </c>
      <c r="X69" s="113">
        <v>24.0</v>
      </c>
      <c r="Y69" s="113">
        <v>25.0</v>
      </c>
      <c r="Z69" s="2"/>
      <c r="AA69" s="11"/>
      <c r="AC69" s="202"/>
      <c r="AD69" s="220"/>
      <c r="AE69" s="103"/>
      <c r="AF69" s="104">
        <f t="shared" si="9"/>
        <v>0</v>
      </c>
      <c r="AG69" s="106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18.0" hidden="1" customHeight="1">
      <c r="A70" s="111"/>
      <c r="B70" s="221"/>
      <c r="C70" s="221"/>
      <c r="D70" s="112"/>
      <c r="E70" s="111"/>
      <c r="F70" s="112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13">
        <v>27.0</v>
      </c>
      <c r="U70" s="113">
        <v>28.0</v>
      </c>
      <c r="V70" s="113">
        <v>29.0</v>
      </c>
      <c r="W70" s="113">
        <v>30.0</v>
      </c>
      <c r="X70" s="113"/>
      <c r="Y70" s="113"/>
      <c r="Z70" s="2"/>
      <c r="AA70" s="16"/>
      <c r="AB70" s="24"/>
      <c r="AC70" s="208"/>
      <c r="AD70" s="222"/>
      <c r="AE70" s="223"/>
      <c r="AF70" s="223">
        <f>AE70-AD70</f>
        <v>0</v>
      </c>
      <c r="AG70" s="224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23.25" hidden="1" customHeight="1">
      <c r="A71" s="210"/>
      <c r="B71" s="211"/>
      <c r="C71" s="211"/>
      <c r="D71" s="82"/>
      <c r="E71" s="210"/>
      <c r="F71" s="82"/>
      <c r="G71" s="212"/>
      <c r="H71" s="213"/>
      <c r="I71" s="213"/>
      <c r="J71" s="213"/>
      <c r="K71" s="213"/>
      <c r="L71" s="213"/>
      <c r="M71" s="213"/>
      <c r="N71" s="213"/>
      <c r="O71" s="213"/>
      <c r="P71" s="212"/>
      <c r="Q71" s="214"/>
      <c r="R71" s="215"/>
      <c r="S71" s="86"/>
      <c r="T71" s="113"/>
      <c r="U71" s="113"/>
      <c r="V71" s="113">
        <v>1.0</v>
      </c>
      <c r="W71" s="113">
        <v>2.0</v>
      </c>
      <c r="X71" s="113">
        <v>3.0</v>
      </c>
      <c r="Y71" s="113">
        <v>4.0</v>
      </c>
      <c r="Z71" s="2"/>
      <c r="AA71" s="216"/>
      <c r="AB71" s="14"/>
      <c r="AC71" s="188"/>
      <c r="AD71" s="217" t="s">
        <v>37</v>
      </c>
      <c r="AE71" s="7"/>
      <c r="AF71" s="8"/>
      <c r="AG71" s="9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23.25" hidden="1" customHeight="1">
      <c r="A72" s="11"/>
      <c r="D72" s="12"/>
      <c r="E72" s="11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218">
        <v>6.0</v>
      </c>
      <c r="U72" s="113">
        <v>7.0</v>
      </c>
      <c r="V72" s="113">
        <v>8.0</v>
      </c>
      <c r="W72" s="113">
        <v>9.0</v>
      </c>
      <c r="X72" s="113">
        <v>10.0</v>
      </c>
      <c r="Y72" s="113">
        <v>11.0</v>
      </c>
      <c r="Z72" s="2"/>
      <c r="AA72" s="11"/>
      <c r="AC72" s="202"/>
      <c r="AD72" s="219" t="s">
        <v>51</v>
      </c>
      <c r="AE72" s="99" t="s">
        <v>52</v>
      </c>
      <c r="AF72" s="100" t="s">
        <v>53</v>
      </c>
      <c r="AG72" s="9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23.25" hidden="1" customHeight="1">
      <c r="A73" s="11"/>
      <c r="D73" s="12"/>
      <c r="E73" s="11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218">
        <v>13.0</v>
      </c>
      <c r="U73" s="113">
        <v>14.0</v>
      </c>
      <c r="V73" s="113">
        <v>15.0</v>
      </c>
      <c r="W73" s="113">
        <v>16.0</v>
      </c>
      <c r="X73" s="113">
        <v>17.0</v>
      </c>
      <c r="Y73" s="113">
        <v>18.0</v>
      </c>
      <c r="Z73" s="2"/>
      <c r="AA73" s="11"/>
      <c r="AC73" s="202"/>
      <c r="AD73" s="220"/>
      <c r="AE73" s="103"/>
      <c r="AF73" s="104">
        <f t="shared" ref="AF73:AF74" si="10">AD73*AE73</f>
        <v>0</v>
      </c>
      <c r="AG73" s="105">
        <f>AF73+AF74</f>
        <v>0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23.25" hidden="1" customHeight="1">
      <c r="A74" s="11"/>
      <c r="D74" s="12"/>
      <c r="E74" s="11"/>
      <c r="F74" s="12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13">
        <v>20.0</v>
      </c>
      <c r="U74" s="113">
        <v>21.0</v>
      </c>
      <c r="V74" s="113">
        <v>22.0</v>
      </c>
      <c r="W74" s="113">
        <v>23.0</v>
      </c>
      <c r="X74" s="113">
        <v>24.0</v>
      </c>
      <c r="Y74" s="113">
        <v>25.0</v>
      </c>
      <c r="Z74" s="2"/>
      <c r="AA74" s="11"/>
      <c r="AC74" s="202"/>
      <c r="AD74" s="220"/>
      <c r="AE74" s="103"/>
      <c r="AF74" s="104">
        <f t="shared" si="10"/>
        <v>0</v>
      </c>
      <c r="AG74" s="106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23.25" hidden="1" customHeight="1">
      <c r="A75" s="111"/>
      <c r="B75" s="221"/>
      <c r="C75" s="221"/>
      <c r="D75" s="112"/>
      <c r="E75" s="111"/>
      <c r="F75" s="112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13">
        <v>27.0</v>
      </c>
      <c r="U75" s="113">
        <v>28.0</v>
      </c>
      <c r="V75" s="113">
        <v>29.0</v>
      </c>
      <c r="W75" s="113">
        <v>30.0</v>
      </c>
      <c r="X75" s="113"/>
      <c r="Y75" s="113"/>
      <c r="Z75" s="2"/>
      <c r="AA75" s="16"/>
      <c r="AB75" s="24"/>
      <c r="AC75" s="208"/>
      <c r="AD75" s="222"/>
      <c r="AE75" s="223"/>
      <c r="AF75" s="223">
        <f>AE75-AD75</f>
        <v>0</v>
      </c>
      <c r="AG75" s="224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41.25" customHeight="1">
      <c r="A76" s="225"/>
      <c r="H76" s="97"/>
      <c r="I76" s="226" t="s">
        <v>72</v>
      </c>
      <c r="J76" s="168"/>
      <c r="K76" s="168"/>
      <c r="L76" s="168"/>
      <c r="M76" s="168"/>
      <c r="N76" s="168"/>
      <c r="O76" s="168"/>
      <c r="P76" s="168"/>
      <c r="Q76" s="169"/>
      <c r="R76" s="1"/>
      <c r="S76" s="181">
        <f>SUM(S46:S75)</f>
        <v>0</v>
      </c>
      <c r="T76" s="1"/>
      <c r="U76" s="1"/>
      <c r="V76" s="1"/>
      <c r="W76" s="1"/>
      <c r="X76" s="1"/>
      <c r="Y76" s="227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2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1" t="s">
        <v>73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1" t="s">
        <v>74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1" t="s">
        <v>75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1" t="s">
        <v>76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1" t="s">
        <v>77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1" t="s">
        <v>78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1" t="s">
        <v>79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52">
    <mergeCell ref="G7:Y7"/>
    <mergeCell ref="P8:X8"/>
    <mergeCell ref="P5:W5"/>
    <mergeCell ref="P6:W6"/>
    <mergeCell ref="P3:W3"/>
    <mergeCell ref="G3:O3"/>
    <mergeCell ref="G5:O5"/>
    <mergeCell ref="D2:Y2"/>
    <mergeCell ref="A9:Y9"/>
    <mergeCell ref="X4:Y6"/>
    <mergeCell ref="B5:C7"/>
    <mergeCell ref="C13:C18"/>
    <mergeCell ref="B13:B18"/>
    <mergeCell ref="C10:C11"/>
    <mergeCell ref="B10:B11"/>
    <mergeCell ref="G6:O6"/>
    <mergeCell ref="A2:A7"/>
    <mergeCell ref="B2:C4"/>
    <mergeCell ref="D3:F7"/>
    <mergeCell ref="I10:N10"/>
    <mergeCell ref="O19:O25"/>
    <mergeCell ref="A10:A11"/>
    <mergeCell ref="I13:I18"/>
    <mergeCell ref="J13:J18"/>
    <mergeCell ref="M13:M18"/>
    <mergeCell ref="K13:K18"/>
    <mergeCell ref="L13:L18"/>
    <mergeCell ref="N19:N25"/>
    <mergeCell ref="M19:M25"/>
    <mergeCell ref="D19:D25"/>
    <mergeCell ref="D13:D18"/>
    <mergeCell ref="F10:F11"/>
    <mergeCell ref="D10:D11"/>
    <mergeCell ref="O13:O18"/>
    <mergeCell ref="N13:N18"/>
    <mergeCell ref="C19:C25"/>
    <mergeCell ref="B19:B25"/>
    <mergeCell ref="A13:A18"/>
    <mergeCell ref="A19:A25"/>
    <mergeCell ref="G19:H25"/>
    <mergeCell ref="I19:I25"/>
    <mergeCell ref="P19:P25"/>
    <mergeCell ref="Q19:Q25"/>
    <mergeCell ref="P13:P18"/>
    <mergeCell ref="G10:H11"/>
    <mergeCell ref="G13:H18"/>
    <mergeCell ref="AA12:AC12"/>
    <mergeCell ref="AD13:AF13"/>
    <mergeCell ref="AG15:AG16"/>
    <mergeCell ref="AD19:AF19"/>
    <mergeCell ref="AG21:AG22"/>
    <mergeCell ref="AA10:AC11"/>
    <mergeCell ref="AD10:AG11"/>
    <mergeCell ref="Q13:Q18"/>
    <mergeCell ref="R13:R18"/>
    <mergeCell ref="R19:R25"/>
    <mergeCell ref="AA13:AC18"/>
    <mergeCell ref="AA20:AC24"/>
    <mergeCell ref="AA19:AC19"/>
    <mergeCell ref="AA27:AC27"/>
    <mergeCell ref="R71:R75"/>
    <mergeCell ref="S71:S75"/>
    <mergeCell ref="AA71:AC75"/>
    <mergeCell ref="AD71:AF71"/>
    <mergeCell ref="AG73:AG74"/>
    <mergeCell ref="A76:H76"/>
    <mergeCell ref="I76:Q76"/>
    <mergeCell ref="K71:K75"/>
    <mergeCell ref="L71:L75"/>
    <mergeCell ref="M71:M75"/>
    <mergeCell ref="N71:N75"/>
    <mergeCell ref="O71:O75"/>
    <mergeCell ref="P71:P75"/>
    <mergeCell ref="Q71:Q75"/>
    <mergeCell ref="F19:F22"/>
    <mergeCell ref="F23:F25"/>
    <mergeCell ref="G44:G45"/>
    <mergeCell ref="G51:G55"/>
    <mergeCell ref="H51:H55"/>
    <mergeCell ref="G66:G70"/>
    <mergeCell ref="H66:H70"/>
    <mergeCell ref="E61:F65"/>
    <mergeCell ref="G61:G65"/>
    <mergeCell ref="I66:I70"/>
    <mergeCell ref="J66:J70"/>
    <mergeCell ref="E19:E22"/>
    <mergeCell ref="E23:E25"/>
    <mergeCell ref="G71:G75"/>
    <mergeCell ref="H71:H75"/>
    <mergeCell ref="I71:I75"/>
    <mergeCell ref="J71:J75"/>
    <mergeCell ref="J56:J60"/>
    <mergeCell ref="J61:J65"/>
    <mergeCell ref="P33:P38"/>
    <mergeCell ref="P46:P50"/>
    <mergeCell ref="AG58:AG59"/>
    <mergeCell ref="AD61:AF61"/>
    <mergeCell ref="AG63:AG64"/>
    <mergeCell ref="AD66:AF66"/>
    <mergeCell ref="AG68:AG69"/>
    <mergeCell ref="L33:L38"/>
    <mergeCell ref="Q51:Q55"/>
    <mergeCell ref="Q33:Q38"/>
    <mergeCell ref="T44:Y44"/>
    <mergeCell ref="S51:S55"/>
    <mergeCell ref="S44:S45"/>
    <mergeCell ref="L51:L55"/>
    <mergeCell ref="G4:O4"/>
    <mergeCell ref="P4:W4"/>
    <mergeCell ref="X3:Y3"/>
    <mergeCell ref="T10:Y11"/>
    <mergeCell ref="Q10:Q11"/>
    <mergeCell ref="R10:R11"/>
    <mergeCell ref="P10:P11"/>
    <mergeCell ref="S10:S11"/>
    <mergeCell ref="Q46:Q50"/>
    <mergeCell ref="P44:P45"/>
    <mergeCell ref="Q44:Q45"/>
    <mergeCell ref="R66:R70"/>
    <mergeCell ref="S66:S70"/>
    <mergeCell ref="M66:M70"/>
    <mergeCell ref="O27:O32"/>
    <mergeCell ref="N56:N60"/>
    <mergeCell ref="O56:O60"/>
    <mergeCell ref="P56:P60"/>
    <mergeCell ref="Q56:Q60"/>
    <mergeCell ref="P27:P32"/>
    <mergeCell ref="Q27:Q32"/>
    <mergeCell ref="N27:N32"/>
    <mergeCell ref="H46:H50"/>
    <mergeCell ref="H44:H45"/>
    <mergeCell ref="G33:H38"/>
    <mergeCell ref="G27:H32"/>
    <mergeCell ref="J46:J50"/>
    <mergeCell ref="K46:K50"/>
    <mergeCell ref="I44:N44"/>
    <mergeCell ref="A40:O41"/>
    <mergeCell ref="G46:G50"/>
    <mergeCell ref="A46:D50"/>
    <mergeCell ref="I46:I50"/>
    <mergeCell ref="A44:D45"/>
    <mergeCell ref="I33:I38"/>
    <mergeCell ref="I27:I32"/>
    <mergeCell ref="O33:O38"/>
    <mergeCell ref="O46:O50"/>
    <mergeCell ref="L46:L50"/>
    <mergeCell ref="M33:M38"/>
    <mergeCell ref="N33:N38"/>
    <mergeCell ref="N46:N50"/>
    <mergeCell ref="M46:M50"/>
    <mergeCell ref="AA66:AC70"/>
    <mergeCell ref="AA61:AC65"/>
    <mergeCell ref="AA43:AC45"/>
    <mergeCell ref="AA46:AC50"/>
    <mergeCell ref="M42:O42"/>
    <mergeCell ref="P42:Q42"/>
    <mergeCell ref="P40:AG40"/>
    <mergeCell ref="P41:AG41"/>
    <mergeCell ref="AD43:AG45"/>
    <mergeCell ref="AD46:AF46"/>
    <mergeCell ref="R44:R45"/>
    <mergeCell ref="AG53:AG54"/>
    <mergeCell ref="AD56:AF56"/>
    <mergeCell ref="AG48:AG49"/>
    <mergeCell ref="AD51:AF51"/>
    <mergeCell ref="N66:N70"/>
    <mergeCell ref="O66:O70"/>
    <mergeCell ref="L56:L60"/>
    <mergeCell ref="M56:M60"/>
    <mergeCell ref="M51:M55"/>
    <mergeCell ref="P51:P55"/>
    <mergeCell ref="N51:N55"/>
    <mergeCell ref="O51:O55"/>
    <mergeCell ref="AA51:AC55"/>
    <mergeCell ref="AA56:AC60"/>
    <mergeCell ref="P61:P65"/>
    <mergeCell ref="S56:S60"/>
    <mergeCell ref="R46:R50"/>
    <mergeCell ref="S46:S50"/>
    <mergeCell ref="R51:R55"/>
    <mergeCell ref="R61:R65"/>
    <mergeCell ref="R56:R60"/>
    <mergeCell ref="R27:R32"/>
    <mergeCell ref="S27:S32"/>
    <mergeCell ref="S13:S18"/>
    <mergeCell ref="S19:S25"/>
    <mergeCell ref="A61:D65"/>
    <mergeCell ref="A71:D75"/>
    <mergeCell ref="A66:D70"/>
    <mergeCell ref="H61:H65"/>
    <mergeCell ref="I61:I65"/>
    <mergeCell ref="K66:K70"/>
    <mergeCell ref="E66:F70"/>
    <mergeCell ref="E56:F60"/>
    <mergeCell ref="G56:G60"/>
    <mergeCell ref="H56:H60"/>
    <mergeCell ref="I56:I60"/>
    <mergeCell ref="K51:K55"/>
    <mergeCell ref="K56:K60"/>
    <mergeCell ref="A51:D55"/>
    <mergeCell ref="K61:K65"/>
    <mergeCell ref="I51:I55"/>
    <mergeCell ref="J51:J55"/>
    <mergeCell ref="A56:D60"/>
    <mergeCell ref="P66:P70"/>
    <mergeCell ref="Q66:Q70"/>
    <mergeCell ref="Q61:Q65"/>
    <mergeCell ref="S61:S65"/>
    <mergeCell ref="L66:L70"/>
    <mergeCell ref="L61:L65"/>
    <mergeCell ref="M61:M65"/>
    <mergeCell ref="N61:N65"/>
    <mergeCell ref="O61:O65"/>
    <mergeCell ref="F13:F15"/>
    <mergeCell ref="F16:F18"/>
    <mergeCell ref="F33:F38"/>
    <mergeCell ref="F27:F32"/>
    <mergeCell ref="E71:F75"/>
    <mergeCell ref="E51:F55"/>
    <mergeCell ref="E33:E38"/>
    <mergeCell ref="E27:E32"/>
    <mergeCell ref="E46:F50"/>
    <mergeCell ref="E10:E11"/>
    <mergeCell ref="E44:F45"/>
    <mergeCell ref="A33:A38"/>
    <mergeCell ref="A27:A32"/>
    <mergeCell ref="E16:E18"/>
    <mergeCell ref="E13:E15"/>
    <mergeCell ref="C27:C32"/>
    <mergeCell ref="D27:D32"/>
    <mergeCell ref="B33:B38"/>
    <mergeCell ref="C33:C38"/>
    <mergeCell ref="D33:D38"/>
    <mergeCell ref="B27:B32"/>
    <mergeCell ref="L27:L32"/>
    <mergeCell ref="M27:M32"/>
    <mergeCell ref="L19:L25"/>
    <mergeCell ref="K19:K25"/>
    <mergeCell ref="J27:J32"/>
    <mergeCell ref="K33:K38"/>
    <mergeCell ref="J19:J25"/>
    <mergeCell ref="K27:K32"/>
    <mergeCell ref="J33:J38"/>
    <mergeCell ref="AG30:AG31"/>
    <mergeCell ref="AD28:AF28"/>
    <mergeCell ref="R33:R38"/>
    <mergeCell ref="S33:S38"/>
    <mergeCell ref="AA34:AC38"/>
    <mergeCell ref="AA28:AC32"/>
    <mergeCell ref="AA33:AC33"/>
    <mergeCell ref="AG36:AG37"/>
    <mergeCell ref="AD34:AF34"/>
  </mergeCells>
  <dataValidations>
    <dataValidation type="list" allowBlank="1" showErrorMessage="1" sqref="G46 P46 G51 P51 G56 P56 G61 P61 G66 P66 G71 P71">
      <formula1>$F$101:$F$107</formula1>
    </dataValidation>
    <dataValidation type="list" allowBlank="1" showErrorMessage="1" sqref="F101:F107">
      <formula1>$A$1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14</v>
      </c>
      <c r="C1" s="1" t="s">
        <v>15</v>
      </c>
    </row>
    <row r="2" ht="12.75" customHeight="1">
      <c r="A2" t="s">
        <v>16</v>
      </c>
      <c r="C2" s="1" t="s">
        <v>17</v>
      </c>
    </row>
    <row r="3" ht="12.75" customHeight="1">
      <c r="A3" t="s">
        <v>18</v>
      </c>
    </row>
    <row r="4" ht="12.75" customHeight="1">
      <c r="A4" t="s">
        <v>19</v>
      </c>
    </row>
    <row r="5" ht="12.75" customHeight="1">
      <c r="A5" t="s">
        <v>20</v>
      </c>
    </row>
    <row r="6" ht="12.75" customHeight="1">
      <c r="A6" s="1" t="s">
        <v>21</v>
      </c>
    </row>
    <row r="7" ht="12.75" customHeight="1">
      <c r="A7" s="1" t="s">
        <v>22</v>
      </c>
    </row>
    <row r="8" ht="12.75" customHeight="1">
      <c r="A8" s="1" t="s">
        <v>23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