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70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7" i="2" l="1"/>
  <c r="AF54" i="2" l="1"/>
  <c r="AF53" i="2"/>
  <c r="AF52" i="2"/>
  <c r="AG52" i="2" s="1"/>
  <c r="AF90" i="2" l="1"/>
  <c r="AF89" i="2"/>
  <c r="AF88" i="2"/>
  <c r="AF85" i="2"/>
  <c r="AF84" i="2"/>
  <c r="AF83" i="2"/>
  <c r="AF80" i="2"/>
  <c r="AF79" i="2"/>
  <c r="AF78" i="2"/>
  <c r="AF75" i="2"/>
  <c r="AF74" i="2"/>
  <c r="AF73" i="2"/>
  <c r="AG73" i="2" s="1"/>
  <c r="AF70" i="2"/>
  <c r="AF69" i="2"/>
  <c r="AF68" i="2"/>
  <c r="AF65" i="2"/>
  <c r="AF64" i="2"/>
  <c r="AF63" i="2"/>
  <c r="S91" i="2"/>
  <c r="AG78" i="2" l="1"/>
  <c r="AG68" i="2"/>
  <c r="AG88" i="2"/>
  <c r="AG83" i="2"/>
  <c r="AG63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<sst xmlns="http://schemas.openxmlformats.org/spreadsheetml/2006/main" count="237" uniqueCount="109">
  <si>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</si>
  <si>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</si>
  <si>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</si>
  <si>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</si>
  <si>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</si>
  <si>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</si>
  <si>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</si>
  <si>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</si>
  <si>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</si>
  <si>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</si>
  <si>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</si>
  <si>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</si>
  <si>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</si>
  <si>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</si>
  <si>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</si>
  <si>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</si>
  <si>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</si>
  <si>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</si>
  <si>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</si>
  <si>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</si>
  <si>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</si>
  <si>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</si>
  <si>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</si>
  <si>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</si>
  <si>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</si>
  <si>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</si>
  <si>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</si>
  <si>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</si>
  <si>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</si>
  <si>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</si>
  <si>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</si>
  <si>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</si>
  <si>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</si>
  <si>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</si>
  <si>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</si>
  <si>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</si>
  <si>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</si>
  <si>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</si>
  <si>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</si>
  <si>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</si>
  <si>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</si>
  <si>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</si>
  <si>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</si>
  <si>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</si>
  <si>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</si>
  <si>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</si>
  <si>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</si>
  <si>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</si>
  <si>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</si>
  <si>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</si>
  <si>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</si>
  <si>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</si>
  <si>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</si>
  <si>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</si>
  <si>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</si>
  <si>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</si>
  <si>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</si>
  <si>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</si>
  <si>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</si>
  <si>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</si>
  <si>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</si>
  <si>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</si>
  <si>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</si>
  <si>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</si>
  <si>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</si>
  <si>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</si>
  <si>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DESARROLLO GRÁFICO DE PROYECTOS DE ARQUITECTURA E INGENIERÍA</t>
  </si>
  <si>
    <t>GEOMETRIA DESCRIPTIVA</t>
  </si>
  <si>
    <t>EXPRESAR INFORMACIÓN DE PROYECTOS DE CONSTRUCCIÓN DE CONFORMIDAD CON
ESPECIFICACIONES, NORMAS Y TÉCNICAS DE REPRESENTACIÓN GRÁFICA.</t>
  </si>
  <si>
    <t>REPRESENTAR GRÁFICAMENTE PROYECTOS ARQUITECTÓNICOS A PARTIR DE TÉCNICAS DE DIBUJO MANUAL, SEGÚN NORMAS Y ESPECIFICACIONES.                - DISPONER MATERIALES, HERRAMIENTAS, EQUIPOS Y AREA DE TRABAJO DE ACUERDO CON LA ACTIVIDAD A DESARROLLAR</t>
  </si>
  <si>
    <t>10:00
13:00</t>
  </si>
  <si>
    <t>07:00
13:00</t>
  </si>
  <si>
    <t>MAQUETAS Y MODELOS 3D</t>
  </si>
  <si>
    <t>CONSTRUIR MODELOS FÍSICOS A ESCALA DE ACUERDO CON PLANOS Y ESPECIFICACIONES.</t>
  </si>
  <si>
    <t>13:00
19:00</t>
  </si>
  <si>
    <t>IMPLEMENTACION DE SISTEMAS DE INFORMACION GEOGRAFICA</t>
  </si>
  <si>
    <t>AUTOCAD 2D</t>
  </si>
  <si>
    <t>ESTRUCTURAR LA INFORMACIÓN GEOGRÁFICA, UTILIZANDO HERRAMIENTAS
TECNOLÓGICAS DE SISTEMAS DE INFORMACIÓN GEOGRÁFICA -SIG-.</t>
  </si>
  <si>
    <t>REALIZAR EL MAPA TENIENDO EN CUENTA LOS ESTÁNDARES Y NORMAS DE CALIDAD EXISTENTE.</t>
  </si>
  <si>
    <t>18:00
22:00</t>
  </si>
  <si>
    <t>TECNOLOGO OBRAS CIVILES</t>
  </si>
  <si>
    <t>COSTOS Y PRESUPUESTOS</t>
  </si>
  <si>
    <t>ADQUIRIR LOS RECURSOS</t>
  </si>
  <si>
    <t>ELABORAR LISTADO DE MATERIALES</t>
  </si>
  <si>
    <t>13:00
16:00</t>
  </si>
  <si>
    <t>COORDENADAS RELATIVAS Y ABSOLUTAS</t>
  </si>
  <si>
    <t>EXPRESAR INFORMACIÓN DE PROYECTOS DE CONSTRUCCIÓN DE CONFORMIDAD CON NORMAS Y TÉCNICAS DE REPRESENTACIÓN GRÁFICA, NUMÉRICA Y CONCEPTUAL</t>
  </si>
  <si>
    <t>EDITAR PLANOS DIGITALES CON HERRAMIENTAS CAD DE ACUERDO A LOS DIFERENTES COMANDOS DE APLICACIÓN.</t>
  </si>
  <si>
    <t>AUTCAD 2D</t>
  </si>
  <si>
    <t>14:00
19:00</t>
  </si>
  <si>
    <t xml:space="preserve">CONSTRUCCION </t>
  </si>
  <si>
    <t>INTERPRETACION DE PLANOS</t>
  </si>
  <si>
    <t xml:space="preserve">REPLANTEAR LOS DISEÑOS DE ACUERDO CON LAS NORMAS PLANOS Y ESPECIFICACIONES 
</t>
  </si>
  <si>
    <t>INTERPRETAR PLANOS: ARQUITECTONICOS, ESTRUCTURALES, INSTALACIONES TECNICAS</t>
  </si>
  <si>
    <t>07:00
12:00</t>
  </si>
  <si>
    <t xml:space="preserve">DISEÑO DE PARQUEADEROS PARA MOTOS EN LA PARTE NORTE DEL COLISEO </t>
  </si>
  <si>
    <t>TRABAJO REALIZADO PARA SATISFACER LA DEMANDA DE PARQUEADEROS DE MOTOS EN EL SENA ALTO CAUCA-CTPI</t>
  </si>
  <si>
    <t>08:00
16:00</t>
  </si>
  <si>
    <t>07:00
17:00</t>
  </si>
  <si>
    <t>REALIZAR INFORMES, EVALUACION DE JUICIOS EVALUATIVOS DE LAS FICHAS, ACTUALIZACION  DEL MLS</t>
  </si>
  <si>
    <t>COMO PARTE DEL TRABAJO FINAL PARA CONCLUIR EL AÑOS SE DEBE DE DEJAR AL DIA TODO LO RELACIONADO CON SENASOFIA Y BLACKBOARD DE LAS FICHAS EN EJECUCION</t>
  </si>
  <si>
    <t xml:space="preserve">CONSTRUCCIÓN 204/CTPI </t>
  </si>
  <si>
    <t>SEDE BARRIO VALENCIA - SALA 110</t>
  </si>
  <si>
    <t>CASA DEL MUSEO GUILLERMO VALENCIA</t>
  </si>
  <si>
    <t xml:space="preserve">CONSTRUCCIÓN 205/CTPI </t>
  </si>
  <si>
    <t xml:space="preserve">CONSTRUCCIÓN 202/CTPI </t>
  </si>
  <si>
    <t>EDWIN DAVID CHARO FERNANDEZ</t>
  </si>
  <si>
    <t>echarof@sena.edu.co</t>
  </si>
  <si>
    <t>Viernes, 01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</si>
</sst>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5" fillId="0" borderId="0" xfId="0" applyFont="1" applyAlignment="1"/>
    <xf numFmtId="0" fontId="0" fillId="10" borderId="0" xfId="0" applyFont="1" applyFill="1" applyAlignment="1"/>
    <xf numFmtId="0" fontId="10" fillId="0" borderId="0" xfId="0" applyFont="1" applyAlignment="1"/>
    <xf numFmtId="0" fontId="10" fillId="10" borderId="0" xfId="0" applyFont="1" applyFill="1" applyAlignment="1"/>
    <xf numFmtId="0" fontId="10" fillId="2" borderId="0" xfId="0" applyFont="1" applyFill="1" applyBorder="1"/>
    <xf numFmtId="1" fontId="10" fillId="2" borderId="0" xfId="0" applyNumberFormat="1" applyFont="1" applyFill="1" applyBorder="1"/>
    <xf numFmtId="0" fontId="10" fillId="8" borderId="0" xfId="0" applyFont="1" applyFill="1" applyBorder="1"/>
    <xf numFmtId="0" fontId="10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32" fillId="7" borderId="0" xfId="0" applyFont="1" applyFill="1" applyBorder="1" applyAlignment="1">
      <alignment horizontal="center" vertical="center" wrapText="1"/>
    </xf>
    <xf numFmtId="0" fontId="10" fillId="2" borderId="40" xfId="0" applyFont="1" applyFill="1" applyBorder="1"/>
    <xf numFmtId="0" fontId="10" fillId="2" borderId="41" xfId="0" applyFont="1" applyFill="1" applyBorder="1"/>
    <xf numFmtId="0" fontId="10" fillId="2" borderId="36" xfId="0" applyFont="1" applyFill="1" applyBorder="1" applyAlignment="1"/>
    <xf numFmtId="0" fontId="35" fillId="10" borderId="0" xfId="0" applyFont="1" applyFill="1"/>
    <xf numFmtId="0" fontId="19" fillId="12" borderId="44" xfId="0" applyFont="1" applyFill="1" applyBorder="1" applyAlignment="1">
      <alignment horizontal="center" vertical="center"/>
    </xf>
    <xf numFmtId="0" fontId="19" fillId="12" borderId="16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36" fillId="2" borderId="44" xfId="0" applyFont="1" applyFill="1" applyBorder="1" applyAlignment="1">
      <alignment horizontal="center" vertical="center"/>
    </xf>
    <xf numFmtId="0" fontId="36" fillId="2" borderId="16" xfId="0" applyFont="1" applyFill="1" applyBorder="1" applyAlignment="1">
      <alignment horizontal="center" vertical="center"/>
    </xf>
    <xf numFmtId="0" fontId="36" fillId="12" borderId="16" xfId="0" applyFont="1" applyFill="1" applyBorder="1" applyAlignment="1">
      <alignment horizontal="center" vertical="center"/>
    </xf>
    <xf numFmtId="2" fontId="36" fillId="13" borderId="16" xfId="0" applyNumberFormat="1" applyFont="1" applyFill="1" applyBorder="1" applyAlignment="1">
      <alignment horizontal="center" vertical="center"/>
    </xf>
    <xf numFmtId="0" fontId="35" fillId="10" borderId="0" xfId="0" applyFont="1" applyFill="1" applyBorder="1"/>
    <xf numFmtId="0" fontId="35" fillId="10" borderId="36" xfId="0" applyFont="1" applyFill="1" applyBorder="1"/>
    <xf numFmtId="0" fontId="37" fillId="10" borderId="0" xfId="0" applyFont="1" applyFill="1" applyBorder="1"/>
    <xf numFmtId="0" fontId="37" fillId="10" borderId="36" xfId="0" applyFont="1" applyFill="1" applyBorder="1"/>
    <xf numFmtId="0" fontId="37" fillId="10" borderId="0" xfId="0" applyFont="1" applyFill="1"/>
    <xf numFmtId="0" fontId="8" fillId="10" borderId="0" xfId="0" applyFont="1" applyFill="1"/>
    <xf numFmtId="0" fontId="8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Border="1"/>
    <xf numFmtId="0" fontId="8" fillId="10" borderId="36" xfId="0" applyFont="1" applyFill="1" applyBorder="1"/>
    <xf numFmtId="0" fontId="10" fillId="8" borderId="36" xfId="0" applyFont="1" applyFill="1" applyBorder="1"/>
    <xf numFmtId="0" fontId="10" fillId="2" borderId="36" xfId="0" applyFont="1" applyFill="1" applyBorder="1"/>
    <xf numFmtId="2" fontId="36" fillId="13" borderId="47" xfId="0" applyNumberFormat="1" applyFont="1" applyFill="1" applyBorder="1" applyAlignment="1">
      <alignment horizontal="center" vertical="center"/>
    </xf>
    <xf numFmtId="2" fontId="36" fillId="13" borderId="48" xfId="0" applyNumberFormat="1" applyFont="1" applyFill="1" applyBorder="1" applyAlignment="1">
      <alignment horizontal="center" vertical="center"/>
    </xf>
    <xf numFmtId="0" fontId="10" fillId="2" borderId="42" xfId="0" applyFont="1" applyFill="1" applyBorder="1" applyAlignment="1"/>
    <xf numFmtId="0" fontId="37" fillId="10" borderId="0" xfId="0" applyFont="1" applyFill="1" applyBorder="1" applyAlignment="1">
      <alignment horizontal="center" vertical="center" wrapText="1"/>
    </xf>
    <xf numFmtId="0" fontId="24" fillId="7" borderId="40" xfId="0" applyFont="1" applyFill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53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0" fontId="10" fillId="10" borderId="0" xfId="0" applyFont="1" applyFill="1"/>
    <xf numFmtId="17" fontId="10" fillId="10" borderId="0" xfId="0" applyNumberFormat="1" applyFont="1" applyFill="1"/>
    <xf numFmtId="0" fontId="10" fillId="10" borderId="0" xfId="0" applyFont="1" applyFill="1" applyBorder="1"/>
    <xf numFmtId="0" fontId="10" fillId="10" borderId="0" xfId="0" applyFont="1" applyFill="1" applyBorder="1" applyAlignment="1"/>
    <xf numFmtId="0" fontId="10" fillId="0" borderId="0" xfId="0" applyFont="1"/>
    <xf numFmtId="0" fontId="13" fillId="5" borderId="54" xfId="0" applyFont="1" applyFill="1" applyBorder="1" applyAlignment="1">
      <alignment vertical="center"/>
    </xf>
    <xf numFmtId="0" fontId="13" fillId="5" borderId="51" xfId="0" applyFont="1" applyFill="1" applyBorder="1" applyAlignment="1">
      <alignment vertical="center"/>
    </xf>
    <xf numFmtId="0" fontId="13" fillId="5" borderId="55" xfId="0" applyFont="1" applyFill="1" applyBorder="1" applyAlignment="1">
      <alignment vertical="center"/>
    </xf>
    <xf numFmtId="0" fontId="30" fillId="10" borderId="15" xfId="0" applyFont="1" applyFill="1" applyBorder="1"/>
    <xf numFmtId="0" fontId="37" fillId="10" borderId="8" xfId="0" applyFont="1" applyFill="1" applyBorder="1" applyAlignment="1">
      <alignment horizontal="center" vertical="center" wrapText="1"/>
    </xf>
    <xf numFmtId="2" fontId="36" fillId="13" borderId="39" xfId="0" applyNumberFormat="1" applyFont="1" applyFill="1" applyBorder="1" applyAlignment="1">
      <alignment horizontal="center" vertical="center"/>
    </xf>
    <xf numFmtId="0" fontId="38" fillId="6" borderId="52" xfId="0" applyFont="1" applyFill="1" applyBorder="1" applyAlignment="1">
      <alignment horizontal="center" vertical="center"/>
    </xf>
    <xf numFmtId="0" fontId="37" fillId="10" borderId="51" xfId="0" applyFont="1" applyFill="1" applyBorder="1" applyAlignment="1">
      <alignment vertical="center"/>
    </xf>
    <xf numFmtId="0" fontId="30" fillId="10" borderId="8" xfId="0" applyFont="1" applyFill="1" applyBorder="1" applyAlignment="1">
      <alignment vertical="center" wrapText="1"/>
    </xf>
    <xf numFmtId="0" fontId="19" fillId="12" borderId="19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2" fontId="36" fillId="13" borderId="19" xfId="0" applyNumberFormat="1" applyFont="1" applyFill="1" applyBorder="1" applyAlignment="1">
      <alignment horizontal="center" vertical="center"/>
    </xf>
    <xf numFmtId="2" fontId="36" fillId="13" borderId="27" xfId="0" applyNumberFormat="1" applyFont="1" applyFill="1" applyBorder="1" applyAlignment="1">
      <alignment horizontal="center" vertical="center"/>
    </xf>
    <xf numFmtId="0" fontId="10" fillId="7" borderId="35" xfId="0" applyFont="1" applyFill="1" applyBorder="1"/>
    <xf numFmtId="0" fontId="10" fillId="10" borderId="0" xfId="0" applyFont="1" applyFill="1" applyBorder="1" applyAlignment="1">
      <alignment vertical="center"/>
    </xf>
    <xf numFmtId="0" fontId="19" fillId="10" borderId="0" xfId="0" applyFont="1" applyFill="1" applyBorder="1" applyAlignment="1">
      <alignment horizontal="left" vertical="top"/>
    </xf>
    <xf numFmtId="0" fontId="20" fillId="10" borderId="0" xfId="0" applyFont="1" applyFill="1" applyBorder="1" applyAlignment="1">
      <alignment horizontal="center" vertical="top"/>
    </xf>
    <xf numFmtId="0" fontId="21" fillId="10" borderId="0" xfId="0" applyFont="1" applyFill="1" applyBorder="1"/>
    <xf numFmtId="0" fontId="22" fillId="10" borderId="0" xfId="0" applyFont="1" applyFill="1" applyBorder="1" applyAlignment="1">
      <alignment horizontal="left"/>
    </xf>
    <xf numFmtId="0" fontId="23" fillId="10" borderId="0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72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17" borderId="16" xfId="0" applyFont="1" applyFill="1" applyBorder="1" applyAlignment="1">
      <alignment horizontal="center" vertical="center" wrapText="1"/>
    </xf>
    <xf numFmtId="0" fontId="35" fillId="15" borderId="16" xfId="0" applyFont="1" applyFill="1" applyBorder="1" applyAlignment="1">
      <alignment horizontal="center"/>
    </xf>
    <xf numFmtId="0" fontId="35" fillId="15" borderId="17" xfId="0" applyFont="1" applyFill="1" applyBorder="1" applyAlignment="1">
      <alignment horizontal="center"/>
    </xf>
    <xf numFmtId="0" fontId="19" fillId="11" borderId="4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19" xfId="0" applyFont="1" applyFill="1" applyBorder="1" applyAlignment="1">
      <alignment horizontal="center" vertical="center"/>
    </xf>
    <xf numFmtId="0" fontId="36" fillId="12" borderId="45" xfId="0" applyFont="1" applyFill="1" applyBorder="1" applyAlignment="1">
      <alignment horizontal="center" vertical="center"/>
    </xf>
    <xf numFmtId="0" fontId="36" fillId="12" borderId="46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38" xfId="0" applyFont="1" applyFill="1" applyBorder="1" applyAlignment="1">
      <alignment horizontal="center" vertical="center" wrapText="1"/>
    </xf>
    <xf numFmtId="0" fontId="28" fillId="14" borderId="37" xfId="0" applyFont="1" applyFill="1" applyBorder="1" applyAlignment="1">
      <alignment horizontal="center" vertical="center"/>
    </xf>
    <xf numFmtId="0" fontId="28" fillId="14" borderId="0" xfId="0" applyFont="1" applyFill="1" applyBorder="1" applyAlignment="1">
      <alignment horizontal="center" vertical="center"/>
    </xf>
    <xf numFmtId="0" fontId="28" fillId="14" borderId="61" xfId="0" applyFont="1" applyFill="1" applyBorder="1" applyAlignment="1">
      <alignment horizontal="center" vertical="center" wrapText="1"/>
    </xf>
    <xf numFmtId="0" fontId="28" fillId="14" borderId="59" xfId="0" applyFont="1" applyFill="1" applyBorder="1" applyAlignment="1">
      <alignment horizontal="center" vertical="center" wrapText="1"/>
    </xf>
    <xf numFmtId="0" fontId="28" fillId="14" borderId="57" xfId="0" applyFont="1" applyFill="1" applyBorder="1" applyAlignment="1">
      <alignment horizontal="center" vertical="center" wrapText="1"/>
    </xf>
    <xf numFmtId="0" fontId="28" fillId="14" borderId="56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4" borderId="45" xfId="0" applyFont="1" applyFill="1" applyBorder="1" applyAlignment="1">
      <alignment horizontal="center" vertical="center" wrapText="1"/>
    </xf>
    <xf numFmtId="0" fontId="35" fillId="15" borderId="44" xfId="0" applyFont="1" applyFill="1" applyBorder="1" applyAlignment="1">
      <alignment horizontal="center"/>
    </xf>
    <xf numFmtId="0" fontId="35" fillId="15" borderId="58" xfId="0" applyFont="1" applyFill="1" applyBorder="1" applyAlignment="1">
      <alignment horizontal="center"/>
    </xf>
    <xf numFmtId="0" fontId="35" fillId="12" borderId="44" xfId="0" applyFont="1" applyFill="1" applyBorder="1" applyAlignment="1">
      <alignment horizontal="center"/>
    </xf>
    <xf numFmtId="0" fontId="35" fillId="12" borderId="16" xfId="0" applyFont="1" applyFill="1" applyBorder="1" applyAlignment="1">
      <alignment horizontal="center"/>
    </xf>
    <xf numFmtId="0" fontId="35" fillId="12" borderId="58" xfId="0" applyFont="1" applyFill="1" applyBorder="1" applyAlignment="1">
      <alignment horizontal="center"/>
    </xf>
    <xf numFmtId="0" fontId="10" fillId="12" borderId="44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10" fillId="12" borderId="58" xfId="0" applyFont="1" applyFill="1" applyBorder="1" applyAlignment="1">
      <alignment horizontal="center"/>
    </xf>
    <xf numFmtId="0" fontId="28" fillId="14" borderId="19" xfId="0" applyFont="1" applyFill="1" applyBorder="1" applyAlignment="1">
      <alignment horizontal="center" vertical="center"/>
    </xf>
    <xf numFmtId="0" fontId="28" fillId="14" borderId="16" xfId="0" applyFont="1" applyFill="1" applyBorder="1" applyAlignment="1">
      <alignment horizontal="center" vertical="center"/>
    </xf>
    <xf numFmtId="0" fontId="28" fillId="14" borderId="27" xfId="0" applyFont="1" applyFill="1" applyBorder="1" applyAlignment="1">
      <alignment horizontal="center" vertical="center"/>
    </xf>
    <xf numFmtId="0" fontId="28" fillId="14" borderId="39" xfId="0" applyFont="1" applyFill="1" applyBorder="1" applyAlignment="1">
      <alignment horizontal="center" vertical="center"/>
    </xf>
    <xf numFmtId="0" fontId="35" fillId="15" borderId="47" xfId="0" applyFont="1" applyFill="1" applyBorder="1" applyAlignment="1">
      <alignment horizontal="center"/>
    </xf>
    <xf numFmtId="0" fontId="35" fillId="15" borderId="48" xfId="0" applyFont="1" applyFill="1" applyBorder="1" applyAlignment="1">
      <alignment horizontal="center"/>
    </xf>
    <xf numFmtId="0" fontId="35" fillId="15" borderId="62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0" fontId="44" fillId="0" borderId="35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0" fontId="44" fillId="0" borderId="74" xfId="0" applyFont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34" fillId="0" borderId="60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wrapText="1"/>
    </xf>
    <xf numFmtId="0" fontId="24" fillId="7" borderId="33" xfId="0" applyFont="1" applyFill="1" applyBorder="1" applyAlignment="1">
      <alignment horizontal="center" vertical="center" wrapText="1"/>
    </xf>
    <xf numFmtId="0" fontId="26" fillId="6" borderId="40" xfId="0" applyFont="1" applyFill="1" applyBorder="1"/>
    <xf numFmtId="0" fontId="26" fillId="6" borderId="41" xfId="0" applyFont="1" applyFill="1" applyBorder="1"/>
    <xf numFmtId="20" fontId="9" fillId="0" borderId="60" xfId="0" applyNumberFormat="1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9" fillId="0" borderId="60" xfId="0" applyFont="1" applyFill="1" applyBorder="1" applyAlignment="1">
      <alignment horizontal="center" vertical="center" wrapText="1"/>
    </xf>
    <xf numFmtId="0" fontId="4" fillId="0" borderId="60" xfId="0" applyFont="1" applyFill="1" applyBorder="1"/>
    <xf numFmtId="0" fontId="44" fillId="0" borderId="75" xfId="0" applyFont="1" applyBorder="1" applyAlignment="1">
      <alignment horizontal="center" vertical="center" wrapText="1"/>
    </xf>
    <xf numFmtId="0" fontId="44" fillId="0" borderId="76" xfId="0" applyFont="1" applyBorder="1" applyAlignment="1">
      <alignment horizontal="center" vertical="center" wrapText="1"/>
    </xf>
    <xf numFmtId="0" fontId="44" fillId="0" borderId="77" xfId="0" applyFont="1" applyBorder="1" applyAlignment="1">
      <alignment horizontal="center" vertical="center" wrapText="1"/>
    </xf>
    <xf numFmtId="0" fontId="16" fillId="0" borderId="60" xfId="0" applyFont="1" applyFill="1" applyBorder="1"/>
    <xf numFmtId="0" fontId="1" fillId="0" borderId="60" xfId="0" applyFont="1" applyFill="1" applyBorder="1"/>
    <xf numFmtId="0" fontId="44" fillId="0" borderId="76" xfId="0" applyFont="1" applyBorder="1" applyAlignment="1">
      <alignment horizontal="center" vertical="center"/>
    </xf>
    <xf numFmtId="0" fontId="44" fillId="0" borderId="77" xfId="0" applyFont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6" fillId="0" borderId="17" xfId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/>
    </xf>
    <xf numFmtId="0" fontId="10" fillId="10" borderId="0" xfId="0" applyFont="1" applyFill="1" applyBorder="1" applyAlignment="1"/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3" fillId="5" borderId="63" xfId="0" applyFont="1" applyFill="1" applyBorder="1" applyAlignment="1">
      <alignment horizontal="center" vertical="center" wrapText="1"/>
    </xf>
    <xf numFmtId="0" fontId="13" fillId="5" borderId="64" xfId="0" applyFont="1" applyFill="1" applyBorder="1" applyAlignment="1">
      <alignment horizontal="center" vertical="center" wrapText="1"/>
    </xf>
    <xf numFmtId="0" fontId="13" fillId="5" borderId="65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66" xfId="0" applyFont="1" applyFill="1" applyBorder="1" applyAlignment="1">
      <alignment horizontal="center" vertical="center" wrapText="1"/>
    </xf>
    <xf numFmtId="0" fontId="24" fillId="7" borderId="6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44" fillId="2" borderId="75" xfId="0" applyFont="1" applyFill="1" applyBorder="1" applyAlignment="1">
      <alignment horizontal="center" vertical="center" wrapText="1"/>
    </xf>
    <xf numFmtId="0" fontId="44" fillId="2" borderId="76" xfId="0" applyFont="1" applyFill="1" applyBorder="1" applyAlignment="1">
      <alignment horizontal="center" vertical="center" wrapText="1"/>
    </xf>
    <xf numFmtId="0" fontId="44" fillId="2" borderId="7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top"/>
    </xf>
    <xf numFmtId="0" fontId="14" fillId="5" borderId="16" xfId="0" applyFont="1" applyFill="1" applyBorder="1"/>
    <xf numFmtId="0" fontId="27" fillId="7" borderId="13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/>
    </xf>
    <xf numFmtId="0" fontId="8" fillId="0" borderId="60" xfId="0" applyFont="1" applyFill="1" applyBorder="1"/>
    <xf numFmtId="0" fontId="30" fillId="0" borderId="0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40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35" xfId="0" applyFont="1" applyFill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/>
    </xf>
    <xf numFmtId="0" fontId="9" fillId="0" borderId="68" xfId="0" applyFont="1" applyFill="1" applyBorder="1" applyAlignment="1">
      <alignment horizontal="center" vertical="center" wrapText="1"/>
    </xf>
    <xf numFmtId="0" fontId="3" fillId="0" borderId="68" xfId="0" applyFont="1" applyFill="1" applyBorder="1"/>
    <xf numFmtId="0" fontId="3" fillId="0" borderId="60" xfId="0" applyFont="1" applyFill="1" applyBorder="1"/>
    <xf numFmtId="0" fontId="33" fillId="0" borderId="81" xfId="0" applyFont="1" applyFill="1" applyBorder="1" applyAlignment="1">
      <alignment horizontal="left" vertical="center" wrapText="1"/>
    </xf>
    <xf numFmtId="0" fontId="33" fillId="0" borderId="76" xfId="0" applyFont="1" applyFill="1" applyBorder="1" applyAlignment="1">
      <alignment horizontal="left" vertical="center" wrapText="1"/>
    </xf>
    <xf numFmtId="0" fontId="33" fillId="0" borderId="82" xfId="0" applyFont="1" applyFill="1" applyBorder="1" applyAlignment="1">
      <alignment horizontal="left" vertical="center" wrapText="1"/>
    </xf>
    <xf numFmtId="0" fontId="3" fillId="0" borderId="70" xfId="0" applyFont="1" applyFill="1" applyBorder="1"/>
    <xf numFmtId="0" fontId="44" fillId="0" borderId="75" xfId="0" applyFont="1" applyBorder="1" applyAlignment="1">
      <alignment horizontal="left" vertical="center" wrapText="1"/>
    </xf>
    <xf numFmtId="0" fontId="44" fillId="0" borderId="76" xfId="0" applyFont="1" applyBorder="1" applyAlignment="1">
      <alignment horizontal="left" vertical="center" wrapText="1"/>
    </xf>
    <xf numFmtId="0" fontId="44" fillId="0" borderId="77" xfId="0" applyFont="1" applyBorder="1" applyAlignment="1">
      <alignment horizontal="left" vertical="center" wrapText="1"/>
    </xf>
    <xf numFmtId="0" fontId="9" fillId="0" borderId="70" xfId="0" applyFont="1" applyFill="1" applyBorder="1" applyAlignment="1">
      <alignment horizontal="center" vertical="center" wrapText="1"/>
    </xf>
    <xf numFmtId="0" fontId="4" fillId="0" borderId="70" xfId="0" applyFont="1" applyFill="1" applyBorder="1"/>
    <xf numFmtId="0" fontId="3" fillId="0" borderId="69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36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39" fillId="7" borderId="22" xfId="0" applyFont="1" applyFill="1" applyBorder="1" applyAlignment="1">
      <alignment horizontal="center" vertical="center" wrapText="1"/>
    </xf>
    <xf numFmtId="0" fontId="40" fillId="6" borderId="14" xfId="0" applyFont="1" applyFill="1" applyBorder="1"/>
    <xf numFmtId="0" fontId="16" fillId="0" borderId="70" xfId="0" applyFont="1" applyFill="1" applyBorder="1"/>
    <xf numFmtId="0" fontId="42" fillId="10" borderId="50" xfId="2" applyFont="1" applyFill="1" applyBorder="1" applyAlignment="1">
      <alignment horizontal="center" vertical="center" wrapText="1"/>
    </xf>
    <xf numFmtId="0" fontId="42" fillId="10" borderId="51" xfId="2" applyFont="1" applyFill="1" applyBorder="1" applyAlignment="1">
      <alignment horizontal="center" vertical="center" wrapText="1"/>
    </xf>
    <xf numFmtId="0" fontId="42" fillId="10" borderId="25" xfId="2" applyFont="1" applyFill="1" applyBorder="1" applyAlignment="1">
      <alignment horizontal="center" vertical="center" wrapText="1"/>
    </xf>
    <xf numFmtId="0" fontId="42" fillId="10" borderId="32" xfId="2" applyFont="1" applyFill="1" applyBorder="1" applyAlignment="1">
      <alignment horizontal="center" vertical="center" wrapText="1"/>
    </xf>
    <xf numFmtId="0" fontId="42" fillId="10" borderId="24" xfId="2" applyFont="1" applyFill="1" applyBorder="1" applyAlignment="1">
      <alignment horizontal="center"/>
    </xf>
    <xf numFmtId="0" fontId="42" fillId="10" borderId="25" xfId="2" applyFont="1" applyFill="1" applyBorder="1" applyAlignment="1">
      <alignment horizontal="center"/>
    </xf>
    <xf numFmtId="0" fontId="42" fillId="10" borderId="32" xfId="2" applyFont="1" applyFill="1" applyBorder="1" applyAlignment="1">
      <alignment horizontal="center"/>
    </xf>
    <xf numFmtId="0" fontId="41" fillId="10" borderId="35" xfId="2" applyFont="1" applyFill="1" applyBorder="1" applyAlignment="1">
      <alignment horizontal="center" vertical="center" wrapText="1"/>
    </xf>
    <xf numFmtId="0" fontId="41" fillId="10" borderId="0" xfId="2" applyFont="1" applyFill="1" applyBorder="1" applyAlignment="1">
      <alignment horizontal="center" vertical="center" wrapText="1"/>
    </xf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29" fillId="6" borderId="14" xfId="0" applyFont="1" applyFill="1" applyBorder="1"/>
    <xf numFmtId="0" fontId="44" fillId="0" borderId="76" xfId="0" applyFont="1" applyBorder="1" applyAlignment="1">
      <alignment horizontal="left" vertical="center"/>
    </xf>
    <xf numFmtId="0" fontId="44" fillId="0" borderId="77" xfId="0" applyFont="1" applyBorder="1" applyAlignment="1">
      <alignment horizontal="left" vertical="center"/>
    </xf>
    <xf numFmtId="0" fontId="44" fillId="0" borderId="78" xfId="0" applyFont="1" applyBorder="1" applyAlignment="1">
      <alignment horizontal="center"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80" xfId="0" applyFont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left" vertical="center" wrapText="1"/>
    </xf>
    <xf numFmtId="0" fontId="8" fillId="0" borderId="60" xfId="0" applyFont="1" applyFill="1" applyBorder="1" applyAlignment="1">
      <alignment horizontal="left"/>
    </xf>
    <xf numFmtId="20" fontId="33" fillId="0" borderId="60" xfId="0" applyNumberFormat="1" applyFont="1" applyFill="1" applyBorder="1" applyAlignment="1">
      <alignment horizontal="center" vertical="center" wrapText="1"/>
    </xf>
    <xf numFmtId="1" fontId="34" fillId="0" borderId="60" xfId="0" applyNumberFormat="1" applyFont="1" applyFill="1" applyBorder="1" applyAlignment="1">
      <alignment horizontal="center" vertical="center" wrapText="1"/>
    </xf>
    <xf numFmtId="14" fontId="33" fillId="0" borderId="60" xfId="0" applyNumberFormat="1" applyFont="1" applyFill="1" applyBorder="1" applyAlignment="1">
      <alignment horizontal="center" vertical="center" wrapText="1"/>
    </xf>
    <xf numFmtId="14" fontId="9" fillId="0" borderId="60" xfId="0" applyNumberFormat="1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2" fillId="0" borderId="60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9"/>
  <sheetViews>
    <sheetView tabSelected="1" topLeftCell="A4" zoomScale="70" zoomScaleNormal="70" workbookViewId="0">
      <selection activeCell="R13" sqref="R13:R54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3" t="s">
        <v>0</v>
      </c>
      <c r="B2" s="191"/>
      <c r="C2" s="191"/>
      <c r="D2" s="187" t="s">
        <v>47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4"/>
      <c r="B3" s="191"/>
      <c r="C3" s="191"/>
      <c r="D3" s="147" t="s">
        <v>65</v>
      </c>
      <c r="E3" s="147"/>
      <c r="F3" s="147"/>
      <c r="G3" s="156" t="s">
        <v>29</v>
      </c>
      <c r="H3" s="157"/>
      <c r="I3" s="157"/>
      <c r="J3" s="157"/>
      <c r="K3" s="157"/>
      <c r="L3" s="157"/>
      <c r="M3" s="157"/>
      <c r="N3" s="157"/>
      <c r="O3" s="158"/>
      <c r="P3" s="148" t="s">
        <v>30</v>
      </c>
      <c r="Q3" s="148"/>
      <c r="R3" s="148"/>
      <c r="S3" s="148"/>
      <c r="T3" s="148"/>
      <c r="U3" s="148"/>
      <c r="V3" s="148"/>
      <c r="W3" s="148"/>
      <c r="X3" s="148" t="s">
        <v>32</v>
      </c>
      <c r="Y3" s="148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4"/>
      <c r="B4" s="191"/>
      <c r="C4" s="191"/>
      <c r="D4" s="147"/>
      <c r="E4" s="147"/>
      <c r="F4" s="147"/>
      <c r="G4" s="155" t="s">
        <v>106</v>
      </c>
      <c r="H4" s="150"/>
      <c r="I4" s="150"/>
      <c r="J4" s="150"/>
      <c r="K4" s="150"/>
      <c r="L4" s="150"/>
      <c r="M4" s="150"/>
      <c r="N4" s="150"/>
      <c r="O4" s="151"/>
      <c r="P4" s="149" t="s">
        <v>107</v>
      </c>
      <c r="Q4" s="150"/>
      <c r="R4" s="150"/>
      <c r="S4" s="150"/>
      <c r="T4" s="150"/>
      <c r="U4" s="150"/>
      <c r="V4" s="150"/>
      <c r="W4" s="151"/>
      <c r="X4" s="164" t="s">
        <v>108</v>
      </c>
      <c r="Y4" s="16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4"/>
      <c r="B5" s="146" t="s">
        <v>28</v>
      </c>
      <c r="C5" s="146"/>
      <c r="D5" s="147"/>
      <c r="E5" s="147"/>
      <c r="F5" s="147"/>
      <c r="G5" s="156" t="s">
        <v>1</v>
      </c>
      <c r="H5" s="157"/>
      <c r="I5" s="157"/>
      <c r="J5" s="157"/>
      <c r="K5" s="157"/>
      <c r="L5" s="157"/>
      <c r="M5" s="157"/>
      <c r="N5" s="157"/>
      <c r="O5" s="158"/>
      <c r="P5" s="152" t="s">
        <v>31</v>
      </c>
      <c r="Q5" s="153"/>
      <c r="R5" s="153"/>
      <c r="S5" s="153"/>
      <c r="T5" s="153"/>
      <c r="U5" s="153"/>
      <c r="V5" s="153"/>
      <c r="W5" s="154"/>
      <c r="X5" s="166"/>
      <c r="Y5" s="16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4"/>
      <c r="B6" s="146"/>
      <c r="C6" s="146"/>
      <c r="D6" s="147"/>
      <c r="E6" s="147"/>
      <c r="F6" s="147"/>
      <c r="G6" s="155">
        <v>1024532508</v>
      </c>
      <c r="H6" s="150"/>
      <c r="I6" s="150"/>
      <c r="J6" s="150"/>
      <c r="K6" s="150"/>
      <c r="L6" s="150"/>
      <c r="M6" s="150"/>
      <c r="N6" s="150"/>
      <c r="O6" s="151"/>
      <c r="P6" s="155">
        <v>3187580889</v>
      </c>
      <c r="Q6" s="150"/>
      <c r="R6" s="150"/>
      <c r="S6" s="150"/>
      <c r="T6" s="150"/>
      <c r="U6" s="150"/>
      <c r="V6" s="150"/>
      <c r="W6" s="151"/>
      <c r="X6" s="168"/>
      <c r="Y6" s="16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4"/>
      <c r="B7" s="146"/>
      <c r="C7" s="146"/>
      <c r="D7" s="147"/>
      <c r="E7" s="147"/>
      <c r="F7" s="147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1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2"/>
      <c r="Q8" s="163"/>
      <c r="R8" s="163"/>
      <c r="S8" s="163"/>
      <c r="T8" s="163"/>
      <c r="U8" s="163"/>
      <c r="V8" s="163"/>
      <c r="W8" s="163"/>
      <c r="X8" s="16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0" t="s">
        <v>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7" t="s">
        <v>2</v>
      </c>
      <c r="B10" s="179" t="s">
        <v>3</v>
      </c>
      <c r="C10" s="179" t="s">
        <v>46</v>
      </c>
      <c r="D10" s="184" t="s">
        <v>5</v>
      </c>
      <c r="E10" s="179" t="s">
        <v>7</v>
      </c>
      <c r="F10" s="179" t="s">
        <v>4</v>
      </c>
      <c r="G10" s="117" t="s">
        <v>8</v>
      </c>
      <c r="H10" s="118"/>
      <c r="I10" s="175" t="s">
        <v>6</v>
      </c>
      <c r="J10" s="176"/>
      <c r="K10" s="176"/>
      <c r="L10" s="176"/>
      <c r="M10" s="176"/>
      <c r="N10" s="176"/>
      <c r="O10" s="9"/>
      <c r="P10" s="135" t="s">
        <v>11</v>
      </c>
      <c r="Q10" s="189" t="s">
        <v>34</v>
      </c>
      <c r="R10" s="189" t="s">
        <v>9</v>
      </c>
      <c r="S10" s="179" t="s">
        <v>10</v>
      </c>
      <c r="T10" s="219" t="s">
        <v>12</v>
      </c>
      <c r="U10" s="220"/>
      <c r="V10" s="220"/>
      <c r="W10" s="220"/>
      <c r="X10" s="220"/>
      <c r="Y10" s="221"/>
      <c r="Z10" s="2"/>
      <c r="AA10" s="96" t="s">
        <v>53</v>
      </c>
      <c r="AB10" s="97"/>
      <c r="AC10" s="98"/>
      <c r="AD10" s="110" t="s">
        <v>49</v>
      </c>
      <c r="AE10" s="111"/>
      <c r="AF10" s="111"/>
      <c r="AG10" s="11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8"/>
      <c r="B11" s="180"/>
      <c r="C11" s="180"/>
      <c r="D11" s="185"/>
      <c r="E11" s="180"/>
      <c r="F11" s="180"/>
      <c r="G11" s="119"/>
      <c r="H11" s="1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6"/>
      <c r="Q11" s="190"/>
      <c r="R11" s="190"/>
      <c r="S11" s="180"/>
      <c r="T11" s="222"/>
      <c r="U11" s="223"/>
      <c r="V11" s="223"/>
      <c r="W11" s="223"/>
      <c r="X11" s="223"/>
      <c r="Y11" s="224"/>
      <c r="Z11" s="2"/>
      <c r="AA11" s="99"/>
      <c r="AB11" s="100"/>
      <c r="AC11" s="101"/>
      <c r="AD11" s="112"/>
      <c r="AE11" s="113"/>
      <c r="AF11" s="113"/>
      <c r="AG11" s="11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7"/>
      <c r="AB12" s="108"/>
      <c r="AC12" s="10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22">
        <v>1439294</v>
      </c>
      <c r="B13" s="181" t="s">
        <v>66</v>
      </c>
      <c r="C13" s="186" t="s">
        <v>67</v>
      </c>
      <c r="D13" s="137">
        <v>18</v>
      </c>
      <c r="E13" s="213" t="s">
        <v>68</v>
      </c>
      <c r="F13" s="139" t="s">
        <v>69</v>
      </c>
      <c r="G13" s="121">
        <v>27</v>
      </c>
      <c r="H13" s="122"/>
      <c r="I13" s="134"/>
      <c r="J13" s="139" t="s">
        <v>70</v>
      </c>
      <c r="K13" s="139" t="s">
        <v>71</v>
      </c>
      <c r="L13" s="134"/>
      <c r="M13" s="134"/>
      <c r="N13" s="134"/>
      <c r="O13" s="134"/>
      <c r="P13" s="139" t="s">
        <v>101</v>
      </c>
      <c r="Q13" s="129">
        <v>382</v>
      </c>
      <c r="R13" s="129">
        <v>18</v>
      </c>
      <c r="S13" s="130">
        <v>400</v>
      </c>
      <c r="T13" s="80"/>
      <c r="U13" s="80"/>
      <c r="V13" s="80"/>
      <c r="W13" s="80"/>
      <c r="X13" s="80">
        <v>1</v>
      </c>
      <c r="Y13" s="80">
        <v>2</v>
      </c>
      <c r="Z13" s="2"/>
      <c r="AA13" s="102"/>
      <c r="AB13" s="84"/>
      <c r="AC13" s="103"/>
      <c r="AD13" s="87" t="s">
        <v>49</v>
      </c>
      <c r="AE13" s="87"/>
      <c r="AF13" s="8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24"/>
      <c r="B14" s="182"/>
      <c r="C14" s="186"/>
      <c r="D14" s="137"/>
      <c r="E14" s="241"/>
      <c r="F14" s="140"/>
      <c r="G14" s="123"/>
      <c r="H14" s="124"/>
      <c r="I14" s="134"/>
      <c r="J14" s="144"/>
      <c r="K14" s="144"/>
      <c r="L14" s="134"/>
      <c r="M14" s="134"/>
      <c r="N14" s="134"/>
      <c r="O14" s="134"/>
      <c r="P14" s="140"/>
      <c r="Q14" s="129"/>
      <c r="R14" s="129"/>
      <c r="S14" s="130"/>
      <c r="T14" s="80">
        <v>4</v>
      </c>
      <c r="U14" s="83">
        <v>5</v>
      </c>
      <c r="V14" s="83">
        <v>6</v>
      </c>
      <c r="W14" s="80">
        <v>7</v>
      </c>
      <c r="X14" s="81">
        <v>8</v>
      </c>
      <c r="Y14" s="80">
        <v>9</v>
      </c>
      <c r="Z14" s="2"/>
      <c r="AA14" s="102"/>
      <c r="AB14" s="84"/>
      <c r="AC14" s="10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24"/>
      <c r="B15" s="182"/>
      <c r="C15" s="186"/>
      <c r="D15" s="137"/>
      <c r="E15" s="241"/>
      <c r="F15" s="140"/>
      <c r="G15" s="123"/>
      <c r="H15" s="124"/>
      <c r="I15" s="134"/>
      <c r="J15" s="144"/>
      <c r="K15" s="144"/>
      <c r="L15" s="134"/>
      <c r="M15" s="134"/>
      <c r="N15" s="134"/>
      <c r="O15" s="134"/>
      <c r="P15" s="140"/>
      <c r="Q15" s="129"/>
      <c r="R15" s="129"/>
      <c r="S15" s="130"/>
      <c r="T15" s="80">
        <v>11</v>
      </c>
      <c r="U15" s="83">
        <v>12</v>
      </c>
      <c r="V15" s="83">
        <v>13</v>
      </c>
      <c r="W15" s="80">
        <v>14</v>
      </c>
      <c r="X15" s="80">
        <v>15</v>
      </c>
      <c r="Y15" s="80">
        <v>16</v>
      </c>
      <c r="Z15" s="2"/>
      <c r="AA15" s="102"/>
      <c r="AB15" s="84"/>
      <c r="AC15" s="103"/>
      <c r="AD15" s="65"/>
      <c r="AE15" s="26"/>
      <c r="AF15" s="27">
        <f>AD15*AE15</f>
        <v>0</v>
      </c>
      <c r="AG15" s="8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24"/>
      <c r="B16" s="182"/>
      <c r="C16" s="186"/>
      <c r="D16" s="137"/>
      <c r="E16" s="241"/>
      <c r="F16" s="140"/>
      <c r="G16" s="123"/>
      <c r="H16" s="124"/>
      <c r="I16" s="134"/>
      <c r="J16" s="144"/>
      <c r="K16" s="144"/>
      <c r="L16" s="134"/>
      <c r="M16" s="134"/>
      <c r="N16" s="134"/>
      <c r="O16" s="134"/>
      <c r="P16" s="140"/>
      <c r="Q16" s="129"/>
      <c r="R16" s="129"/>
      <c r="S16" s="130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102"/>
      <c r="AB16" s="84"/>
      <c r="AC16" s="103"/>
      <c r="AD16" s="65"/>
      <c r="AE16" s="26"/>
      <c r="AF16" s="27">
        <f>AD16*AE16</f>
        <v>0</v>
      </c>
      <c r="AG16" s="9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24"/>
      <c r="B17" s="182"/>
      <c r="C17" s="186"/>
      <c r="D17" s="137"/>
      <c r="E17" s="241"/>
      <c r="F17" s="140"/>
      <c r="G17" s="123"/>
      <c r="H17" s="124"/>
      <c r="I17" s="134"/>
      <c r="J17" s="144"/>
      <c r="K17" s="144"/>
      <c r="L17" s="134"/>
      <c r="M17" s="134"/>
      <c r="N17" s="134"/>
      <c r="O17" s="134"/>
      <c r="P17" s="140"/>
      <c r="Q17" s="129"/>
      <c r="R17" s="129"/>
      <c r="S17" s="130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02"/>
      <c r="AB17" s="84"/>
      <c r="AC17" s="10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26"/>
      <c r="B18" s="183"/>
      <c r="C18" s="186"/>
      <c r="D18" s="137"/>
      <c r="E18" s="242"/>
      <c r="F18" s="141"/>
      <c r="G18" s="125"/>
      <c r="H18" s="126"/>
      <c r="I18" s="134"/>
      <c r="J18" s="145"/>
      <c r="K18" s="145"/>
      <c r="L18" s="134"/>
      <c r="M18" s="134"/>
      <c r="N18" s="134"/>
      <c r="O18" s="134"/>
      <c r="P18" s="141"/>
      <c r="Q18" s="129"/>
      <c r="R18" s="129"/>
      <c r="S18" s="130"/>
      <c r="T18" s="80"/>
      <c r="U18" s="80"/>
      <c r="V18" s="80"/>
      <c r="W18" s="80"/>
      <c r="X18" s="80"/>
      <c r="Y18" s="80"/>
      <c r="Z18" s="2"/>
      <c r="AA18" s="102"/>
      <c r="AB18" s="84"/>
      <c r="AC18" s="10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43">
        <v>1500373</v>
      </c>
      <c r="B19" s="181" t="s">
        <v>66</v>
      </c>
      <c r="C19" s="186" t="s">
        <v>72</v>
      </c>
      <c r="D19" s="137">
        <v>18</v>
      </c>
      <c r="E19" s="213" t="s">
        <v>68</v>
      </c>
      <c r="F19" s="186" t="s">
        <v>73</v>
      </c>
      <c r="G19" s="137">
        <v>34</v>
      </c>
      <c r="H19" s="137"/>
      <c r="I19" s="134"/>
      <c r="J19" s="134"/>
      <c r="K19" s="134"/>
      <c r="L19" s="134"/>
      <c r="M19" s="134"/>
      <c r="N19" s="139" t="s">
        <v>74</v>
      </c>
      <c r="O19" s="134"/>
      <c r="P19" s="139" t="s">
        <v>101</v>
      </c>
      <c r="Q19" s="129">
        <v>432</v>
      </c>
      <c r="R19" s="129">
        <v>18</v>
      </c>
      <c r="S19" s="129">
        <v>450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4"/>
      <c r="AB19" s="105"/>
      <c r="AC19" s="106"/>
      <c r="AD19" s="87" t="s">
        <v>49</v>
      </c>
      <c r="AE19" s="87"/>
      <c r="AF19" s="8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44"/>
      <c r="B20" s="182"/>
      <c r="C20" s="192"/>
      <c r="D20" s="138"/>
      <c r="E20" s="241"/>
      <c r="F20" s="192"/>
      <c r="G20" s="137"/>
      <c r="H20" s="137"/>
      <c r="I20" s="138"/>
      <c r="J20" s="138"/>
      <c r="K20" s="138"/>
      <c r="L20" s="138"/>
      <c r="M20" s="138"/>
      <c r="N20" s="144"/>
      <c r="O20" s="138"/>
      <c r="P20" s="140"/>
      <c r="Q20" s="142"/>
      <c r="R20" s="142"/>
      <c r="S20" s="142"/>
      <c r="T20" s="80"/>
      <c r="U20" s="80"/>
      <c r="V20" s="80"/>
      <c r="W20" s="80"/>
      <c r="X20" s="80">
        <v>1</v>
      </c>
      <c r="Y20" s="83">
        <v>2</v>
      </c>
      <c r="Z20" s="2"/>
      <c r="AA20" s="102"/>
      <c r="AB20" s="84"/>
      <c r="AC20" s="103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44"/>
      <c r="B21" s="182"/>
      <c r="C21" s="192"/>
      <c r="D21" s="138"/>
      <c r="E21" s="241"/>
      <c r="F21" s="192"/>
      <c r="G21" s="137"/>
      <c r="H21" s="137"/>
      <c r="I21" s="138"/>
      <c r="J21" s="138"/>
      <c r="K21" s="138"/>
      <c r="L21" s="138"/>
      <c r="M21" s="138"/>
      <c r="N21" s="144"/>
      <c r="O21" s="138"/>
      <c r="P21" s="140"/>
      <c r="Q21" s="142"/>
      <c r="R21" s="142"/>
      <c r="S21" s="142"/>
      <c r="T21" s="80">
        <v>4</v>
      </c>
      <c r="U21" s="80">
        <v>5</v>
      </c>
      <c r="V21" s="80">
        <v>6</v>
      </c>
      <c r="W21" s="80">
        <v>7</v>
      </c>
      <c r="X21" s="81">
        <v>8</v>
      </c>
      <c r="Y21" s="83">
        <v>9</v>
      </c>
      <c r="Z21" s="2"/>
      <c r="AA21" s="102"/>
      <c r="AB21" s="84"/>
      <c r="AC21" s="103"/>
      <c r="AD21" s="65"/>
      <c r="AE21" s="26"/>
      <c r="AF21" s="27">
        <f>AD21*AE21</f>
        <v>0</v>
      </c>
      <c r="AG21" s="8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44"/>
      <c r="B22" s="182"/>
      <c r="C22" s="192"/>
      <c r="D22" s="138"/>
      <c r="E22" s="241"/>
      <c r="F22" s="192"/>
      <c r="G22" s="137"/>
      <c r="H22" s="137"/>
      <c r="I22" s="138"/>
      <c r="J22" s="138"/>
      <c r="K22" s="138"/>
      <c r="L22" s="138"/>
      <c r="M22" s="138"/>
      <c r="N22" s="144"/>
      <c r="O22" s="138"/>
      <c r="P22" s="140"/>
      <c r="Q22" s="142"/>
      <c r="R22" s="142"/>
      <c r="S22" s="142"/>
      <c r="T22" s="80">
        <v>11</v>
      </c>
      <c r="U22" s="80">
        <v>12</v>
      </c>
      <c r="V22" s="80">
        <v>13</v>
      </c>
      <c r="W22" s="80">
        <v>14</v>
      </c>
      <c r="X22" s="80">
        <v>15</v>
      </c>
      <c r="Y22" s="83">
        <v>16</v>
      </c>
      <c r="Z22" s="2"/>
      <c r="AA22" s="102"/>
      <c r="AB22" s="84"/>
      <c r="AC22" s="103"/>
      <c r="AD22" s="65"/>
      <c r="AE22" s="26"/>
      <c r="AF22" s="27">
        <f>AD22*AE22</f>
        <v>0</v>
      </c>
      <c r="AG22" s="9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44"/>
      <c r="B23" s="182"/>
      <c r="C23" s="192"/>
      <c r="D23" s="138"/>
      <c r="E23" s="241"/>
      <c r="F23" s="192"/>
      <c r="G23" s="137"/>
      <c r="H23" s="137"/>
      <c r="I23" s="138"/>
      <c r="J23" s="138"/>
      <c r="K23" s="138"/>
      <c r="L23" s="138"/>
      <c r="M23" s="138"/>
      <c r="N23" s="144"/>
      <c r="O23" s="138"/>
      <c r="P23" s="140"/>
      <c r="Q23" s="142"/>
      <c r="R23" s="142"/>
      <c r="S23" s="142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102"/>
      <c r="AB23" s="84"/>
      <c r="AC23" s="103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45"/>
      <c r="B24" s="183"/>
      <c r="C24" s="192"/>
      <c r="D24" s="138"/>
      <c r="E24" s="242"/>
      <c r="F24" s="192"/>
      <c r="G24" s="137"/>
      <c r="H24" s="137"/>
      <c r="I24" s="138"/>
      <c r="J24" s="138"/>
      <c r="K24" s="138"/>
      <c r="L24" s="138"/>
      <c r="M24" s="138"/>
      <c r="N24" s="145"/>
      <c r="O24" s="138"/>
      <c r="P24" s="141"/>
      <c r="Q24" s="142"/>
      <c r="R24" s="142"/>
      <c r="S24" s="142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02"/>
      <c r="AB24" s="84"/>
      <c r="AC24" s="10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06">
        <v>1554602</v>
      </c>
      <c r="B25" s="137" t="s">
        <v>75</v>
      </c>
      <c r="C25" s="209" t="s">
        <v>76</v>
      </c>
      <c r="D25" s="137">
        <v>12</v>
      </c>
      <c r="E25" s="246" t="s">
        <v>77</v>
      </c>
      <c r="F25" s="246" t="s">
        <v>78</v>
      </c>
      <c r="G25" s="137">
        <v>22</v>
      </c>
      <c r="H25" s="137"/>
      <c r="I25" s="139" t="s">
        <v>79</v>
      </c>
      <c r="J25" s="134"/>
      <c r="K25" s="134"/>
      <c r="L25" s="134"/>
      <c r="M25" s="134"/>
      <c r="N25" s="134"/>
      <c r="O25" s="134"/>
      <c r="P25" s="137" t="s">
        <v>102</v>
      </c>
      <c r="Q25" s="129">
        <v>13</v>
      </c>
      <c r="R25" s="129">
        <v>12</v>
      </c>
      <c r="S25" s="129">
        <v>25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7"/>
      <c r="AB25" s="108"/>
      <c r="AC25" s="10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07"/>
      <c r="B26" s="208"/>
      <c r="C26" s="210"/>
      <c r="D26" s="138"/>
      <c r="E26" s="247"/>
      <c r="F26" s="247"/>
      <c r="G26" s="137"/>
      <c r="H26" s="137"/>
      <c r="I26" s="144"/>
      <c r="J26" s="138"/>
      <c r="K26" s="138"/>
      <c r="L26" s="138"/>
      <c r="M26" s="138"/>
      <c r="N26" s="138"/>
      <c r="O26" s="138"/>
      <c r="P26" s="143"/>
      <c r="Q26" s="142"/>
      <c r="R26" s="142"/>
      <c r="S26" s="142"/>
      <c r="T26" s="80"/>
      <c r="U26" s="80"/>
      <c r="V26" s="80"/>
      <c r="W26" s="80"/>
      <c r="X26" s="80">
        <v>1</v>
      </c>
      <c r="Y26" s="80">
        <v>2</v>
      </c>
      <c r="Z26" s="2"/>
      <c r="AA26" s="102"/>
      <c r="AB26" s="84"/>
      <c r="AC26" s="103"/>
      <c r="AD26" s="87" t="s">
        <v>49</v>
      </c>
      <c r="AE26" s="87"/>
      <c r="AF26" s="8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07"/>
      <c r="B27" s="208"/>
      <c r="C27" s="210"/>
      <c r="D27" s="138"/>
      <c r="E27" s="247"/>
      <c r="F27" s="247"/>
      <c r="G27" s="137"/>
      <c r="H27" s="137"/>
      <c r="I27" s="144"/>
      <c r="J27" s="138"/>
      <c r="K27" s="138"/>
      <c r="L27" s="138"/>
      <c r="M27" s="138"/>
      <c r="N27" s="138"/>
      <c r="O27" s="138"/>
      <c r="P27" s="143"/>
      <c r="Q27" s="142"/>
      <c r="R27" s="142"/>
      <c r="S27" s="142"/>
      <c r="T27" s="83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102"/>
      <c r="AB27" s="84"/>
      <c r="AC27" s="103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07"/>
      <c r="B28" s="208"/>
      <c r="C28" s="210"/>
      <c r="D28" s="138"/>
      <c r="E28" s="247"/>
      <c r="F28" s="247"/>
      <c r="G28" s="137"/>
      <c r="H28" s="137"/>
      <c r="I28" s="144"/>
      <c r="J28" s="138"/>
      <c r="K28" s="138"/>
      <c r="L28" s="138"/>
      <c r="M28" s="138"/>
      <c r="N28" s="138"/>
      <c r="O28" s="138"/>
      <c r="P28" s="143"/>
      <c r="Q28" s="142"/>
      <c r="R28" s="142"/>
      <c r="S28" s="142"/>
      <c r="T28" s="83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102"/>
      <c r="AB28" s="84"/>
      <c r="AC28" s="103"/>
      <c r="AD28" s="65"/>
      <c r="AE28" s="26"/>
      <c r="AF28" s="27">
        <f>AD28*AE28</f>
        <v>0</v>
      </c>
      <c r="AG28" s="89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07"/>
      <c r="B29" s="208"/>
      <c r="C29" s="210"/>
      <c r="D29" s="138"/>
      <c r="E29" s="247"/>
      <c r="F29" s="247"/>
      <c r="G29" s="137"/>
      <c r="H29" s="137"/>
      <c r="I29" s="144"/>
      <c r="J29" s="138"/>
      <c r="K29" s="138"/>
      <c r="L29" s="138"/>
      <c r="M29" s="138"/>
      <c r="N29" s="138"/>
      <c r="O29" s="138"/>
      <c r="P29" s="143"/>
      <c r="Q29" s="142"/>
      <c r="R29" s="142"/>
      <c r="S29" s="142"/>
      <c r="T29" s="83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102"/>
      <c r="AB29" s="84"/>
      <c r="AC29" s="103"/>
      <c r="AD29" s="65"/>
      <c r="AE29" s="26"/>
      <c r="AF29" s="27">
        <f>AD29*AE29</f>
        <v>0</v>
      </c>
      <c r="AG29" s="9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207"/>
      <c r="B30" s="208"/>
      <c r="C30" s="211"/>
      <c r="D30" s="138"/>
      <c r="E30" s="247"/>
      <c r="F30" s="247"/>
      <c r="G30" s="137"/>
      <c r="H30" s="137"/>
      <c r="I30" s="145"/>
      <c r="J30" s="138"/>
      <c r="K30" s="138"/>
      <c r="L30" s="138"/>
      <c r="M30" s="138"/>
      <c r="N30" s="138"/>
      <c r="O30" s="138"/>
      <c r="P30" s="143"/>
      <c r="Q30" s="142"/>
      <c r="R30" s="142"/>
      <c r="S30" s="142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02"/>
      <c r="AB30" s="84"/>
      <c r="AC30" s="10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206">
        <v>1439433</v>
      </c>
      <c r="B31" s="137" t="s">
        <v>80</v>
      </c>
      <c r="C31" s="186" t="s">
        <v>81</v>
      </c>
      <c r="D31" s="137">
        <v>6</v>
      </c>
      <c r="E31" s="186" t="s">
        <v>82</v>
      </c>
      <c r="F31" s="186" t="s">
        <v>83</v>
      </c>
      <c r="G31" s="137">
        <v>25</v>
      </c>
      <c r="H31" s="137"/>
      <c r="I31" s="134"/>
      <c r="J31" s="134"/>
      <c r="K31" s="134"/>
      <c r="L31" s="139" t="s">
        <v>84</v>
      </c>
      <c r="M31" s="134"/>
      <c r="N31" s="134"/>
      <c r="O31" s="134"/>
      <c r="P31" s="139" t="s">
        <v>104</v>
      </c>
      <c r="Q31" s="129">
        <v>0</v>
      </c>
      <c r="R31" s="129">
        <v>6</v>
      </c>
      <c r="S31" s="129">
        <v>6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7"/>
      <c r="AB31" s="108"/>
      <c r="AC31" s="10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07"/>
      <c r="B32" s="208"/>
      <c r="C32" s="192"/>
      <c r="D32" s="138"/>
      <c r="E32" s="192"/>
      <c r="F32" s="192"/>
      <c r="G32" s="137"/>
      <c r="H32" s="137"/>
      <c r="I32" s="138"/>
      <c r="J32" s="138"/>
      <c r="K32" s="138"/>
      <c r="L32" s="144"/>
      <c r="M32" s="138"/>
      <c r="N32" s="138"/>
      <c r="O32" s="138"/>
      <c r="P32" s="140"/>
      <c r="Q32" s="142"/>
      <c r="R32" s="142"/>
      <c r="S32" s="142"/>
      <c r="T32" s="80"/>
      <c r="U32" s="80"/>
      <c r="V32" s="80"/>
      <c r="W32" s="80"/>
      <c r="X32" s="80">
        <v>1</v>
      </c>
      <c r="Y32" s="80">
        <v>2</v>
      </c>
      <c r="Z32" s="2"/>
      <c r="AA32" s="102"/>
      <c r="AB32" s="84"/>
      <c r="AC32" s="103"/>
      <c r="AD32" s="87" t="s">
        <v>49</v>
      </c>
      <c r="AE32" s="87"/>
      <c r="AF32" s="8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07"/>
      <c r="B33" s="208"/>
      <c r="C33" s="192"/>
      <c r="D33" s="138"/>
      <c r="E33" s="192"/>
      <c r="F33" s="192"/>
      <c r="G33" s="137"/>
      <c r="H33" s="137"/>
      <c r="I33" s="138"/>
      <c r="J33" s="138"/>
      <c r="K33" s="138"/>
      <c r="L33" s="144"/>
      <c r="M33" s="138"/>
      <c r="N33" s="138"/>
      <c r="O33" s="138"/>
      <c r="P33" s="140"/>
      <c r="Q33" s="142"/>
      <c r="R33" s="142"/>
      <c r="S33" s="142"/>
      <c r="T33" s="80">
        <v>4</v>
      </c>
      <c r="U33" s="80">
        <v>5</v>
      </c>
      <c r="V33" s="80">
        <v>6</v>
      </c>
      <c r="W33" s="83">
        <v>7</v>
      </c>
      <c r="X33" s="81">
        <v>8</v>
      </c>
      <c r="Y33" s="80">
        <v>9</v>
      </c>
      <c r="Z33" s="2"/>
      <c r="AA33" s="102"/>
      <c r="AB33" s="84"/>
      <c r="AC33" s="103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07"/>
      <c r="B34" s="208"/>
      <c r="C34" s="192"/>
      <c r="D34" s="138"/>
      <c r="E34" s="192"/>
      <c r="F34" s="192"/>
      <c r="G34" s="137"/>
      <c r="H34" s="137"/>
      <c r="I34" s="138"/>
      <c r="J34" s="138"/>
      <c r="K34" s="138"/>
      <c r="L34" s="144"/>
      <c r="M34" s="138"/>
      <c r="N34" s="138"/>
      <c r="O34" s="138"/>
      <c r="P34" s="140"/>
      <c r="Q34" s="142"/>
      <c r="R34" s="142"/>
      <c r="S34" s="142"/>
      <c r="T34" s="80">
        <v>11</v>
      </c>
      <c r="U34" s="80">
        <v>12</v>
      </c>
      <c r="V34" s="80">
        <v>13</v>
      </c>
      <c r="W34" s="83">
        <v>14</v>
      </c>
      <c r="X34" s="80">
        <v>15</v>
      </c>
      <c r="Y34" s="80">
        <v>16</v>
      </c>
      <c r="Z34" s="2"/>
      <c r="AA34" s="102"/>
      <c r="AB34" s="84"/>
      <c r="AC34" s="103"/>
      <c r="AD34" s="65"/>
      <c r="AE34" s="26"/>
      <c r="AF34" s="27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07"/>
      <c r="B35" s="208"/>
      <c r="C35" s="192"/>
      <c r="D35" s="138"/>
      <c r="E35" s="192"/>
      <c r="F35" s="192"/>
      <c r="G35" s="137"/>
      <c r="H35" s="137"/>
      <c r="I35" s="138"/>
      <c r="J35" s="138"/>
      <c r="K35" s="138"/>
      <c r="L35" s="144"/>
      <c r="M35" s="138"/>
      <c r="N35" s="138"/>
      <c r="O35" s="138"/>
      <c r="P35" s="140"/>
      <c r="Q35" s="142"/>
      <c r="R35" s="142"/>
      <c r="S35" s="142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102"/>
      <c r="AB35" s="84"/>
      <c r="AC35" s="103"/>
      <c r="AD35" s="65"/>
      <c r="AE35" s="26"/>
      <c r="AF35" s="27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07"/>
      <c r="B36" s="208"/>
      <c r="C36" s="192"/>
      <c r="D36" s="138"/>
      <c r="E36" s="192"/>
      <c r="F36" s="192"/>
      <c r="G36" s="137"/>
      <c r="H36" s="137"/>
      <c r="I36" s="138"/>
      <c r="J36" s="138"/>
      <c r="K36" s="138"/>
      <c r="L36" s="145"/>
      <c r="M36" s="138"/>
      <c r="N36" s="138"/>
      <c r="O36" s="138"/>
      <c r="P36" s="141"/>
      <c r="Q36" s="142"/>
      <c r="R36" s="142"/>
      <c r="S36" s="142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02"/>
      <c r="AB36" s="84"/>
      <c r="AC36" s="10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206">
        <v>1582541</v>
      </c>
      <c r="B37" s="137" t="s">
        <v>76</v>
      </c>
      <c r="C37" s="213" t="s">
        <v>85</v>
      </c>
      <c r="D37" s="137">
        <v>20</v>
      </c>
      <c r="E37" s="213" t="s">
        <v>86</v>
      </c>
      <c r="F37" s="213" t="s">
        <v>87</v>
      </c>
      <c r="G37" s="137">
        <v>24</v>
      </c>
      <c r="H37" s="137"/>
      <c r="I37" s="134"/>
      <c r="J37" s="139" t="s">
        <v>89</v>
      </c>
      <c r="K37" s="139" t="s">
        <v>89</v>
      </c>
      <c r="L37" s="134"/>
      <c r="M37" s="134"/>
      <c r="N37" s="134"/>
      <c r="O37" s="134"/>
      <c r="P37" s="139" t="s">
        <v>103</v>
      </c>
      <c r="Q37" s="129">
        <v>0</v>
      </c>
      <c r="R37" s="129">
        <v>20</v>
      </c>
      <c r="S37" s="129">
        <v>20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7"/>
      <c r="AB37" s="108"/>
      <c r="AC37" s="10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207"/>
      <c r="B38" s="208"/>
      <c r="C38" s="214"/>
      <c r="D38" s="208"/>
      <c r="E38" s="214"/>
      <c r="F38" s="214"/>
      <c r="G38" s="137"/>
      <c r="H38" s="137"/>
      <c r="I38" s="138"/>
      <c r="J38" s="144"/>
      <c r="K38" s="144"/>
      <c r="L38" s="138"/>
      <c r="M38" s="138"/>
      <c r="N38" s="138"/>
      <c r="O38" s="138"/>
      <c r="P38" s="140"/>
      <c r="Q38" s="142"/>
      <c r="R38" s="142"/>
      <c r="S38" s="142"/>
      <c r="T38" s="80"/>
      <c r="U38" s="80"/>
      <c r="V38" s="80"/>
      <c r="W38" s="80"/>
      <c r="X38" s="80">
        <v>1</v>
      </c>
      <c r="Y38" s="80">
        <v>2</v>
      </c>
      <c r="Z38" s="2"/>
      <c r="AA38" s="102"/>
      <c r="AB38" s="84"/>
      <c r="AC38" s="103"/>
      <c r="AD38" s="87" t="s">
        <v>49</v>
      </c>
      <c r="AE38" s="87"/>
      <c r="AF38" s="8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207"/>
      <c r="B39" s="208"/>
      <c r="C39" s="214"/>
      <c r="D39" s="208"/>
      <c r="E39" s="214"/>
      <c r="F39" s="214"/>
      <c r="G39" s="137"/>
      <c r="H39" s="137"/>
      <c r="I39" s="138"/>
      <c r="J39" s="144"/>
      <c r="K39" s="144"/>
      <c r="L39" s="138"/>
      <c r="M39" s="138"/>
      <c r="N39" s="138"/>
      <c r="O39" s="138"/>
      <c r="P39" s="140"/>
      <c r="Q39" s="142"/>
      <c r="R39" s="142"/>
      <c r="S39" s="142"/>
      <c r="T39" s="80">
        <v>4</v>
      </c>
      <c r="U39" s="83">
        <v>5</v>
      </c>
      <c r="V39" s="83">
        <v>6</v>
      </c>
      <c r="W39" s="80">
        <v>7</v>
      </c>
      <c r="X39" s="81">
        <v>8</v>
      </c>
      <c r="Y39" s="80">
        <v>9</v>
      </c>
      <c r="Z39" s="2"/>
      <c r="AA39" s="102"/>
      <c r="AB39" s="84"/>
      <c r="AC39" s="10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207"/>
      <c r="B40" s="208"/>
      <c r="C40" s="214"/>
      <c r="D40" s="208"/>
      <c r="E40" s="214"/>
      <c r="F40" s="214"/>
      <c r="G40" s="137"/>
      <c r="H40" s="137"/>
      <c r="I40" s="138"/>
      <c r="J40" s="144"/>
      <c r="K40" s="144"/>
      <c r="L40" s="138"/>
      <c r="M40" s="138"/>
      <c r="N40" s="138"/>
      <c r="O40" s="138"/>
      <c r="P40" s="140"/>
      <c r="Q40" s="142"/>
      <c r="R40" s="142"/>
      <c r="S40" s="142"/>
      <c r="T40" s="80">
        <v>11</v>
      </c>
      <c r="U40" s="83">
        <v>12</v>
      </c>
      <c r="V40" s="83">
        <v>13</v>
      </c>
      <c r="W40" s="80">
        <v>14</v>
      </c>
      <c r="X40" s="80">
        <v>15</v>
      </c>
      <c r="Y40" s="80">
        <v>16</v>
      </c>
      <c r="Z40" s="2"/>
      <c r="AA40" s="102"/>
      <c r="AB40" s="84"/>
      <c r="AC40" s="103"/>
      <c r="AD40" s="65"/>
      <c r="AE40" s="26"/>
      <c r="AF40" s="27">
        <f>AD40*AE40</f>
        <v>0</v>
      </c>
      <c r="AG40" s="8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207"/>
      <c r="B41" s="208"/>
      <c r="C41" s="214"/>
      <c r="D41" s="208"/>
      <c r="E41" s="214"/>
      <c r="F41" s="214"/>
      <c r="G41" s="137"/>
      <c r="H41" s="137"/>
      <c r="I41" s="138"/>
      <c r="J41" s="144"/>
      <c r="K41" s="144"/>
      <c r="L41" s="138"/>
      <c r="M41" s="138"/>
      <c r="N41" s="138"/>
      <c r="O41" s="138"/>
      <c r="P41" s="140"/>
      <c r="Q41" s="142"/>
      <c r="R41" s="142"/>
      <c r="S41" s="142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102"/>
      <c r="AB41" s="84"/>
      <c r="AC41" s="103"/>
      <c r="AD41" s="65"/>
      <c r="AE41" s="26"/>
      <c r="AF41" s="27">
        <f>AD41*AE41</f>
        <v>0</v>
      </c>
      <c r="AG41" s="9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207"/>
      <c r="B42" s="208"/>
      <c r="C42" s="215"/>
      <c r="D42" s="208"/>
      <c r="E42" s="215"/>
      <c r="F42" s="215"/>
      <c r="G42" s="137"/>
      <c r="H42" s="137"/>
      <c r="I42" s="138"/>
      <c r="J42" s="145"/>
      <c r="K42" s="145"/>
      <c r="L42" s="138"/>
      <c r="M42" s="138"/>
      <c r="N42" s="138"/>
      <c r="O42" s="138"/>
      <c r="P42" s="141"/>
      <c r="Q42" s="142"/>
      <c r="R42" s="142"/>
      <c r="S42" s="142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02"/>
      <c r="AB42" s="84"/>
      <c r="AC42" s="103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206">
        <v>1583194</v>
      </c>
      <c r="B43" s="137" t="s">
        <v>88</v>
      </c>
      <c r="C43" s="213" t="s">
        <v>85</v>
      </c>
      <c r="D43" s="137">
        <v>20</v>
      </c>
      <c r="E43" s="213" t="s">
        <v>86</v>
      </c>
      <c r="F43" s="213" t="s">
        <v>87</v>
      </c>
      <c r="G43" s="137">
        <v>22</v>
      </c>
      <c r="H43" s="137"/>
      <c r="I43" s="134"/>
      <c r="J43" s="139"/>
      <c r="K43" s="139"/>
      <c r="L43" s="139" t="s">
        <v>94</v>
      </c>
      <c r="M43" s="139" t="s">
        <v>94</v>
      </c>
      <c r="N43" s="134"/>
      <c r="O43" s="134"/>
      <c r="P43" s="139" t="s">
        <v>103</v>
      </c>
      <c r="Q43" s="129">
        <v>0</v>
      </c>
      <c r="R43" s="129">
        <v>20</v>
      </c>
      <c r="S43" s="129">
        <v>20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7"/>
      <c r="AB43" s="108"/>
      <c r="AC43" s="10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207"/>
      <c r="B44" s="208"/>
      <c r="C44" s="214"/>
      <c r="D44" s="208"/>
      <c r="E44" s="214"/>
      <c r="F44" s="214"/>
      <c r="G44" s="137"/>
      <c r="H44" s="137"/>
      <c r="I44" s="138"/>
      <c r="J44" s="144"/>
      <c r="K44" s="144"/>
      <c r="L44" s="144"/>
      <c r="M44" s="144"/>
      <c r="N44" s="138"/>
      <c r="O44" s="138"/>
      <c r="P44" s="140"/>
      <c r="Q44" s="142"/>
      <c r="R44" s="142"/>
      <c r="S44" s="142"/>
      <c r="T44" s="80"/>
      <c r="U44" s="80"/>
      <c r="V44" s="80"/>
      <c r="W44" s="80"/>
      <c r="X44" s="83">
        <v>1</v>
      </c>
      <c r="Y44" s="80">
        <v>2</v>
      </c>
      <c r="Z44" s="2"/>
      <c r="AA44" s="102"/>
      <c r="AB44" s="84"/>
      <c r="AC44" s="103"/>
      <c r="AD44" s="87" t="s">
        <v>49</v>
      </c>
      <c r="AE44" s="87"/>
      <c r="AF44" s="8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207"/>
      <c r="B45" s="208"/>
      <c r="C45" s="214"/>
      <c r="D45" s="208"/>
      <c r="E45" s="214"/>
      <c r="F45" s="214"/>
      <c r="G45" s="137"/>
      <c r="H45" s="137"/>
      <c r="I45" s="138"/>
      <c r="J45" s="144"/>
      <c r="K45" s="144"/>
      <c r="L45" s="144"/>
      <c r="M45" s="144"/>
      <c r="N45" s="138"/>
      <c r="O45" s="138"/>
      <c r="P45" s="140"/>
      <c r="Q45" s="142"/>
      <c r="R45" s="142"/>
      <c r="S45" s="142"/>
      <c r="T45" s="80">
        <v>4</v>
      </c>
      <c r="U45" s="80">
        <v>5</v>
      </c>
      <c r="V45" s="80">
        <v>6</v>
      </c>
      <c r="W45" s="83">
        <v>7</v>
      </c>
      <c r="X45" s="81">
        <v>8</v>
      </c>
      <c r="Y45" s="80">
        <v>9</v>
      </c>
      <c r="Z45" s="2"/>
      <c r="AA45" s="102"/>
      <c r="AB45" s="84"/>
      <c r="AC45" s="103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207"/>
      <c r="B46" s="208"/>
      <c r="C46" s="214"/>
      <c r="D46" s="208"/>
      <c r="E46" s="214"/>
      <c r="F46" s="214"/>
      <c r="G46" s="137"/>
      <c r="H46" s="137"/>
      <c r="I46" s="138"/>
      <c r="J46" s="144"/>
      <c r="K46" s="144"/>
      <c r="L46" s="144"/>
      <c r="M46" s="144"/>
      <c r="N46" s="138"/>
      <c r="O46" s="138"/>
      <c r="P46" s="140"/>
      <c r="Q46" s="142"/>
      <c r="R46" s="142"/>
      <c r="S46" s="142"/>
      <c r="T46" s="80">
        <v>11</v>
      </c>
      <c r="U46" s="80">
        <v>12</v>
      </c>
      <c r="V46" s="80">
        <v>13</v>
      </c>
      <c r="W46" s="83">
        <v>14</v>
      </c>
      <c r="X46" s="83">
        <v>15</v>
      </c>
      <c r="Y46" s="80">
        <v>16</v>
      </c>
      <c r="Z46" s="2"/>
      <c r="AA46" s="102"/>
      <c r="AB46" s="84"/>
      <c r="AC46" s="103"/>
      <c r="AD46" s="65"/>
      <c r="AE46" s="26"/>
      <c r="AF46" s="27">
        <f>AD46*AE46</f>
        <v>0</v>
      </c>
      <c r="AG46" s="89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207"/>
      <c r="B47" s="208"/>
      <c r="C47" s="214"/>
      <c r="D47" s="208"/>
      <c r="E47" s="214"/>
      <c r="F47" s="214"/>
      <c r="G47" s="137"/>
      <c r="H47" s="137"/>
      <c r="I47" s="138"/>
      <c r="J47" s="144"/>
      <c r="K47" s="144"/>
      <c r="L47" s="144"/>
      <c r="M47" s="144"/>
      <c r="N47" s="138"/>
      <c r="O47" s="138"/>
      <c r="P47" s="140"/>
      <c r="Q47" s="142"/>
      <c r="R47" s="142"/>
      <c r="S47" s="142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102"/>
      <c r="AB47" s="84"/>
      <c r="AC47" s="103"/>
      <c r="AD47" s="65"/>
      <c r="AE47" s="26"/>
      <c r="AF47" s="27">
        <f>AD47*AE47</f>
        <v>0</v>
      </c>
      <c r="AG47" s="9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18"/>
      <c r="B48" s="212"/>
      <c r="C48" s="215"/>
      <c r="D48" s="212"/>
      <c r="E48" s="215"/>
      <c r="F48" s="215"/>
      <c r="G48" s="216"/>
      <c r="H48" s="216"/>
      <c r="I48" s="217"/>
      <c r="J48" s="145"/>
      <c r="K48" s="145"/>
      <c r="L48" s="145"/>
      <c r="M48" s="145"/>
      <c r="N48" s="217"/>
      <c r="O48" s="217"/>
      <c r="P48" s="141"/>
      <c r="Q48" s="228"/>
      <c r="R48" s="228"/>
      <c r="S48" s="228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114"/>
      <c r="AB48" s="115"/>
      <c r="AC48" s="11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1" customHeight="1" thickTop="1" thickBot="1" x14ac:dyDescent="0.25">
      <c r="A49" s="206">
        <v>1564678</v>
      </c>
      <c r="B49" s="137" t="s">
        <v>90</v>
      </c>
      <c r="C49" s="213" t="s">
        <v>91</v>
      </c>
      <c r="D49" s="137">
        <v>8</v>
      </c>
      <c r="E49" s="213" t="s">
        <v>92</v>
      </c>
      <c r="F49" s="213" t="s">
        <v>93</v>
      </c>
      <c r="G49" s="137">
        <v>22</v>
      </c>
      <c r="H49" s="137"/>
      <c r="I49" s="134"/>
      <c r="J49" s="139"/>
      <c r="K49" s="139"/>
      <c r="L49" s="134"/>
      <c r="M49" s="139" t="s">
        <v>79</v>
      </c>
      <c r="N49" s="134"/>
      <c r="O49" s="134"/>
      <c r="P49" s="139" t="s">
        <v>105</v>
      </c>
      <c r="Q49" s="129">
        <v>0</v>
      </c>
      <c r="R49" s="129">
        <v>8</v>
      </c>
      <c r="S49" s="129">
        <v>8</v>
      </c>
      <c r="T49" s="79" t="s">
        <v>13</v>
      </c>
      <c r="U49" s="79" t="s">
        <v>14</v>
      </c>
      <c r="V49" s="79" t="s">
        <v>14</v>
      </c>
      <c r="W49" s="79" t="s">
        <v>15</v>
      </c>
      <c r="X49" s="79" t="s">
        <v>16</v>
      </c>
      <c r="Y49" s="79" t="s">
        <v>17</v>
      </c>
      <c r="Z49" s="2"/>
      <c r="AA49" s="107"/>
      <c r="AB49" s="108"/>
      <c r="AC49" s="109"/>
      <c r="AD49" s="7"/>
      <c r="AE49" s="7"/>
      <c r="AF49" s="7"/>
      <c r="AG49" s="39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1" customHeight="1" thickTop="1" thickBot="1" x14ac:dyDescent="0.25">
      <c r="A50" s="256"/>
      <c r="B50" s="257"/>
      <c r="C50" s="214"/>
      <c r="D50" s="208"/>
      <c r="E50" s="214"/>
      <c r="F50" s="214"/>
      <c r="G50" s="137"/>
      <c r="H50" s="137"/>
      <c r="I50" s="138"/>
      <c r="J50" s="144"/>
      <c r="K50" s="144"/>
      <c r="L50" s="138"/>
      <c r="M50" s="144"/>
      <c r="N50" s="138"/>
      <c r="O50" s="138"/>
      <c r="P50" s="140"/>
      <c r="Q50" s="142"/>
      <c r="R50" s="142"/>
      <c r="S50" s="142"/>
      <c r="T50" s="80"/>
      <c r="U50" s="80"/>
      <c r="V50" s="80"/>
      <c r="W50" s="80"/>
      <c r="X50" s="83">
        <v>1</v>
      </c>
      <c r="Y50" s="80">
        <v>2</v>
      </c>
      <c r="Z50" s="2"/>
      <c r="AA50" s="102"/>
      <c r="AB50" s="84"/>
      <c r="AC50" s="103"/>
      <c r="AD50" s="87" t="s">
        <v>49</v>
      </c>
      <c r="AE50" s="87"/>
      <c r="AF50" s="88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1" customHeight="1" thickTop="1" thickBot="1" x14ac:dyDescent="0.25">
      <c r="A51" s="256"/>
      <c r="B51" s="257"/>
      <c r="C51" s="214"/>
      <c r="D51" s="208"/>
      <c r="E51" s="214"/>
      <c r="F51" s="214"/>
      <c r="G51" s="137"/>
      <c r="H51" s="137"/>
      <c r="I51" s="138"/>
      <c r="J51" s="144"/>
      <c r="K51" s="144"/>
      <c r="L51" s="138"/>
      <c r="M51" s="144"/>
      <c r="N51" s="138"/>
      <c r="O51" s="138"/>
      <c r="P51" s="140"/>
      <c r="Q51" s="142"/>
      <c r="R51" s="142"/>
      <c r="S51" s="142"/>
      <c r="T51" s="80">
        <v>4</v>
      </c>
      <c r="U51" s="80">
        <v>5</v>
      </c>
      <c r="V51" s="80">
        <v>6</v>
      </c>
      <c r="W51" s="80">
        <v>7</v>
      </c>
      <c r="X51" s="81">
        <v>8</v>
      </c>
      <c r="Y51" s="80">
        <v>9</v>
      </c>
      <c r="Z51" s="2"/>
      <c r="AA51" s="102"/>
      <c r="AB51" s="84"/>
      <c r="AC51" s="103"/>
      <c r="AD51" s="64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1" customHeight="1" thickTop="1" thickBot="1" x14ac:dyDescent="0.25">
      <c r="A52" s="256"/>
      <c r="B52" s="257"/>
      <c r="C52" s="214"/>
      <c r="D52" s="208"/>
      <c r="E52" s="214"/>
      <c r="F52" s="214"/>
      <c r="G52" s="137"/>
      <c r="H52" s="137"/>
      <c r="I52" s="138"/>
      <c r="J52" s="144"/>
      <c r="K52" s="144"/>
      <c r="L52" s="138"/>
      <c r="M52" s="144"/>
      <c r="N52" s="138"/>
      <c r="O52" s="138"/>
      <c r="P52" s="140"/>
      <c r="Q52" s="142"/>
      <c r="R52" s="142"/>
      <c r="S52" s="142"/>
      <c r="T52" s="80">
        <v>11</v>
      </c>
      <c r="U52" s="80">
        <v>12</v>
      </c>
      <c r="V52" s="80">
        <v>13</v>
      </c>
      <c r="W52" s="80">
        <v>14</v>
      </c>
      <c r="X52" s="83">
        <v>15</v>
      </c>
      <c r="Y52" s="80">
        <v>16</v>
      </c>
      <c r="Z52" s="2"/>
      <c r="AA52" s="102"/>
      <c r="AB52" s="84"/>
      <c r="AC52" s="103"/>
      <c r="AD52" s="65"/>
      <c r="AE52" s="26"/>
      <c r="AF52" s="27">
        <f>AD52*AE52</f>
        <v>0</v>
      </c>
      <c r="AG52" s="89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1" customHeight="1" thickTop="1" thickBot="1" x14ac:dyDescent="0.25">
      <c r="A53" s="256"/>
      <c r="B53" s="257"/>
      <c r="C53" s="214"/>
      <c r="D53" s="208"/>
      <c r="E53" s="214"/>
      <c r="F53" s="214"/>
      <c r="G53" s="137"/>
      <c r="H53" s="137"/>
      <c r="I53" s="138"/>
      <c r="J53" s="144"/>
      <c r="K53" s="144"/>
      <c r="L53" s="138"/>
      <c r="M53" s="144"/>
      <c r="N53" s="138"/>
      <c r="O53" s="138"/>
      <c r="P53" s="140"/>
      <c r="Q53" s="142"/>
      <c r="R53" s="142"/>
      <c r="S53" s="142"/>
      <c r="T53" s="80">
        <v>18</v>
      </c>
      <c r="U53" s="80">
        <v>19</v>
      </c>
      <c r="V53" s="80">
        <v>20</v>
      </c>
      <c r="W53" s="80">
        <v>21</v>
      </c>
      <c r="X53" s="80">
        <v>22</v>
      </c>
      <c r="Y53" s="80">
        <v>23</v>
      </c>
      <c r="Z53" s="2"/>
      <c r="AA53" s="102"/>
      <c r="AB53" s="84"/>
      <c r="AC53" s="103"/>
      <c r="AD53" s="65"/>
      <c r="AE53" s="26"/>
      <c r="AF53" s="27">
        <f>AD53*AE53</f>
        <v>0</v>
      </c>
      <c r="AG53" s="9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1" customHeight="1" thickTop="1" thickBot="1" x14ac:dyDescent="0.25">
      <c r="A54" s="256"/>
      <c r="B54" s="257"/>
      <c r="C54" s="215"/>
      <c r="D54" s="208"/>
      <c r="E54" s="215"/>
      <c r="F54" s="215"/>
      <c r="G54" s="137"/>
      <c r="H54" s="137"/>
      <c r="I54" s="138"/>
      <c r="J54" s="145"/>
      <c r="K54" s="145"/>
      <c r="L54" s="138"/>
      <c r="M54" s="145"/>
      <c r="N54" s="138"/>
      <c r="O54" s="138"/>
      <c r="P54" s="141"/>
      <c r="Q54" s="142"/>
      <c r="R54" s="142"/>
      <c r="S54" s="142"/>
      <c r="T54" s="81">
        <v>25</v>
      </c>
      <c r="U54" s="80">
        <v>26</v>
      </c>
      <c r="V54" s="80">
        <v>27</v>
      </c>
      <c r="W54" s="80">
        <v>28</v>
      </c>
      <c r="X54" s="80">
        <v>29</v>
      </c>
      <c r="Y54" s="80">
        <v>30</v>
      </c>
      <c r="Z54" s="2"/>
      <c r="AA54" s="102"/>
      <c r="AB54" s="84"/>
      <c r="AC54" s="103"/>
      <c r="AD54" s="66"/>
      <c r="AE54" s="28"/>
      <c r="AF54" s="28">
        <f>AE54-AD54</f>
        <v>0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customFormat="1" ht="47.25" customHeight="1" thickTop="1" thickBot="1" x14ac:dyDescent="0.25">
      <c r="A55" s="236" t="s">
        <v>54</v>
      </c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29" t="s">
        <v>55</v>
      </c>
      <c r="Q55" s="230"/>
      <c r="R55" s="230"/>
      <c r="S55" s="230"/>
      <c r="T55" s="230"/>
      <c r="U55" s="230"/>
      <c r="V55" s="230"/>
      <c r="W55" s="230"/>
      <c r="X55" s="230"/>
      <c r="Y55" s="230"/>
      <c r="Z55" s="231"/>
      <c r="AA55" s="231"/>
      <c r="AB55" s="231"/>
      <c r="AC55" s="231"/>
      <c r="AD55" s="231"/>
      <c r="AE55" s="231"/>
      <c r="AF55" s="231"/>
      <c r="AG55" s="232"/>
    </row>
    <row r="56" spans="1:53" customFormat="1" ht="47.25" customHeight="1" thickBot="1" x14ac:dyDescent="0.75">
      <c r="A56" s="238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3" t="s">
        <v>56</v>
      </c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5"/>
    </row>
    <row r="57" spans="1:53" ht="54.75" customHeight="1" thickBot="1" x14ac:dyDescent="0.3">
      <c r="A57" s="58"/>
      <c r="B57" s="59"/>
      <c r="C57" s="59"/>
      <c r="D57" s="59"/>
      <c r="E57" s="59"/>
      <c r="F57" s="59"/>
      <c r="G57" s="59"/>
      <c r="H57" s="59"/>
      <c r="I57" s="63"/>
      <c r="J57" s="63"/>
      <c r="K57" s="63"/>
      <c r="L57" s="63"/>
      <c r="M57" s="252"/>
      <c r="N57" s="252"/>
      <c r="O57" s="253"/>
      <c r="P57" s="254" t="s">
        <v>57</v>
      </c>
      <c r="Q57" s="255"/>
      <c r="R57" s="61">
        <f>SUM(R13:R54)</f>
        <v>102</v>
      </c>
      <c r="T57" s="62"/>
      <c r="U57" s="62"/>
      <c r="V57" s="62"/>
      <c r="W57" s="62"/>
      <c r="X57" s="62"/>
      <c r="Y57" s="44"/>
      <c r="Z57" s="44"/>
      <c r="AA57" s="7"/>
      <c r="AB57" s="5"/>
      <c r="AC57" s="5"/>
      <c r="AD57" s="5"/>
      <c r="AE57" s="5"/>
      <c r="AF57" s="5"/>
      <c r="AG57" s="5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12.75" customHeight="1" thickBot="1" x14ac:dyDescent="0.25">
      <c r="A58" s="55" t="s">
        <v>19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7"/>
      <c r="Z58" s="2"/>
      <c r="AA58" s="91" t="s">
        <v>53</v>
      </c>
      <c r="AB58" s="91"/>
      <c r="AC58" s="91"/>
      <c r="AD58" s="94" t="s">
        <v>49</v>
      </c>
      <c r="AE58" s="94"/>
      <c r="AF58" s="94"/>
      <c r="AG58" s="94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12.75" customHeight="1" x14ac:dyDescent="0.2">
      <c r="A59" s="198" t="s">
        <v>20</v>
      </c>
      <c r="B59" s="199"/>
      <c r="C59" s="199"/>
      <c r="D59" s="200"/>
      <c r="E59" s="131" t="s">
        <v>21</v>
      </c>
      <c r="F59" s="200"/>
      <c r="G59" s="127" t="s">
        <v>22</v>
      </c>
      <c r="H59" s="226" t="s">
        <v>48</v>
      </c>
      <c r="I59" s="131" t="s">
        <v>6</v>
      </c>
      <c r="J59" s="132"/>
      <c r="K59" s="132"/>
      <c r="L59" s="132"/>
      <c r="M59" s="132"/>
      <c r="N59" s="132"/>
      <c r="O59" s="45"/>
      <c r="P59" s="203" t="s">
        <v>43</v>
      </c>
      <c r="Q59" s="204" t="s">
        <v>23</v>
      </c>
      <c r="R59" s="204" t="s">
        <v>24</v>
      </c>
      <c r="S59" s="127" t="s">
        <v>25</v>
      </c>
      <c r="T59" s="131" t="s">
        <v>26</v>
      </c>
      <c r="U59" s="132"/>
      <c r="V59" s="132"/>
      <c r="W59" s="132"/>
      <c r="X59" s="132"/>
      <c r="Y59" s="133"/>
      <c r="Z59" s="2"/>
      <c r="AA59" s="92"/>
      <c r="AB59" s="92"/>
      <c r="AC59" s="92"/>
      <c r="AD59" s="95"/>
      <c r="AE59" s="95"/>
      <c r="AF59" s="95"/>
      <c r="AG59" s="95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12.75" customHeight="1" thickBot="1" x14ac:dyDescent="0.25">
      <c r="A60" s="201"/>
      <c r="B60" s="92"/>
      <c r="C60" s="92"/>
      <c r="D60" s="202"/>
      <c r="E60" s="225"/>
      <c r="F60" s="202"/>
      <c r="G60" s="128"/>
      <c r="H60" s="227"/>
      <c r="I60" s="46" t="s">
        <v>13</v>
      </c>
      <c r="J60" s="46" t="s">
        <v>14</v>
      </c>
      <c r="K60" s="46" t="s">
        <v>14</v>
      </c>
      <c r="L60" s="46" t="s">
        <v>15</v>
      </c>
      <c r="M60" s="46" t="s">
        <v>16</v>
      </c>
      <c r="N60" s="47" t="s">
        <v>17</v>
      </c>
      <c r="O60" s="47" t="s">
        <v>18</v>
      </c>
      <c r="P60" s="128"/>
      <c r="Q60" s="205"/>
      <c r="R60" s="240"/>
      <c r="S60" s="128"/>
      <c r="T60" s="46" t="s">
        <v>13</v>
      </c>
      <c r="U60" s="46" t="s">
        <v>14</v>
      </c>
      <c r="V60" s="46" t="s">
        <v>14</v>
      </c>
      <c r="W60" s="46" t="s">
        <v>15</v>
      </c>
      <c r="X60" s="46" t="s">
        <v>16</v>
      </c>
      <c r="Y60" s="48" t="s">
        <v>17</v>
      </c>
      <c r="Z60" s="2"/>
      <c r="AA60" s="93"/>
      <c r="AB60" s="93"/>
      <c r="AC60" s="93"/>
      <c r="AD60" s="95"/>
      <c r="AE60" s="95"/>
      <c r="AF60" s="95"/>
      <c r="AG60" s="95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86" t="s">
        <v>95</v>
      </c>
      <c r="B61" s="186"/>
      <c r="C61" s="186"/>
      <c r="D61" s="186"/>
      <c r="E61" s="186" t="s">
        <v>96</v>
      </c>
      <c r="F61" s="186"/>
      <c r="G61" s="186" t="s">
        <v>59</v>
      </c>
      <c r="H61" s="248"/>
      <c r="I61" s="248" t="s">
        <v>98</v>
      </c>
      <c r="J61" s="248"/>
      <c r="K61" s="248"/>
      <c r="L61" s="248"/>
      <c r="M61" s="248"/>
      <c r="N61" s="248"/>
      <c r="O61" s="248"/>
      <c r="P61" s="186" t="s">
        <v>59</v>
      </c>
      <c r="Q61" s="250">
        <v>43073</v>
      </c>
      <c r="R61" s="251">
        <v>43080</v>
      </c>
      <c r="S61" s="129">
        <v>20</v>
      </c>
      <c r="T61" s="80"/>
      <c r="U61" s="80"/>
      <c r="V61" s="80"/>
      <c r="W61" s="80"/>
      <c r="X61" s="80">
        <v>1</v>
      </c>
      <c r="Y61" s="80">
        <v>2</v>
      </c>
      <c r="Z61" s="2"/>
      <c r="AA61" s="84"/>
      <c r="AB61" s="84"/>
      <c r="AC61" s="85"/>
      <c r="AD61" s="86" t="s">
        <v>49</v>
      </c>
      <c r="AE61" s="87"/>
      <c r="AF61" s="88"/>
      <c r="AG61" s="20"/>
      <c r="AH61" s="7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86"/>
      <c r="B62" s="186"/>
      <c r="C62" s="186"/>
      <c r="D62" s="186"/>
      <c r="E62" s="186"/>
      <c r="F62" s="186"/>
      <c r="G62" s="192"/>
      <c r="H62" s="248"/>
      <c r="I62" s="248"/>
      <c r="J62" s="248"/>
      <c r="K62" s="248"/>
      <c r="L62" s="248"/>
      <c r="M62" s="248"/>
      <c r="N62" s="248"/>
      <c r="O62" s="248"/>
      <c r="P62" s="186"/>
      <c r="Q62" s="250"/>
      <c r="R62" s="251"/>
      <c r="S62" s="129"/>
      <c r="T62" s="83">
        <v>4</v>
      </c>
      <c r="U62" s="80">
        <v>5</v>
      </c>
      <c r="V62" s="80">
        <v>6</v>
      </c>
      <c r="W62" s="80">
        <v>7</v>
      </c>
      <c r="X62" s="81">
        <v>8</v>
      </c>
      <c r="Y62" s="80">
        <v>9</v>
      </c>
      <c r="Z62" s="2"/>
      <c r="AA62" s="84"/>
      <c r="AB62" s="84"/>
      <c r="AC62" s="85"/>
      <c r="AD62" s="22" t="s">
        <v>50</v>
      </c>
      <c r="AE62" s="23" t="s">
        <v>51</v>
      </c>
      <c r="AF62" s="24" t="s">
        <v>52</v>
      </c>
      <c r="AG62" s="20"/>
      <c r="AH62" s="7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86"/>
      <c r="B63" s="186"/>
      <c r="C63" s="186"/>
      <c r="D63" s="186"/>
      <c r="E63" s="186"/>
      <c r="F63" s="186"/>
      <c r="G63" s="192"/>
      <c r="H63" s="248"/>
      <c r="I63" s="248"/>
      <c r="J63" s="248"/>
      <c r="K63" s="248"/>
      <c r="L63" s="248"/>
      <c r="M63" s="248"/>
      <c r="N63" s="248"/>
      <c r="O63" s="248"/>
      <c r="P63" s="186"/>
      <c r="Q63" s="250"/>
      <c r="R63" s="251"/>
      <c r="S63" s="129"/>
      <c r="T63" s="83">
        <v>11</v>
      </c>
      <c r="U63" s="80">
        <v>12</v>
      </c>
      <c r="V63" s="80">
        <v>13</v>
      </c>
      <c r="W63" s="80">
        <v>14</v>
      </c>
      <c r="X63" s="80">
        <v>15</v>
      </c>
      <c r="Y63" s="80">
        <v>16</v>
      </c>
      <c r="Z63" s="2"/>
      <c r="AA63" s="84"/>
      <c r="AB63" s="84"/>
      <c r="AC63" s="85"/>
      <c r="AD63" s="25"/>
      <c r="AE63" s="26"/>
      <c r="AF63" s="27">
        <f>AD63*AE63</f>
        <v>0</v>
      </c>
      <c r="AG63" s="89">
        <f>AF63+AF64</f>
        <v>0</v>
      </c>
      <c r="AH63" s="7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86"/>
      <c r="B64" s="186"/>
      <c r="C64" s="186"/>
      <c r="D64" s="186"/>
      <c r="E64" s="186"/>
      <c r="F64" s="186"/>
      <c r="G64" s="192"/>
      <c r="H64" s="248"/>
      <c r="I64" s="248"/>
      <c r="J64" s="248"/>
      <c r="K64" s="248"/>
      <c r="L64" s="248"/>
      <c r="M64" s="248"/>
      <c r="N64" s="248"/>
      <c r="O64" s="248"/>
      <c r="P64" s="186"/>
      <c r="Q64" s="250"/>
      <c r="R64" s="251"/>
      <c r="S64" s="129"/>
      <c r="T64" s="80">
        <v>18</v>
      </c>
      <c r="U64" s="80">
        <v>19</v>
      </c>
      <c r="V64" s="80">
        <v>20</v>
      </c>
      <c r="W64" s="80">
        <v>21</v>
      </c>
      <c r="X64" s="80">
        <v>22</v>
      </c>
      <c r="Y64" s="80">
        <v>23</v>
      </c>
      <c r="Z64" s="2"/>
      <c r="AA64" s="84"/>
      <c r="AB64" s="84"/>
      <c r="AC64" s="85"/>
      <c r="AD64" s="25"/>
      <c r="AE64" s="26"/>
      <c r="AF64" s="27">
        <f>AD64*AE64</f>
        <v>0</v>
      </c>
      <c r="AG64" s="90"/>
      <c r="AH64" s="7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86"/>
      <c r="B65" s="186"/>
      <c r="C65" s="186"/>
      <c r="D65" s="186"/>
      <c r="E65" s="186"/>
      <c r="F65" s="186"/>
      <c r="G65" s="192"/>
      <c r="H65" s="248"/>
      <c r="I65" s="248"/>
      <c r="J65" s="248"/>
      <c r="K65" s="248"/>
      <c r="L65" s="248"/>
      <c r="M65" s="248"/>
      <c r="N65" s="248"/>
      <c r="O65" s="248"/>
      <c r="P65" s="186"/>
      <c r="Q65" s="250"/>
      <c r="R65" s="251"/>
      <c r="S65" s="129"/>
      <c r="T65" s="81">
        <v>25</v>
      </c>
      <c r="U65" s="80">
        <v>26</v>
      </c>
      <c r="V65" s="80">
        <v>27</v>
      </c>
      <c r="W65" s="80">
        <v>28</v>
      </c>
      <c r="X65" s="80">
        <v>29</v>
      </c>
      <c r="Y65" s="80">
        <v>30</v>
      </c>
      <c r="Z65" s="2"/>
      <c r="AA65" s="84"/>
      <c r="AB65" s="84"/>
      <c r="AC65" s="85"/>
      <c r="AD65" s="41"/>
      <c r="AE65" s="42"/>
      <c r="AF65" s="42">
        <f>AE65-AD65</f>
        <v>0</v>
      </c>
      <c r="AG65" s="43"/>
      <c r="AH65" s="7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86" t="s">
        <v>99</v>
      </c>
      <c r="B66" s="186"/>
      <c r="C66" s="186"/>
      <c r="D66" s="186"/>
      <c r="E66" s="186" t="s">
        <v>100</v>
      </c>
      <c r="F66" s="186"/>
      <c r="G66" s="186" t="s">
        <v>59</v>
      </c>
      <c r="H66" s="248"/>
      <c r="I66" s="248" t="s">
        <v>97</v>
      </c>
      <c r="J66" s="248" t="s">
        <v>97</v>
      </c>
      <c r="K66" s="248" t="s">
        <v>97</v>
      </c>
      <c r="L66" s="248" t="s">
        <v>97</v>
      </c>
      <c r="M66" s="248" t="s">
        <v>97</v>
      </c>
      <c r="N66" s="248" t="s">
        <v>97</v>
      </c>
      <c r="O66" s="248"/>
      <c r="P66" s="186" t="s">
        <v>59</v>
      </c>
      <c r="Q66" s="250">
        <v>43087</v>
      </c>
      <c r="R66" s="250">
        <v>43092</v>
      </c>
      <c r="S66" s="129">
        <v>48</v>
      </c>
      <c r="T66" s="80"/>
      <c r="U66" s="80"/>
      <c r="V66" s="80"/>
      <c r="W66" s="80"/>
      <c r="X66" s="80">
        <v>1</v>
      </c>
      <c r="Y66" s="80">
        <v>2</v>
      </c>
      <c r="Z66" s="2"/>
      <c r="AA66" s="84"/>
      <c r="AB66" s="84"/>
      <c r="AC66" s="85"/>
      <c r="AD66" s="86" t="s">
        <v>49</v>
      </c>
      <c r="AE66" s="87"/>
      <c r="AF66" s="88"/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86"/>
      <c r="B67" s="186"/>
      <c r="C67" s="186"/>
      <c r="D67" s="186"/>
      <c r="E67" s="186"/>
      <c r="F67" s="186"/>
      <c r="G67" s="192"/>
      <c r="H67" s="248"/>
      <c r="I67" s="248"/>
      <c r="J67" s="248"/>
      <c r="K67" s="248"/>
      <c r="L67" s="248"/>
      <c r="M67" s="248"/>
      <c r="N67" s="248"/>
      <c r="O67" s="192"/>
      <c r="P67" s="192"/>
      <c r="Q67" s="192"/>
      <c r="R67" s="192"/>
      <c r="S67" s="142"/>
      <c r="T67" s="80">
        <v>4</v>
      </c>
      <c r="U67" s="80">
        <v>5</v>
      </c>
      <c r="V67" s="80">
        <v>6</v>
      </c>
      <c r="W67" s="80">
        <v>7</v>
      </c>
      <c r="X67" s="81">
        <v>8</v>
      </c>
      <c r="Y67" s="80">
        <v>9</v>
      </c>
      <c r="Z67" s="2"/>
      <c r="AA67" s="84"/>
      <c r="AB67" s="84"/>
      <c r="AC67" s="85"/>
      <c r="AD67" s="22" t="s">
        <v>50</v>
      </c>
      <c r="AE67" s="23" t="s">
        <v>51</v>
      </c>
      <c r="AF67" s="24" t="s">
        <v>52</v>
      </c>
      <c r="AG67" s="2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86"/>
      <c r="B68" s="186"/>
      <c r="C68" s="186"/>
      <c r="D68" s="186"/>
      <c r="E68" s="186"/>
      <c r="F68" s="186"/>
      <c r="G68" s="192"/>
      <c r="H68" s="248"/>
      <c r="I68" s="248"/>
      <c r="J68" s="248"/>
      <c r="K68" s="248"/>
      <c r="L68" s="248"/>
      <c r="M68" s="248"/>
      <c r="N68" s="248"/>
      <c r="O68" s="192"/>
      <c r="P68" s="192"/>
      <c r="Q68" s="192"/>
      <c r="R68" s="192"/>
      <c r="S68" s="142"/>
      <c r="T68" s="80">
        <v>11</v>
      </c>
      <c r="U68" s="80">
        <v>12</v>
      </c>
      <c r="V68" s="80">
        <v>13</v>
      </c>
      <c r="W68" s="80">
        <v>14</v>
      </c>
      <c r="X68" s="80">
        <v>15</v>
      </c>
      <c r="Y68" s="80">
        <v>16</v>
      </c>
      <c r="Z68" s="2"/>
      <c r="AA68" s="84"/>
      <c r="AB68" s="84"/>
      <c r="AC68" s="85"/>
      <c r="AD68" s="25"/>
      <c r="AE68" s="26"/>
      <c r="AF68" s="27">
        <f>AD68*AE68</f>
        <v>0</v>
      </c>
      <c r="AG68" s="89">
        <f>AF68+AF69</f>
        <v>0</v>
      </c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86"/>
      <c r="B69" s="186"/>
      <c r="C69" s="186"/>
      <c r="D69" s="186"/>
      <c r="E69" s="186"/>
      <c r="F69" s="186"/>
      <c r="G69" s="192"/>
      <c r="H69" s="248"/>
      <c r="I69" s="248"/>
      <c r="J69" s="248"/>
      <c r="K69" s="248"/>
      <c r="L69" s="248"/>
      <c r="M69" s="248"/>
      <c r="N69" s="248"/>
      <c r="O69" s="192"/>
      <c r="P69" s="192"/>
      <c r="Q69" s="192"/>
      <c r="R69" s="192"/>
      <c r="S69" s="142"/>
      <c r="T69" s="83">
        <v>18</v>
      </c>
      <c r="U69" s="83">
        <v>19</v>
      </c>
      <c r="V69" s="83">
        <v>20</v>
      </c>
      <c r="W69" s="83">
        <v>21</v>
      </c>
      <c r="X69" s="83">
        <v>22</v>
      </c>
      <c r="Y69" s="83">
        <v>23</v>
      </c>
      <c r="Z69" s="2"/>
      <c r="AA69" s="84"/>
      <c r="AB69" s="84"/>
      <c r="AC69" s="85"/>
      <c r="AD69" s="25"/>
      <c r="AE69" s="26"/>
      <c r="AF69" s="27">
        <f>AD69*AE69</f>
        <v>0</v>
      </c>
      <c r="AG69" s="90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86"/>
      <c r="B70" s="186"/>
      <c r="C70" s="186"/>
      <c r="D70" s="186"/>
      <c r="E70" s="186"/>
      <c r="F70" s="186"/>
      <c r="G70" s="192"/>
      <c r="H70" s="248"/>
      <c r="I70" s="248"/>
      <c r="J70" s="248"/>
      <c r="K70" s="248"/>
      <c r="L70" s="248"/>
      <c r="M70" s="248"/>
      <c r="N70" s="248"/>
      <c r="O70" s="192"/>
      <c r="P70" s="192"/>
      <c r="Q70" s="192"/>
      <c r="R70" s="192"/>
      <c r="S70" s="142"/>
      <c r="T70" s="81">
        <v>25</v>
      </c>
      <c r="U70" s="80">
        <v>26</v>
      </c>
      <c r="V70" s="80">
        <v>27</v>
      </c>
      <c r="W70" s="80">
        <v>28</v>
      </c>
      <c r="X70" s="80">
        <v>29</v>
      </c>
      <c r="Y70" s="80">
        <v>30</v>
      </c>
      <c r="Z70" s="2"/>
      <c r="AA70" s="84"/>
      <c r="AB70" s="84"/>
      <c r="AC70" s="85"/>
      <c r="AD70" s="41"/>
      <c r="AE70" s="42"/>
      <c r="AF70" s="42">
        <f>AE70-AD70</f>
        <v>0</v>
      </c>
      <c r="AG70" s="43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86"/>
      <c r="B71" s="186"/>
      <c r="C71" s="186"/>
      <c r="D71" s="186"/>
      <c r="E71" s="186"/>
      <c r="F71" s="186"/>
      <c r="G71" s="186"/>
      <c r="H71" s="248"/>
      <c r="I71" s="248"/>
      <c r="J71" s="248"/>
      <c r="K71" s="248"/>
      <c r="L71" s="248"/>
      <c r="M71" s="248"/>
      <c r="N71" s="248"/>
      <c r="O71" s="248"/>
      <c r="P71" s="186"/>
      <c r="Q71" s="250"/>
      <c r="R71" s="249"/>
      <c r="S71" s="129"/>
      <c r="T71" s="80"/>
      <c r="U71" s="80"/>
      <c r="V71" s="80"/>
      <c r="W71" s="80"/>
      <c r="X71" s="80">
        <v>1</v>
      </c>
      <c r="Y71" s="80">
        <v>2</v>
      </c>
      <c r="Z71" s="2"/>
      <c r="AA71" s="84"/>
      <c r="AB71" s="84"/>
      <c r="AC71" s="85"/>
      <c r="AD71" s="86" t="s">
        <v>49</v>
      </c>
      <c r="AE71" s="87"/>
      <c r="AF71" s="88"/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86"/>
      <c r="B72" s="186"/>
      <c r="C72" s="186"/>
      <c r="D72" s="186"/>
      <c r="E72" s="186"/>
      <c r="F72" s="186"/>
      <c r="G72" s="186"/>
      <c r="H72" s="248"/>
      <c r="I72" s="248"/>
      <c r="J72" s="248"/>
      <c r="K72" s="248"/>
      <c r="L72" s="248"/>
      <c r="M72" s="248"/>
      <c r="N72" s="248"/>
      <c r="O72" s="248"/>
      <c r="P72" s="186"/>
      <c r="Q72" s="250"/>
      <c r="R72" s="249"/>
      <c r="S72" s="129"/>
      <c r="T72" s="80">
        <v>4</v>
      </c>
      <c r="U72" s="80">
        <v>5</v>
      </c>
      <c r="V72" s="80">
        <v>6</v>
      </c>
      <c r="W72" s="80">
        <v>7</v>
      </c>
      <c r="X72" s="81">
        <v>8</v>
      </c>
      <c r="Y72" s="80">
        <v>9</v>
      </c>
      <c r="Z72" s="2"/>
      <c r="AA72" s="84"/>
      <c r="AB72" s="84"/>
      <c r="AC72" s="85"/>
      <c r="AD72" s="22" t="s">
        <v>50</v>
      </c>
      <c r="AE72" s="23" t="s">
        <v>51</v>
      </c>
      <c r="AF72" s="24" t="s">
        <v>52</v>
      </c>
      <c r="AG72" s="2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86"/>
      <c r="B73" s="186"/>
      <c r="C73" s="186"/>
      <c r="D73" s="186"/>
      <c r="E73" s="186"/>
      <c r="F73" s="186"/>
      <c r="G73" s="186"/>
      <c r="H73" s="248"/>
      <c r="I73" s="248"/>
      <c r="J73" s="248"/>
      <c r="K73" s="248"/>
      <c r="L73" s="248"/>
      <c r="M73" s="248"/>
      <c r="N73" s="248"/>
      <c r="O73" s="248"/>
      <c r="P73" s="186"/>
      <c r="Q73" s="250"/>
      <c r="R73" s="249"/>
      <c r="S73" s="129"/>
      <c r="T73" s="80">
        <v>11</v>
      </c>
      <c r="U73" s="80">
        <v>12</v>
      </c>
      <c r="V73" s="80">
        <v>13</v>
      </c>
      <c r="W73" s="80">
        <v>14</v>
      </c>
      <c r="X73" s="80">
        <v>15</v>
      </c>
      <c r="Y73" s="80">
        <v>16</v>
      </c>
      <c r="Z73" s="2"/>
      <c r="AA73" s="84"/>
      <c r="AB73" s="84"/>
      <c r="AC73" s="85"/>
      <c r="AD73" s="25"/>
      <c r="AE73" s="26"/>
      <c r="AF73" s="27">
        <f>AD73*AE73</f>
        <v>0</v>
      </c>
      <c r="AG73" s="89">
        <f>AF73+AF74</f>
        <v>0</v>
      </c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86"/>
      <c r="B74" s="186"/>
      <c r="C74" s="186"/>
      <c r="D74" s="186"/>
      <c r="E74" s="186"/>
      <c r="F74" s="186"/>
      <c r="G74" s="186"/>
      <c r="H74" s="248"/>
      <c r="I74" s="248"/>
      <c r="J74" s="248"/>
      <c r="K74" s="248"/>
      <c r="L74" s="248"/>
      <c r="M74" s="248"/>
      <c r="N74" s="248"/>
      <c r="O74" s="248"/>
      <c r="P74" s="186"/>
      <c r="Q74" s="250"/>
      <c r="R74" s="249"/>
      <c r="S74" s="129"/>
      <c r="T74" s="80">
        <v>18</v>
      </c>
      <c r="U74" s="80">
        <v>19</v>
      </c>
      <c r="V74" s="80">
        <v>20</v>
      </c>
      <c r="W74" s="80">
        <v>21</v>
      </c>
      <c r="X74" s="80">
        <v>22</v>
      </c>
      <c r="Y74" s="80">
        <v>23</v>
      </c>
      <c r="Z74" s="2"/>
      <c r="AA74" s="84"/>
      <c r="AB74" s="84"/>
      <c r="AC74" s="85"/>
      <c r="AD74" s="25"/>
      <c r="AE74" s="26"/>
      <c r="AF74" s="27">
        <f>AD74*AE74</f>
        <v>0</v>
      </c>
      <c r="AG74" s="90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86"/>
      <c r="B75" s="186"/>
      <c r="C75" s="186"/>
      <c r="D75" s="186"/>
      <c r="E75" s="186"/>
      <c r="F75" s="186"/>
      <c r="G75" s="186"/>
      <c r="H75" s="248"/>
      <c r="I75" s="248"/>
      <c r="J75" s="248"/>
      <c r="K75" s="248"/>
      <c r="L75" s="248"/>
      <c r="M75" s="248"/>
      <c r="N75" s="248"/>
      <c r="O75" s="248"/>
      <c r="P75" s="186"/>
      <c r="Q75" s="250"/>
      <c r="R75" s="249"/>
      <c r="S75" s="129"/>
      <c r="T75" s="81">
        <v>25</v>
      </c>
      <c r="U75" s="80">
        <v>26</v>
      </c>
      <c r="V75" s="80">
        <v>27</v>
      </c>
      <c r="W75" s="80">
        <v>28</v>
      </c>
      <c r="X75" s="80">
        <v>29</v>
      </c>
      <c r="Y75" s="80">
        <v>30</v>
      </c>
      <c r="Z75" s="2"/>
      <c r="AA75" s="84"/>
      <c r="AB75" s="84"/>
      <c r="AC75" s="85"/>
      <c r="AD75" s="41"/>
      <c r="AE75" s="42"/>
      <c r="AF75" s="42">
        <f>AE75-AD75</f>
        <v>0</v>
      </c>
      <c r="AG75" s="43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86"/>
      <c r="B76" s="186"/>
      <c r="C76" s="186"/>
      <c r="D76" s="186"/>
      <c r="E76" s="186"/>
      <c r="F76" s="186"/>
      <c r="G76" s="186"/>
      <c r="H76" s="248"/>
      <c r="I76" s="248"/>
      <c r="J76" s="248"/>
      <c r="K76" s="248"/>
      <c r="L76" s="248"/>
      <c r="M76" s="248"/>
      <c r="N76" s="248"/>
      <c r="O76" s="248"/>
      <c r="P76" s="186"/>
      <c r="Q76" s="250"/>
      <c r="R76" s="249"/>
      <c r="S76" s="129"/>
      <c r="T76" s="80"/>
      <c r="U76" s="80"/>
      <c r="V76" s="80"/>
      <c r="W76" s="80"/>
      <c r="X76" s="80">
        <v>1</v>
      </c>
      <c r="Y76" s="80">
        <v>2</v>
      </c>
      <c r="Z76" s="2"/>
      <c r="AA76" s="84"/>
      <c r="AB76" s="84"/>
      <c r="AC76" s="85"/>
      <c r="AD76" s="86" t="s">
        <v>49</v>
      </c>
      <c r="AE76" s="87"/>
      <c r="AF76" s="88"/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86"/>
      <c r="B77" s="186"/>
      <c r="C77" s="186"/>
      <c r="D77" s="186"/>
      <c r="E77" s="186"/>
      <c r="F77" s="186"/>
      <c r="G77" s="192"/>
      <c r="H77" s="248"/>
      <c r="I77" s="192"/>
      <c r="J77" s="192"/>
      <c r="K77" s="192"/>
      <c r="L77" s="192"/>
      <c r="M77" s="192"/>
      <c r="N77" s="192"/>
      <c r="O77" s="192"/>
      <c r="P77" s="192"/>
      <c r="Q77" s="192"/>
      <c r="R77" s="142"/>
      <c r="S77" s="142"/>
      <c r="T77" s="80">
        <v>4</v>
      </c>
      <c r="U77" s="80">
        <v>5</v>
      </c>
      <c r="V77" s="80">
        <v>6</v>
      </c>
      <c r="W77" s="80">
        <v>7</v>
      </c>
      <c r="X77" s="81">
        <v>8</v>
      </c>
      <c r="Y77" s="80">
        <v>9</v>
      </c>
      <c r="Z77" s="2"/>
      <c r="AA77" s="84"/>
      <c r="AB77" s="84"/>
      <c r="AC77" s="85"/>
      <c r="AD77" s="22" t="s">
        <v>50</v>
      </c>
      <c r="AE77" s="23" t="s">
        <v>51</v>
      </c>
      <c r="AF77" s="24" t="s">
        <v>52</v>
      </c>
      <c r="AG77" s="2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86"/>
      <c r="B78" s="186"/>
      <c r="C78" s="186"/>
      <c r="D78" s="186"/>
      <c r="E78" s="186"/>
      <c r="F78" s="186"/>
      <c r="G78" s="192"/>
      <c r="H78" s="248"/>
      <c r="I78" s="192"/>
      <c r="J78" s="192"/>
      <c r="K78" s="192"/>
      <c r="L78" s="192"/>
      <c r="M78" s="192"/>
      <c r="N78" s="192"/>
      <c r="O78" s="192"/>
      <c r="P78" s="192"/>
      <c r="Q78" s="192"/>
      <c r="R78" s="142"/>
      <c r="S78" s="142"/>
      <c r="T78" s="80">
        <v>11</v>
      </c>
      <c r="U78" s="80">
        <v>12</v>
      </c>
      <c r="V78" s="80">
        <v>13</v>
      </c>
      <c r="W78" s="80">
        <v>14</v>
      </c>
      <c r="X78" s="80">
        <v>15</v>
      </c>
      <c r="Y78" s="80">
        <v>16</v>
      </c>
      <c r="Z78" s="2"/>
      <c r="AA78" s="84"/>
      <c r="AB78" s="84"/>
      <c r="AC78" s="85"/>
      <c r="AD78" s="25"/>
      <c r="AE78" s="26"/>
      <c r="AF78" s="27">
        <f>AD78*AE78</f>
        <v>0</v>
      </c>
      <c r="AG78" s="89">
        <f>AF78+AF79</f>
        <v>0</v>
      </c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86"/>
      <c r="B79" s="186"/>
      <c r="C79" s="186"/>
      <c r="D79" s="186"/>
      <c r="E79" s="186"/>
      <c r="F79" s="186"/>
      <c r="G79" s="192"/>
      <c r="H79" s="248"/>
      <c r="I79" s="192"/>
      <c r="J79" s="192"/>
      <c r="K79" s="192"/>
      <c r="L79" s="192"/>
      <c r="M79" s="192"/>
      <c r="N79" s="192"/>
      <c r="O79" s="192"/>
      <c r="P79" s="192"/>
      <c r="Q79" s="192"/>
      <c r="R79" s="142"/>
      <c r="S79" s="142"/>
      <c r="T79" s="80">
        <v>18</v>
      </c>
      <c r="U79" s="80">
        <v>19</v>
      </c>
      <c r="V79" s="80">
        <v>20</v>
      </c>
      <c r="W79" s="80">
        <v>21</v>
      </c>
      <c r="X79" s="80">
        <v>22</v>
      </c>
      <c r="Y79" s="80">
        <v>23</v>
      </c>
      <c r="Z79" s="2"/>
      <c r="AA79" s="84"/>
      <c r="AB79" s="84"/>
      <c r="AC79" s="85"/>
      <c r="AD79" s="25"/>
      <c r="AE79" s="26"/>
      <c r="AF79" s="27">
        <f>AD79*AE79</f>
        <v>0</v>
      </c>
      <c r="AG79" s="90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86"/>
      <c r="B80" s="186"/>
      <c r="C80" s="186"/>
      <c r="D80" s="186"/>
      <c r="E80" s="186"/>
      <c r="F80" s="186"/>
      <c r="G80" s="192"/>
      <c r="H80" s="248"/>
      <c r="I80" s="192"/>
      <c r="J80" s="192"/>
      <c r="K80" s="192"/>
      <c r="L80" s="192"/>
      <c r="M80" s="192"/>
      <c r="N80" s="192"/>
      <c r="O80" s="192"/>
      <c r="P80" s="192"/>
      <c r="Q80" s="192"/>
      <c r="R80" s="142"/>
      <c r="S80" s="142"/>
      <c r="T80" s="81">
        <v>25</v>
      </c>
      <c r="U80" s="80">
        <v>26</v>
      </c>
      <c r="V80" s="80">
        <v>27</v>
      </c>
      <c r="W80" s="80">
        <v>28</v>
      </c>
      <c r="X80" s="80">
        <v>29</v>
      </c>
      <c r="Y80" s="80">
        <v>30</v>
      </c>
      <c r="Z80" s="2"/>
      <c r="AA80" s="84"/>
      <c r="AB80" s="84"/>
      <c r="AC80" s="85"/>
      <c r="AD80" s="41"/>
      <c r="AE80" s="42"/>
      <c r="AF80" s="42">
        <f>AE80-AD80</f>
        <v>0</v>
      </c>
      <c r="AG80" s="43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86"/>
      <c r="B81" s="186"/>
      <c r="C81" s="186"/>
      <c r="D81" s="186"/>
      <c r="E81" s="186"/>
      <c r="F81" s="186"/>
      <c r="G81" s="186"/>
      <c r="H81" s="248"/>
      <c r="I81" s="248"/>
      <c r="J81" s="248"/>
      <c r="K81" s="248"/>
      <c r="L81" s="248"/>
      <c r="M81" s="248"/>
      <c r="N81" s="248"/>
      <c r="O81" s="248"/>
      <c r="P81" s="186"/>
      <c r="Q81" s="250"/>
      <c r="R81" s="249"/>
      <c r="S81" s="129"/>
      <c r="T81" s="80"/>
      <c r="U81" s="80"/>
      <c r="V81" s="80"/>
      <c r="W81" s="80"/>
      <c r="X81" s="80">
        <v>1</v>
      </c>
      <c r="Y81" s="80">
        <v>2</v>
      </c>
      <c r="Z81" s="2"/>
      <c r="AA81" s="84"/>
      <c r="AB81" s="84"/>
      <c r="AC81" s="85"/>
      <c r="AD81" s="86" t="s">
        <v>49</v>
      </c>
      <c r="AE81" s="87"/>
      <c r="AF81" s="88"/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86"/>
      <c r="B82" s="186"/>
      <c r="C82" s="186"/>
      <c r="D82" s="186"/>
      <c r="E82" s="186"/>
      <c r="F82" s="186"/>
      <c r="G82" s="186"/>
      <c r="H82" s="248"/>
      <c r="I82" s="248"/>
      <c r="J82" s="248"/>
      <c r="K82" s="248"/>
      <c r="L82" s="248"/>
      <c r="M82" s="248"/>
      <c r="N82" s="248"/>
      <c r="O82" s="248"/>
      <c r="P82" s="186"/>
      <c r="Q82" s="250"/>
      <c r="R82" s="249"/>
      <c r="S82" s="129"/>
      <c r="T82" s="80">
        <v>4</v>
      </c>
      <c r="U82" s="80">
        <v>5</v>
      </c>
      <c r="V82" s="80">
        <v>6</v>
      </c>
      <c r="W82" s="80">
        <v>7</v>
      </c>
      <c r="X82" s="81">
        <v>8</v>
      </c>
      <c r="Y82" s="80">
        <v>9</v>
      </c>
      <c r="Z82" s="2"/>
      <c r="AA82" s="84"/>
      <c r="AB82" s="84"/>
      <c r="AC82" s="85"/>
      <c r="AD82" s="22" t="s">
        <v>50</v>
      </c>
      <c r="AE82" s="23" t="s">
        <v>51</v>
      </c>
      <c r="AF82" s="24" t="s">
        <v>52</v>
      </c>
      <c r="AG82" s="20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86"/>
      <c r="B83" s="186"/>
      <c r="C83" s="186"/>
      <c r="D83" s="186"/>
      <c r="E83" s="186"/>
      <c r="F83" s="186"/>
      <c r="G83" s="186"/>
      <c r="H83" s="248"/>
      <c r="I83" s="248"/>
      <c r="J83" s="248"/>
      <c r="K83" s="248"/>
      <c r="L83" s="248"/>
      <c r="M83" s="248"/>
      <c r="N83" s="248"/>
      <c r="O83" s="248"/>
      <c r="P83" s="186"/>
      <c r="Q83" s="250"/>
      <c r="R83" s="249"/>
      <c r="S83" s="129"/>
      <c r="T83" s="80">
        <v>11</v>
      </c>
      <c r="U83" s="80">
        <v>12</v>
      </c>
      <c r="V83" s="80">
        <v>13</v>
      </c>
      <c r="W83" s="80">
        <v>14</v>
      </c>
      <c r="X83" s="80">
        <v>15</v>
      </c>
      <c r="Y83" s="80">
        <v>16</v>
      </c>
      <c r="Z83" s="2"/>
      <c r="AA83" s="84"/>
      <c r="AB83" s="84"/>
      <c r="AC83" s="85"/>
      <c r="AD83" s="25"/>
      <c r="AE83" s="26"/>
      <c r="AF83" s="27">
        <f>AD83*AE83</f>
        <v>0</v>
      </c>
      <c r="AG83" s="89">
        <f>AF83+AF84</f>
        <v>0</v>
      </c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86"/>
      <c r="B84" s="186"/>
      <c r="C84" s="186"/>
      <c r="D84" s="186"/>
      <c r="E84" s="186"/>
      <c r="F84" s="186"/>
      <c r="G84" s="186"/>
      <c r="H84" s="248"/>
      <c r="I84" s="248"/>
      <c r="J84" s="248"/>
      <c r="K84" s="248"/>
      <c r="L84" s="248"/>
      <c r="M84" s="248"/>
      <c r="N84" s="248"/>
      <c r="O84" s="248"/>
      <c r="P84" s="186"/>
      <c r="Q84" s="250"/>
      <c r="R84" s="249"/>
      <c r="S84" s="129"/>
      <c r="T84" s="80">
        <v>18</v>
      </c>
      <c r="U84" s="80">
        <v>19</v>
      </c>
      <c r="V84" s="80">
        <v>20</v>
      </c>
      <c r="W84" s="80">
        <v>21</v>
      </c>
      <c r="X84" s="80">
        <v>22</v>
      </c>
      <c r="Y84" s="80">
        <v>23</v>
      </c>
      <c r="Z84" s="2"/>
      <c r="AA84" s="84"/>
      <c r="AB84" s="84"/>
      <c r="AC84" s="85"/>
      <c r="AD84" s="25"/>
      <c r="AE84" s="26"/>
      <c r="AF84" s="27">
        <f>AD84*AE84</f>
        <v>0</v>
      </c>
      <c r="AG84" s="90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23.25" customHeight="1" thickTop="1" thickBot="1" x14ac:dyDescent="0.25">
      <c r="A85" s="186"/>
      <c r="B85" s="186"/>
      <c r="C85" s="186"/>
      <c r="D85" s="186"/>
      <c r="E85" s="186"/>
      <c r="F85" s="186"/>
      <c r="G85" s="186"/>
      <c r="H85" s="248"/>
      <c r="I85" s="248"/>
      <c r="J85" s="248"/>
      <c r="K85" s="248"/>
      <c r="L85" s="248"/>
      <c r="M85" s="248"/>
      <c r="N85" s="248"/>
      <c r="O85" s="248"/>
      <c r="P85" s="186"/>
      <c r="Q85" s="250"/>
      <c r="R85" s="249"/>
      <c r="S85" s="129"/>
      <c r="T85" s="81">
        <v>25</v>
      </c>
      <c r="U85" s="80">
        <v>26</v>
      </c>
      <c r="V85" s="80">
        <v>27</v>
      </c>
      <c r="W85" s="80">
        <v>28</v>
      </c>
      <c r="X85" s="80">
        <v>29</v>
      </c>
      <c r="Y85" s="80">
        <v>30</v>
      </c>
      <c r="Z85" s="2"/>
      <c r="AA85" s="84"/>
      <c r="AB85" s="84"/>
      <c r="AC85" s="85"/>
      <c r="AD85" s="41"/>
      <c r="AE85" s="42"/>
      <c r="AF85" s="42">
        <f>AE85-AD85</f>
        <v>0</v>
      </c>
      <c r="AG85" s="43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ht="23.25" customHeight="1" thickTop="1" thickBot="1" x14ac:dyDescent="0.25">
      <c r="A86" s="186"/>
      <c r="B86" s="186"/>
      <c r="C86" s="186"/>
      <c r="D86" s="186"/>
      <c r="E86" s="186"/>
      <c r="F86" s="186"/>
      <c r="G86" s="186"/>
      <c r="H86" s="248"/>
      <c r="I86" s="248"/>
      <c r="J86" s="248"/>
      <c r="K86" s="248"/>
      <c r="L86" s="248"/>
      <c r="M86" s="248"/>
      <c r="N86" s="248"/>
      <c r="O86" s="248"/>
      <c r="P86" s="186"/>
      <c r="Q86" s="250"/>
      <c r="R86" s="249"/>
      <c r="S86" s="129"/>
      <c r="T86" s="80"/>
      <c r="U86" s="80"/>
      <c r="V86" s="80"/>
      <c r="W86" s="80"/>
      <c r="X86" s="80">
        <v>1</v>
      </c>
      <c r="Y86" s="80">
        <v>2</v>
      </c>
      <c r="Z86" s="2"/>
      <c r="AA86" s="84"/>
      <c r="AB86" s="84"/>
      <c r="AC86" s="85"/>
      <c r="AD86" s="86" t="s">
        <v>49</v>
      </c>
      <c r="AE86" s="87"/>
      <c r="AF86" s="88"/>
      <c r="AG86" s="20"/>
      <c r="AH86" s="7"/>
      <c r="AI86" s="7"/>
      <c r="AJ86" s="7"/>
      <c r="AK86" s="7"/>
      <c r="AL86" s="7"/>
      <c r="AM86" s="7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23.25" customHeight="1" thickTop="1" thickBot="1" x14ac:dyDescent="0.25">
      <c r="A87" s="186"/>
      <c r="B87" s="186"/>
      <c r="C87" s="186"/>
      <c r="D87" s="186"/>
      <c r="E87" s="186"/>
      <c r="F87" s="186"/>
      <c r="G87" s="192"/>
      <c r="H87" s="248"/>
      <c r="I87" s="192"/>
      <c r="J87" s="192"/>
      <c r="K87" s="192"/>
      <c r="L87" s="192"/>
      <c r="M87" s="192"/>
      <c r="N87" s="192"/>
      <c r="O87" s="192"/>
      <c r="P87" s="192"/>
      <c r="Q87" s="192"/>
      <c r="R87" s="142"/>
      <c r="S87" s="142"/>
      <c r="T87" s="80">
        <v>4</v>
      </c>
      <c r="U87" s="80">
        <v>5</v>
      </c>
      <c r="V87" s="80">
        <v>6</v>
      </c>
      <c r="W87" s="80">
        <v>7</v>
      </c>
      <c r="X87" s="81">
        <v>8</v>
      </c>
      <c r="Y87" s="80">
        <v>9</v>
      </c>
      <c r="Z87" s="2"/>
      <c r="AA87" s="84"/>
      <c r="AB87" s="84"/>
      <c r="AC87" s="85"/>
      <c r="AD87" s="22" t="s">
        <v>50</v>
      </c>
      <c r="AE87" s="23" t="s">
        <v>51</v>
      </c>
      <c r="AF87" s="24" t="s">
        <v>52</v>
      </c>
      <c r="AG87" s="20"/>
      <c r="AH87" s="7"/>
      <c r="AI87" s="7"/>
      <c r="AJ87" s="7"/>
      <c r="AK87" s="7"/>
      <c r="AL87" s="7"/>
      <c r="AM87" s="7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 ht="23.25" customHeight="1" thickTop="1" thickBot="1" x14ac:dyDescent="0.25">
      <c r="A88" s="186"/>
      <c r="B88" s="186"/>
      <c r="C88" s="186"/>
      <c r="D88" s="186"/>
      <c r="E88" s="186"/>
      <c r="F88" s="186"/>
      <c r="G88" s="192"/>
      <c r="H88" s="248"/>
      <c r="I88" s="192"/>
      <c r="J88" s="192"/>
      <c r="K88" s="192"/>
      <c r="L88" s="192"/>
      <c r="M88" s="192"/>
      <c r="N88" s="192"/>
      <c r="O88" s="192"/>
      <c r="P88" s="192"/>
      <c r="Q88" s="192"/>
      <c r="R88" s="142"/>
      <c r="S88" s="142"/>
      <c r="T88" s="80">
        <v>11</v>
      </c>
      <c r="U88" s="80">
        <v>12</v>
      </c>
      <c r="V88" s="80">
        <v>13</v>
      </c>
      <c r="W88" s="80">
        <v>14</v>
      </c>
      <c r="X88" s="80">
        <v>15</v>
      </c>
      <c r="Y88" s="80">
        <v>16</v>
      </c>
      <c r="Z88" s="2"/>
      <c r="AA88" s="84"/>
      <c r="AB88" s="84"/>
      <c r="AC88" s="85"/>
      <c r="AD88" s="25"/>
      <c r="AE88" s="26"/>
      <c r="AF88" s="27">
        <f>AD88*AE88</f>
        <v>0</v>
      </c>
      <c r="AG88" s="89">
        <f>AF88+AF89</f>
        <v>0</v>
      </c>
      <c r="AH88" s="7"/>
      <c r="AI88" s="7"/>
      <c r="AJ88" s="7"/>
      <c r="AK88" s="7"/>
      <c r="AL88" s="7"/>
      <c r="AM88" s="7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ht="23.25" customHeight="1" thickTop="1" thickBot="1" x14ac:dyDescent="0.25">
      <c r="A89" s="186"/>
      <c r="B89" s="186"/>
      <c r="C89" s="186"/>
      <c r="D89" s="186"/>
      <c r="E89" s="186"/>
      <c r="F89" s="186"/>
      <c r="G89" s="192"/>
      <c r="H89" s="248"/>
      <c r="I89" s="192"/>
      <c r="J89" s="192"/>
      <c r="K89" s="192"/>
      <c r="L89" s="192"/>
      <c r="M89" s="192"/>
      <c r="N89" s="192"/>
      <c r="O89" s="192"/>
      <c r="P89" s="192"/>
      <c r="Q89" s="192"/>
      <c r="R89" s="142"/>
      <c r="S89" s="142"/>
      <c r="T89" s="80">
        <v>18</v>
      </c>
      <c r="U89" s="80">
        <v>19</v>
      </c>
      <c r="V89" s="80">
        <v>20</v>
      </c>
      <c r="W89" s="80">
        <v>21</v>
      </c>
      <c r="X89" s="80">
        <v>22</v>
      </c>
      <c r="Y89" s="80">
        <v>23</v>
      </c>
      <c r="Z89" s="2"/>
      <c r="AA89" s="84"/>
      <c r="AB89" s="84"/>
      <c r="AC89" s="85"/>
      <c r="AD89" s="25"/>
      <c r="AE89" s="26"/>
      <c r="AF89" s="27">
        <f>AD89*AE89</f>
        <v>0</v>
      </c>
      <c r="AG89" s="90"/>
      <c r="AH89" s="7"/>
      <c r="AI89" s="7"/>
      <c r="AJ89" s="7"/>
      <c r="AK89" s="7"/>
      <c r="AL89" s="7"/>
      <c r="AM89" s="7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ht="23.25" customHeight="1" thickTop="1" thickBot="1" x14ac:dyDescent="0.25">
      <c r="A90" s="186"/>
      <c r="B90" s="186"/>
      <c r="C90" s="186"/>
      <c r="D90" s="186"/>
      <c r="E90" s="186"/>
      <c r="F90" s="186"/>
      <c r="G90" s="192"/>
      <c r="H90" s="248"/>
      <c r="I90" s="192"/>
      <c r="J90" s="192"/>
      <c r="K90" s="192"/>
      <c r="L90" s="192"/>
      <c r="M90" s="192"/>
      <c r="N90" s="192"/>
      <c r="O90" s="192"/>
      <c r="P90" s="192"/>
      <c r="Q90" s="192"/>
      <c r="R90" s="142"/>
      <c r="S90" s="142"/>
      <c r="T90" s="81">
        <v>25</v>
      </c>
      <c r="U90" s="80">
        <v>26</v>
      </c>
      <c r="V90" s="80">
        <v>27</v>
      </c>
      <c r="W90" s="80">
        <v>28</v>
      </c>
      <c r="X90" s="80">
        <v>29</v>
      </c>
      <c r="Y90" s="80">
        <v>30</v>
      </c>
      <c r="Z90" s="2"/>
      <c r="AA90" s="84"/>
      <c r="AB90" s="84"/>
      <c r="AC90" s="85"/>
      <c r="AD90" s="41"/>
      <c r="AE90" s="42"/>
      <c r="AF90" s="42">
        <f>AE90-AD90</f>
        <v>0</v>
      </c>
      <c r="AG90" s="43"/>
      <c r="AH90" s="7"/>
      <c r="AI90" s="7"/>
      <c r="AJ90" s="7"/>
      <c r="AK90" s="7"/>
      <c r="AL90" s="7"/>
      <c r="AM90" s="7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41.25" customHeight="1" thickTop="1" thickBot="1" x14ac:dyDescent="0.3">
      <c r="A91" s="193"/>
      <c r="B91" s="193"/>
      <c r="C91" s="193"/>
      <c r="D91" s="193"/>
      <c r="E91" s="193"/>
      <c r="F91" s="193"/>
      <c r="G91" s="193"/>
      <c r="H91" s="194"/>
      <c r="I91" s="195" t="s">
        <v>35</v>
      </c>
      <c r="J91" s="196"/>
      <c r="K91" s="196"/>
      <c r="L91" s="196"/>
      <c r="M91" s="196"/>
      <c r="N91" s="196"/>
      <c r="O91" s="196"/>
      <c r="P91" s="196"/>
      <c r="Q91" s="197"/>
      <c r="S91" s="61">
        <f>SUM(S61:S90)</f>
        <v>68</v>
      </c>
      <c r="Y91" s="49"/>
      <c r="Z91" s="2"/>
      <c r="AA91" s="5"/>
      <c r="AB91" s="5"/>
      <c r="AC91" s="5"/>
      <c r="AD91" s="5"/>
      <c r="AE91" s="5"/>
      <c r="AF91" s="5"/>
      <c r="AG91" s="5"/>
      <c r="AH91" s="7"/>
      <c r="AI91" s="7"/>
      <c r="AJ91" s="7"/>
      <c r="AK91" s="7"/>
      <c r="AL91" s="7"/>
      <c r="AM91" s="7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1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R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4" customFormat="1" ht="12.75" customHeight="1" x14ac:dyDescent="0.2">
      <c r="A96" s="50"/>
      <c r="B96" s="50"/>
      <c r="C96" s="50"/>
      <c r="E96" s="50"/>
      <c r="F96" s="50"/>
      <c r="G96" s="50"/>
      <c r="H96" s="50"/>
      <c r="P96" s="50"/>
      <c r="Q96" s="5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50"/>
      <c r="B97" s="50"/>
      <c r="C97" s="50"/>
      <c r="E97" s="50"/>
      <c r="F97" s="50"/>
      <c r="G97" s="50"/>
      <c r="H97" s="50"/>
      <c r="P97" s="50"/>
      <c r="Q97" s="5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50"/>
      <c r="B98" s="50"/>
      <c r="C98" s="50"/>
      <c r="E98" s="50"/>
      <c r="F98" s="50"/>
      <c r="G98" s="50"/>
      <c r="H98" s="50"/>
      <c r="P98" s="50"/>
      <c r="Q98" s="5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0"/>
      <c r="B99" s="50"/>
      <c r="C99" s="50"/>
      <c r="E99" s="50"/>
      <c r="F99" s="50"/>
      <c r="G99" s="50"/>
      <c r="H99" s="50"/>
      <c r="P99" s="50"/>
      <c r="Q99" s="5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50"/>
      <c r="B100" s="50"/>
      <c r="C100" s="50"/>
      <c r="E100" s="50"/>
      <c r="F100" s="50"/>
      <c r="G100" s="50"/>
      <c r="H100" s="50"/>
      <c r="P100" s="50"/>
      <c r="Q100" s="5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50"/>
      <c r="B101" s="50"/>
      <c r="C101" s="50"/>
      <c r="E101" s="50"/>
      <c r="F101" s="50"/>
      <c r="G101" s="50"/>
      <c r="H101" s="50"/>
      <c r="P101" s="50"/>
      <c r="Q101" s="5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52"/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53" customFormat="1" ht="12.75" customHeight="1" x14ac:dyDescent="0.2">
      <c r="A111" s="52"/>
      <c r="B111" s="52"/>
      <c r="C111" s="52"/>
      <c r="E111" s="52"/>
      <c r="F111" s="52"/>
      <c r="G111" s="52"/>
      <c r="H111" s="52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53" customFormat="1" ht="12.75" customHeight="1" x14ac:dyDescent="0.2">
      <c r="A112" s="52"/>
      <c r="B112" s="52"/>
      <c r="C112" s="52"/>
      <c r="E112" s="52"/>
      <c r="F112" s="52"/>
      <c r="G112" s="52"/>
      <c r="H112" s="52"/>
      <c r="P112" s="52"/>
      <c r="Q112" s="52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53" customFormat="1" ht="12.75" customHeight="1" x14ac:dyDescent="0.2">
      <c r="A113" s="52"/>
      <c r="B113" s="52"/>
      <c r="C113" s="52"/>
      <c r="E113" s="52"/>
      <c r="F113" s="52"/>
      <c r="G113" s="52"/>
      <c r="H113" s="52"/>
      <c r="P113" s="52"/>
      <c r="Q113" s="52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53" customFormat="1" ht="12.75" customHeight="1" x14ac:dyDescent="0.2">
      <c r="A114" s="52"/>
      <c r="B114" s="52"/>
      <c r="C114" s="52"/>
      <c r="E114" s="52"/>
      <c r="F114" s="52"/>
      <c r="G114" s="52"/>
      <c r="H114" s="52"/>
      <c r="P114" s="52"/>
      <c r="Q114" s="52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53" customFormat="1" ht="12.75" customHeight="1" x14ac:dyDescent="0.2">
      <c r="A115" s="52"/>
      <c r="B115" s="52"/>
      <c r="C115" s="52"/>
      <c r="E115" s="52"/>
      <c r="F115" s="52"/>
      <c r="G115" s="52"/>
      <c r="H115" s="52"/>
      <c r="P115" s="52"/>
      <c r="Q115" s="52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53" customFormat="1" ht="12.75" customHeight="1" x14ac:dyDescent="0.2">
      <c r="A116" s="52"/>
      <c r="B116" s="52"/>
      <c r="C116" s="52"/>
      <c r="E116" s="52"/>
      <c r="F116" s="82" t="s">
        <v>58</v>
      </c>
      <c r="G116" s="52"/>
      <c r="H116" s="52"/>
      <c r="P116" s="52"/>
      <c r="Q116" s="52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2"/>
      <c r="B117" s="52"/>
      <c r="C117" s="52"/>
      <c r="D117" s="53"/>
      <c r="E117" s="52"/>
      <c r="F117" s="82" t="s">
        <v>59</v>
      </c>
      <c r="G117" s="52"/>
      <c r="H117" s="52"/>
      <c r="I117" s="53"/>
      <c r="J117" s="53"/>
      <c r="K117" s="53"/>
      <c r="L117" s="53"/>
      <c r="M117" s="53"/>
      <c r="N117" s="53"/>
      <c r="O117" s="53"/>
      <c r="P117" s="52"/>
      <c r="Q117" s="52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82" t="s">
        <v>60</v>
      </c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82" t="s">
        <v>61</v>
      </c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82" t="s">
        <v>62</v>
      </c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82" t="s">
        <v>63</v>
      </c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82" t="s">
        <v>64</v>
      </c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4" customFormat="1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s="4" customFormat="1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 s="4" customFormat="1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 s="4" customFormat="1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 s="4" customFormat="1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 s="4" customFormat="1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2.7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2.7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2.7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2.7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2.7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2.7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  <row r="1004" spans="1:17" ht="15" customHeight="1" x14ac:dyDescent="0.2">
      <c r="A1004" s="54"/>
      <c r="B1004" s="54"/>
      <c r="C1004" s="54"/>
      <c r="E1004" s="54"/>
      <c r="F1004" s="54"/>
      <c r="G1004" s="54"/>
      <c r="H1004" s="54"/>
      <c r="P1004" s="54"/>
      <c r="Q1004" s="54"/>
    </row>
    <row r="1005" spans="1:17" ht="15" customHeight="1" x14ac:dyDescent="0.2">
      <c r="A1005" s="54"/>
      <c r="B1005" s="54"/>
      <c r="C1005" s="54"/>
      <c r="E1005" s="54"/>
      <c r="F1005" s="54"/>
      <c r="G1005" s="54"/>
      <c r="H1005" s="54"/>
      <c r="P1005" s="54"/>
      <c r="Q1005" s="54"/>
    </row>
    <row r="1006" spans="1:17" ht="15" customHeight="1" x14ac:dyDescent="0.2">
      <c r="A1006" s="54"/>
      <c r="B1006" s="54"/>
      <c r="C1006" s="54"/>
      <c r="E1006" s="54"/>
      <c r="F1006" s="54"/>
      <c r="G1006" s="54"/>
      <c r="H1006" s="54"/>
      <c r="P1006" s="54"/>
      <c r="Q1006" s="54"/>
    </row>
    <row r="1007" spans="1:17" ht="15" customHeight="1" x14ac:dyDescent="0.2">
      <c r="A1007" s="54"/>
      <c r="B1007" s="54"/>
      <c r="C1007" s="54"/>
      <c r="E1007" s="54"/>
      <c r="F1007" s="54"/>
      <c r="G1007" s="54"/>
      <c r="H1007" s="54"/>
      <c r="P1007" s="54"/>
      <c r="Q1007" s="54"/>
    </row>
    <row r="1008" spans="1:17" ht="15" customHeight="1" x14ac:dyDescent="0.2">
      <c r="A1008" s="54"/>
      <c r="B1008" s="54"/>
      <c r="C1008" s="54"/>
      <c r="E1008" s="54"/>
      <c r="F1008" s="54"/>
      <c r="G1008" s="54"/>
      <c r="H1008" s="54"/>
      <c r="P1008" s="54"/>
      <c r="Q1008" s="54"/>
    </row>
    <row r="1009" spans="1:17" ht="15" customHeight="1" x14ac:dyDescent="0.2">
      <c r="A1009" s="54"/>
      <c r="B1009" s="54"/>
      <c r="C1009" s="54"/>
      <c r="E1009" s="54"/>
      <c r="F1009" s="54"/>
      <c r="G1009" s="54"/>
      <c r="H1009" s="54"/>
      <c r="P1009" s="54"/>
      <c r="Q1009" s="54"/>
    </row>
  </sheetData>
  <sheetProtection selectLockedCells="1" selectUnlockedCells="1"/>
  <mergeCells count="314">
    <mergeCell ref="AA49:AC49"/>
    <mergeCell ref="AA50:AC54"/>
    <mergeCell ref="AD50:AF50"/>
    <mergeCell ref="AG52:AG53"/>
    <mergeCell ref="K49:K54"/>
    <mergeCell ref="L49:L54"/>
    <mergeCell ref="M49:M54"/>
    <mergeCell ref="N49:N54"/>
    <mergeCell ref="O49:O54"/>
    <mergeCell ref="P49:P54"/>
    <mergeCell ref="Q49:Q54"/>
    <mergeCell ref="R49:R54"/>
    <mergeCell ref="S49:S54"/>
    <mergeCell ref="A49:A54"/>
    <mergeCell ref="B49:B54"/>
    <mergeCell ref="C49:C54"/>
    <mergeCell ref="D49:D54"/>
    <mergeCell ref="E49:E54"/>
    <mergeCell ref="F49:F54"/>
    <mergeCell ref="G49:H54"/>
    <mergeCell ref="I49:I54"/>
    <mergeCell ref="J49:J54"/>
    <mergeCell ref="M57:O57"/>
    <mergeCell ref="P57:Q57"/>
    <mergeCell ref="N81:N85"/>
    <mergeCell ref="O81:O85"/>
    <mergeCell ref="P81:P85"/>
    <mergeCell ref="Q81:Q85"/>
    <mergeCell ref="R81:R85"/>
    <mergeCell ref="S81:S85"/>
    <mergeCell ref="A86:D90"/>
    <mergeCell ref="E86:F90"/>
    <mergeCell ref="G86:G90"/>
    <mergeCell ref="H86:H90"/>
    <mergeCell ref="I86:I90"/>
    <mergeCell ref="J86:J90"/>
    <mergeCell ref="K86:K90"/>
    <mergeCell ref="L86:L90"/>
    <mergeCell ref="M86:M90"/>
    <mergeCell ref="N86:N90"/>
    <mergeCell ref="O86:O90"/>
    <mergeCell ref="P86:P90"/>
    <mergeCell ref="Q86:Q90"/>
    <mergeCell ref="R86:R90"/>
    <mergeCell ref="S86:S90"/>
    <mergeCell ref="A81:D85"/>
    <mergeCell ref="E81:F85"/>
    <mergeCell ref="G81:G85"/>
    <mergeCell ref="H81:H85"/>
    <mergeCell ref="I81:I85"/>
    <mergeCell ref="J81:J85"/>
    <mergeCell ref="K81:K85"/>
    <mergeCell ref="L81:L85"/>
    <mergeCell ref="M81:M85"/>
    <mergeCell ref="K76:K80"/>
    <mergeCell ref="L76:L80"/>
    <mergeCell ref="M76:M80"/>
    <mergeCell ref="N76:N80"/>
    <mergeCell ref="O76:O80"/>
    <mergeCell ref="P76:P80"/>
    <mergeCell ref="Q76:Q80"/>
    <mergeCell ref="R76:R80"/>
    <mergeCell ref="S76:S80"/>
    <mergeCell ref="AG34:AG35"/>
    <mergeCell ref="AD38:AF38"/>
    <mergeCell ref="N61:N65"/>
    <mergeCell ref="O61:O65"/>
    <mergeCell ref="P61:P65"/>
    <mergeCell ref="Q61:Q65"/>
    <mergeCell ref="R61:R65"/>
    <mergeCell ref="S61:S65"/>
    <mergeCell ref="N66:N70"/>
    <mergeCell ref="O66:O70"/>
    <mergeCell ref="P66:P70"/>
    <mergeCell ref="Q66:Q70"/>
    <mergeCell ref="R66:R70"/>
    <mergeCell ref="S66:S70"/>
    <mergeCell ref="N71:N75"/>
    <mergeCell ref="O71:O75"/>
    <mergeCell ref="P71:P75"/>
    <mergeCell ref="Q71:Q75"/>
    <mergeCell ref="R71:R75"/>
    <mergeCell ref="S71:S75"/>
    <mergeCell ref="A71:D75"/>
    <mergeCell ref="E71:F75"/>
    <mergeCell ref="G71:G75"/>
    <mergeCell ref="H71:H75"/>
    <mergeCell ref="I71:I75"/>
    <mergeCell ref="J71:J75"/>
    <mergeCell ref="K71:K75"/>
    <mergeCell ref="L71:L75"/>
    <mergeCell ref="M71:M75"/>
    <mergeCell ref="A76:D80"/>
    <mergeCell ref="E76:F80"/>
    <mergeCell ref="G76:G80"/>
    <mergeCell ref="H76:H80"/>
    <mergeCell ref="I76:I80"/>
    <mergeCell ref="J76:J80"/>
    <mergeCell ref="A66:D70"/>
    <mergeCell ref="E66:F70"/>
    <mergeCell ref="G66:G70"/>
    <mergeCell ref="H66:H70"/>
    <mergeCell ref="I66:I70"/>
    <mergeCell ref="J66:J70"/>
    <mergeCell ref="K66:K70"/>
    <mergeCell ref="L66:L70"/>
    <mergeCell ref="M66:M70"/>
    <mergeCell ref="A61:D65"/>
    <mergeCell ref="E61:F65"/>
    <mergeCell ref="G61:G65"/>
    <mergeCell ref="H61:H65"/>
    <mergeCell ref="I61:I65"/>
    <mergeCell ref="J61:J65"/>
    <mergeCell ref="K61:K65"/>
    <mergeCell ref="L61:L65"/>
    <mergeCell ref="M61:M65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9:F60"/>
    <mergeCell ref="H59:H60"/>
    <mergeCell ref="I59:N59"/>
    <mergeCell ref="S59:S60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55:AG55"/>
    <mergeCell ref="P56:AG56"/>
    <mergeCell ref="A55:O56"/>
    <mergeCell ref="R59:R60"/>
    <mergeCell ref="E19:E24"/>
    <mergeCell ref="F19:F24"/>
    <mergeCell ref="A19:A24"/>
    <mergeCell ref="B19:B24"/>
    <mergeCell ref="C19:C24"/>
    <mergeCell ref="D19:D24"/>
    <mergeCell ref="A91:H91"/>
    <mergeCell ref="I91:Q91"/>
    <mergeCell ref="A59:D60"/>
    <mergeCell ref="P59:P60"/>
    <mergeCell ref="Q59:Q60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9:G60"/>
    <mergeCell ref="Q13:Q18"/>
    <mergeCell ref="R13:R18"/>
    <mergeCell ref="S13:S18"/>
    <mergeCell ref="T59:Y5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6:AC90"/>
    <mergeCell ref="AD86:AF86"/>
    <mergeCell ref="AG88:AG89"/>
    <mergeCell ref="AA58:AC60"/>
    <mergeCell ref="AD58:AG60"/>
    <mergeCell ref="AG73:AG74"/>
    <mergeCell ref="AA61:AC65"/>
    <mergeCell ref="AA66:AC70"/>
    <mergeCell ref="AA71:AC75"/>
    <mergeCell ref="AA76:AC80"/>
    <mergeCell ref="AD76:AF76"/>
    <mergeCell ref="AG78:AG79"/>
    <mergeCell ref="AA81:AC85"/>
    <mergeCell ref="AD81:AF81"/>
    <mergeCell ref="AG83:AG84"/>
    <mergeCell ref="AD61:AF61"/>
    <mergeCell ref="AG63:AG64"/>
    <mergeCell ref="AD66:AF66"/>
    <mergeCell ref="AG68:AG69"/>
    <mergeCell ref="AD71:AF71"/>
  </mergeCells>
  <dataValidations count="2">
    <dataValidation type="list" allowBlank="1" showInputMessage="1" showErrorMessage="1" sqref="F116:F122">
      <formula1>$A$1</formula1>
    </dataValidation>
    <dataValidation type="list" allowBlank="1" showInputMessage="1" showErrorMessage="1" sqref="P61:P90 G61:G90">
      <formula1>$F$116:$F$122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2017-12-04T02:09:54Z</dcterms:modified>
</cp:coreProperties>
</file>